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BB023B2C-CE92-4BF8-A9F8-1BD32B9A2566}" xr6:coauthVersionLast="47" xr6:coauthVersionMax="47" xr10:uidLastSave="{00000000-0000-0000-0000-000000000000}"/>
  <bookViews>
    <workbookView xWindow="28680" yWindow="-120" windowWidth="29040" windowHeight="15840" xr2:uid="{D8647B83-8C91-4F39-8134-AABE483F6C93}"/>
  </bookViews>
  <sheets>
    <sheet name="Introduktion" sheetId="5" r:id="rId1"/>
    <sheet name="JB 1+3" sheetId="2" r:id="rId2"/>
    <sheet name="JB 1-4 m. vanding" sheetId="3" r:id="rId3"/>
    <sheet name="JB 5+6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227" i="4" l="1"/>
  <c r="AK1226" i="4"/>
  <c r="AK1225" i="4"/>
  <c r="AK1224" i="4"/>
  <c r="AK1223" i="4"/>
  <c r="AK1222" i="4"/>
  <c r="AK1221" i="4"/>
  <c r="AK1229" i="4" s="1"/>
  <c r="AK1213" i="4"/>
  <c r="AK1212" i="4"/>
  <c r="AK1211" i="4"/>
  <c r="AK1210" i="4"/>
  <c r="AK1217" i="4" s="1"/>
  <c r="AK1207" i="4"/>
  <c r="AK1218" i="4" s="1"/>
  <c r="AK1230" i="4" s="1"/>
  <c r="AK1204" i="4"/>
  <c r="AK1185" i="4"/>
  <c r="AK1184" i="4"/>
  <c r="AK1183" i="4"/>
  <c r="AK1182" i="4"/>
  <c r="AK1181" i="4"/>
  <c r="AK1187" i="4" s="1"/>
  <c r="AK1180" i="4"/>
  <c r="AK1179" i="4"/>
  <c r="AK1174" i="4"/>
  <c r="AK1168" i="4"/>
  <c r="AK1167" i="4"/>
  <c r="AK1166" i="4"/>
  <c r="AK1175" i="4" s="1"/>
  <c r="AK1165" i="4"/>
  <c r="AK1164" i="4"/>
  <c r="AK1159" i="4"/>
  <c r="AK1161" i="4" s="1"/>
  <c r="AK1140" i="4"/>
  <c r="AK1139" i="4"/>
  <c r="AK1138" i="4"/>
  <c r="AK1137" i="4"/>
  <c r="AK1136" i="4"/>
  <c r="AK1135" i="4"/>
  <c r="AK1134" i="4"/>
  <c r="AK1133" i="4"/>
  <c r="AK1132" i="4"/>
  <c r="AK1131" i="4"/>
  <c r="AK1142" i="4" s="1"/>
  <c r="AK1126" i="4"/>
  <c r="AK1125" i="4"/>
  <c r="AK1119" i="4"/>
  <c r="AK1118" i="4"/>
  <c r="AK1117" i="4"/>
  <c r="AK1116" i="4"/>
  <c r="AK1127" i="4" s="1"/>
  <c r="AK1112" i="4"/>
  <c r="AK1111" i="4"/>
  <c r="AK1113" i="4" s="1"/>
  <c r="AK1092" i="4"/>
  <c r="AK1091" i="4"/>
  <c r="AK1090" i="4"/>
  <c r="AK1089" i="4"/>
  <c r="AK1088" i="4"/>
  <c r="AK1087" i="4"/>
  <c r="AK1086" i="4"/>
  <c r="AK1085" i="4"/>
  <c r="AK1084" i="4"/>
  <c r="AK1083" i="4"/>
  <c r="AK1094" i="4" s="1"/>
  <c r="AK1078" i="4"/>
  <c r="AK1077" i="4"/>
  <c r="AK1072" i="4"/>
  <c r="AK1071" i="4"/>
  <c r="AK1070" i="4"/>
  <c r="AK1069" i="4"/>
  <c r="AK1068" i="4"/>
  <c r="AK1067" i="4"/>
  <c r="AK1079" i="4" s="1"/>
  <c r="AK1063" i="4"/>
  <c r="AK1062" i="4"/>
  <c r="AK1064" i="4" s="1"/>
  <c r="AK1027" i="4"/>
  <c r="AK1026" i="4"/>
  <c r="AK1025" i="4"/>
  <c r="AK1024" i="4"/>
  <c r="AK1023" i="4"/>
  <c r="AK1022" i="4"/>
  <c r="AK1021" i="4"/>
  <c r="AK1020" i="4"/>
  <c r="AK1029" i="4" s="1"/>
  <c r="AK1016" i="4"/>
  <c r="AK1012" i="4"/>
  <c r="AK1011" i="4"/>
  <c r="AK1010" i="4"/>
  <c r="AK1007" i="4"/>
  <c r="AK1017" i="4" s="1"/>
  <c r="AK1030" i="4" s="1"/>
  <c r="AK1006" i="4"/>
  <c r="AK985" i="4"/>
  <c r="AK984" i="4"/>
  <c r="AK983" i="4"/>
  <c r="AK982" i="4"/>
  <c r="AK981" i="4"/>
  <c r="AK980" i="4"/>
  <c r="AK979" i="4"/>
  <c r="AK978" i="4"/>
  <c r="AK977" i="4"/>
  <c r="AK987" i="4" s="1"/>
  <c r="AK969" i="4"/>
  <c r="AK968" i="4"/>
  <c r="AK973" i="4" s="1"/>
  <c r="AK967" i="4"/>
  <c r="AK963" i="4"/>
  <c r="AK964" i="4" s="1"/>
  <c r="AK974" i="4" s="1"/>
  <c r="AK988" i="4" s="1"/>
  <c r="AK945" i="4"/>
  <c r="AK944" i="4"/>
  <c r="AK943" i="4"/>
  <c r="AK942" i="4"/>
  <c r="AK941" i="4"/>
  <c r="AK940" i="4"/>
  <c r="AK939" i="4"/>
  <c r="AK947" i="4" s="1"/>
  <c r="AK934" i="4"/>
  <c r="AK928" i="4"/>
  <c r="AK927" i="4"/>
  <c r="AK926" i="4"/>
  <c r="AK925" i="4"/>
  <c r="AK935" i="4" s="1"/>
  <c r="AK922" i="4"/>
  <c r="AK921" i="4"/>
  <c r="AK903" i="4"/>
  <c r="AK902" i="4"/>
  <c r="AK901" i="4"/>
  <c r="AK900" i="4"/>
  <c r="AK899" i="4"/>
  <c r="AK905" i="4" s="1"/>
  <c r="AK898" i="4"/>
  <c r="AK897" i="4"/>
  <c r="AK892" i="4"/>
  <c r="AK887" i="4"/>
  <c r="AK886" i="4"/>
  <c r="AK885" i="4"/>
  <c r="AK893" i="4" s="1"/>
  <c r="AK884" i="4"/>
  <c r="AK880" i="4"/>
  <c r="AK881" i="4" s="1"/>
  <c r="AK894" i="4" s="1"/>
  <c r="AK906" i="4" s="1"/>
  <c r="AK860" i="4"/>
  <c r="AK859" i="4"/>
  <c r="AK858" i="4"/>
  <c r="AK857" i="4"/>
  <c r="AK856" i="4"/>
  <c r="AK855" i="4"/>
  <c r="AK854" i="4"/>
  <c r="AK853" i="4"/>
  <c r="AK852" i="4"/>
  <c r="AK851" i="4"/>
  <c r="AK850" i="4"/>
  <c r="AK849" i="4"/>
  <c r="AK862" i="4" s="1"/>
  <c r="AK843" i="4"/>
  <c r="AK845" i="4" s="1"/>
  <c r="AK838" i="4"/>
  <c r="AK837" i="4"/>
  <c r="AK836" i="4"/>
  <c r="AK832" i="4"/>
  <c r="AK846" i="4" s="1"/>
  <c r="AK863" i="4" s="1"/>
  <c r="AK831" i="4"/>
  <c r="AK813" i="4"/>
  <c r="AK812" i="4"/>
  <c r="AK811" i="4"/>
  <c r="AK810" i="4"/>
  <c r="AK809" i="4"/>
  <c r="AK808" i="4"/>
  <c r="AK807" i="4"/>
  <c r="AK806" i="4"/>
  <c r="AK805" i="4"/>
  <c r="AK815" i="4" s="1"/>
  <c r="AK804" i="4"/>
  <c r="AK799" i="4"/>
  <c r="AK797" i="4"/>
  <c r="AK793" i="4"/>
  <c r="AK792" i="4"/>
  <c r="AK791" i="4"/>
  <c r="AK800" i="4" s="1"/>
  <c r="AK787" i="4"/>
  <c r="AK788" i="4" s="1"/>
  <c r="AK769" i="4"/>
  <c r="AK768" i="4"/>
  <c r="AK767" i="4"/>
  <c r="AK766" i="4"/>
  <c r="AK765" i="4"/>
  <c r="AK764" i="4"/>
  <c r="AK763" i="4"/>
  <c r="AK762" i="4"/>
  <c r="AK771" i="4" s="1"/>
  <c r="AK761" i="4"/>
  <c r="AK760" i="4"/>
  <c r="AK755" i="4"/>
  <c r="AK753" i="4"/>
  <c r="AK749" i="4"/>
  <c r="AK748" i="4"/>
  <c r="AK756" i="4" s="1"/>
  <c r="AK747" i="4"/>
  <c r="AK743" i="4"/>
  <c r="AK744" i="4" s="1"/>
  <c r="AK725" i="4"/>
  <c r="AK724" i="4"/>
  <c r="AK723" i="4"/>
  <c r="AK722" i="4"/>
  <c r="AK721" i="4"/>
  <c r="AK720" i="4"/>
  <c r="AK719" i="4"/>
  <c r="AK718" i="4"/>
  <c r="AK727" i="4" s="1"/>
  <c r="AK713" i="4"/>
  <c r="AK707" i="4"/>
  <c r="AK706" i="4"/>
  <c r="AK705" i="4"/>
  <c r="AK704" i="4"/>
  <c r="AK714" i="4" s="1"/>
  <c r="AK700" i="4"/>
  <c r="AK701" i="4" s="1"/>
  <c r="AK715" i="4" s="1"/>
  <c r="AK728" i="4" s="1"/>
  <c r="AK682" i="4"/>
  <c r="AK681" i="4"/>
  <c r="AK680" i="4"/>
  <c r="AK679" i="4"/>
  <c r="AK678" i="4"/>
  <c r="AK677" i="4"/>
  <c r="AK676" i="4"/>
  <c r="AK675" i="4"/>
  <c r="AK684" i="4" s="1"/>
  <c r="AK674" i="4"/>
  <c r="AK669" i="4"/>
  <c r="AK663" i="4"/>
  <c r="AK662" i="4"/>
  <c r="AK661" i="4"/>
  <c r="AK660" i="4"/>
  <c r="AK670" i="4" s="1"/>
  <c r="AK656" i="4"/>
  <c r="AK655" i="4"/>
  <c r="AK657" i="4" s="1"/>
  <c r="AK671" i="4" s="1"/>
  <c r="AK685" i="4" s="1"/>
  <c r="AK637" i="4"/>
  <c r="AK636" i="4"/>
  <c r="AK635" i="4"/>
  <c r="AK634" i="4"/>
  <c r="AK633" i="4"/>
  <c r="AK632" i="4"/>
  <c r="AK631" i="4"/>
  <c r="AK630" i="4"/>
  <c r="AK629" i="4"/>
  <c r="AK639" i="4" s="1"/>
  <c r="AK624" i="4"/>
  <c r="AK620" i="4"/>
  <c r="AK619" i="4"/>
  <c r="AK618" i="4"/>
  <c r="AK625" i="4" s="1"/>
  <c r="AK617" i="4"/>
  <c r="AK613" i="4"/>
  <c r="AK612" i="4"/>
  <c r="AK614" i="4" s="1"/>
  <c r="AK594" i="4"/>
  <c r="AK593" i="4"/>
  <c r="AK592" i="4"/>
  <c r="AK591" i="4"/>
  <c r="AK590" i="4"/>
  <c r="AK589" i="4"/>
  <c r="AK588" i="4"/>
  <c r="AK587" i="4"/>
  <c r="AK596" i="4" s="1"/>
  <c r="AK582" i="4"/>
  <c r="AK577" i="4"/>
  <c r="AK576" i="4"/>
  <c r="AK575" i="4"/>
  <c r="AK583" i="4" s="1"/>
  <c r="AK574" i="4"/>
  <c r="AK570" i="4"/>
  <c r="AK569" i="4"/>
  <c r="AK571" i="4" s="1"/>
  <c r="AK548" i="4"/>
  <c r="AK547" i="4"/>
  <c r="AK546" i="4"/>
  <c r="AK545" i="4"/>
  <c r="AK544" i="4"/>
  <c r="AK543" i="4"/>
  <c r="AK542" i="4"/>
  <c r="AK541" i="4"/>
  <c r="AK550" i="4" s="1"/>
  <c r="AK536" i="4"/>
  <c r="AK533" i="4"/>
  <c r="AK532" i="4"/>
  <c r="AK531" i="4"/>
  <c r="AK537" i="4" s="1"/>
  <c r="AK530" i="4"/>
  <c r="AK526" i="4"/>
  <c r="AK527" i="4" s="1"/>
  <c r="AK538" i="4" s="1"/>
  <c r="AK551" i="4" s="1"/>
  <c r="AK507" i="4"/>
  <c r="AK506" i="4"/>
  <c r="AK505" i="4"/>
  <c r="AK504" i="4"/>
  <c r="AK503" i="4"/>
  <c r="AK502" i="4"/>
  <c r="AK501" i="4"/>
  <c r="AK500" i="4"/>
  <c r="AK499" i="4"/>
  <c r="AK509" i="4" s="1"/>
  <c r="AK490" i="4"/>
  <c r="AK489" i="4"/>
  <c r="AK488" i="4"/>
  <c r="AK487" i="4"/>
  <c r="AK495" i="4" s="1"/>
  <c r="AK483" i="4"/>
  <c r="AK482" i="4"/>
  <c r="AK484" i="4" s="1"/>
  <c r="AK496" i="4" s="1"/>
  <c r="AK510" i="4" s="1"/>
  <c r="AK464" i="4"/>
  <c r="AK463" i="4"/>
  <c r="AK462" i="4"/>
  <c r="AK461" i="4"/>
  <c r="AK460" i="4"/>
  <c r="AK459" i="4"/>
  <c r="AK458" i="4"/>
  <c r="AK457" i="4"/>
  <c r="AK456" i="4"/>
  <c r="AK466" i="4" s="1"/>
  <c r="AK452" i="4"/>
  <c r="AK447" i="4"/>
  <c r="AK446" i="4"/>
  <c r="AK445" i="4"/>
  <c r="AK444" i="4"/>
  <c r="AK440" i="4"/>
  <c r="AK439" i="4"/>
  <c r="AK441" i="4" s="1"/>
  <c r="AK453" i="4" s="1"/>
  <c r="AK421" i="4"/>
  <c r="AK420" i="4"/>
  <c r="AK419" i="4"/>
  <c r="AK418" i="4"/>
  <c r="AK417" i="4"/>
  <c r="AK416" i="4"/>
  <c r="AK415" i="4"/>
  <c r="AK414" i="4"/>
  <c r="AK413" i="4"/>
  <c r="AK423" i="4" s="1"/>
  <c r="AK404" i="4"/>
  <c r="AK403" i="4"/>
  <c r="AK402" i="4"/>
  <c r="AK401" i="4"/>
  <c r="AK409" i="4" s="1"/>
  <c r="AK397" i="4"/>
  <c r="AK396" i="4"/>
  <c r="AK398" i="4" s="1"/>
  <c r="AK378" i="4"/>
  <c r="AK377" i="4"/>
  <c r="AK376" i="4"/>
  <c r="AK375" i="4"/>
  <c r="AK374" i="4"/>
  <c r="AK373" i="4"/>
  <c r="AK372" i="4"/>
  <c r="AK371" i="4"/>
  <c r="AK370" i="4"/>
  <c r="AK380" i="4" s="1"/>
  <c r="AK361" i="4"/>
  <c r="AK360" i="4"/>
  <c r="AK359" i="4"/>
  <c r="AK358" i="4"/>
  <c r="AK366" i="4" s="1"/>
  <c r="AK354" i="4"/>
  <c r="AK353" i="4"/>
  <c r="AK355" i="4" s="1"/>
  <c r="AK335" i="4"/>
  <c r="AK334" i="4"/>
  <c r="AK333" i="4"/>
  <c r="AK332" i="4"/>
  <c r="AK331" i="4"/>
  <c r="AK330" i="4"/>
  <c r="AK329" i="4"/>
  <c r="AK328" i="4"/>
  <c r="AK327" i="4"/>
  <c r="AK337" i="4" s="1"/>
  <c r="AK319" i="4"/>
  <c r="AK318" i="4"/>
  <c r="AK317" i="4"/>
  <c r="AK316" i="4"/>
  <c r="AK323" i="4" s="1"/>
  <c r="AK312" i="4"/>
  <c r="AK311" i="4"/>
  <c r="AK313" i="4" s="1"/>
  <c r="AK324" i="4" s="1"/>
  <c r="AK338" i="4" s="1"/>
  <c r="AK293" i="4"/>
  <c r="AK292" i="4"/>
  <c r="AK291" i="4"/>
  <c r="AK290" i="4"/>
  <c r="AK289" i="4"/>
  <c r="AK288" i="4"/>
  <c r="AK287" i="4"/>
  <c r="AK286" i="4"/>
  <c r="AK285" i="4"/>
  <c r="AK295" i="4" s="1"/>
  <c r="AK276" i="4"/>
  <c r="AK275" i="4"/>
  <c r="AK274" i="4"/>
  <c r="AK273" i="4"/>
  <c r="AK281" i="4" s="1"/>
  <c r="AK269" i="4"/>
  <c r="AK268" i="4"/>
  <c r="AK270" i="4" s="1"/>
  <c r="AK282" i="4" s="1"/>
  <c r="AK296" i="4" s="1"/>
  <c r="AK250" i="4"/>
  <c r="AK249" i="4"/>
  <c r="AK248" i="4"/>
  <c r="AK247" i="4"/>
  <c r="AK246" i="4"/>
  <c r="AK245" i="4"/>
  <c r="AK244" i="4"/>
  <c r="AK243" i="4"/>
  <c r="AK242" i="4"/>
  <c r="AK252" i="4" s="1"/>
  <c r="AK233" i="4"/>
  <c r="AK232" i="4"/>
  <c r="AK231" i="4"/>
  <c r="AK230" i="4"/>
  <c r="AK238" i="4" s="1"/>
  <c r="AK226" i="4"/>
  <c r="AK225" i="4"/>
  <c r="AK227" i="4" s="1"/>
  <c r="AK207" i="4"/>
  <c r="AK206" i="4"/>
  <c r="AK205" i="4"/>
  <c r="AK204" i="4"/>
  <c r="AK203" i="4"/>
  <c r="AK202" i="4"/>
  <c r="AK201" i="4"/>
  <c r="AK200" i="4"/>
  <c r="AK199" i="4"/>
  <c r="AK209" i="4" s="1"/>
  <c r="AK190" i="4"/>
  <c r="AK189" i="4"/>
  <c r="AK188" i="4"/>
  <c r="AK187" i="4"/>
  <c r="AK195" i="4" s="1"/>
  <c r="AK183" i="4"/>
  <c r="AK182" i="4"/>
  <c r="AK184" i="4" s="1"/>
  <c r="AK164" i="4"/>
  <c r="AK163" i="4"/>
  <c r="AK162" i="4"/>
  <c r="AK161" i="4"/>
  <c r="AK160" i="4"/>
  <c r="AK159" i="4"/>
  <c r="AK158" i="4"/>
  <c r="AK157" i="4"/>
  <c r="AK156" i="4"/>
  <c r="AK166" i="4" s="1"/>
  <c r="AK147" i="4"/>
  <c r="AK146" i="4"/>
  <c r="AK145" i="4"/>
  <c r="AK144" i="4"/>
  <c r="AK152" i="4" s="1"/>
  <c r="AK140" i="4"/>
  <c r="AK139" i="4"/>
  <c r="AK141" i="4" s="1"/>
  <c r="AK153" i="4" s="1"/>
  <c r="AK167" i="4" s="1"/>
  <c r="AK121" i="4"/>
  <c r="AK120" i="4"/>
  <c r="AK119" i="4"/>
  <c r="AK118" i="4"/>
  <c r="AK117" i="4"/>
  <c r="AK116" i="4"/>
  <c r="AK115" i="4"/>
  <c r="AK114" i="4"/>
  <c r="AK113" i="4"/>
  <c r="AK123" i="4" s="1"/>
  <c r="AK104" i="4"/>
  <c r="AK103" i="4"/>
  <c r="AK102" i="4"/>
  <c r="AK101" i="4"/>
  <c r="AK109" i="4" s="1"/>
  <c r="AK97" i="4"/>
  <c r="AK96" i="4"/>
  <c r="AK98" i="4" s="1"/>
  <c r="AK110" i="4" s="1"/>
  <c r="AK124" i="4" s="1"/>
  <c r="AK78" i="4"/>
  <c r="AK77" i="4"/>
  <c r="AK76" i="4"/>
  <c r="AK75" i="4"/>
  <c r="AK74" i="4"/>
  <c r="AK73" i="4"/>
  <c r="AK72" i="4"/>
  <c r="AK71" i="4"/>
  <c r="AK70" i="4"/>
  <c r="AK80" i="4" s="1"/>
  <c r="AK66" i="4"/>
  <c r="AK61" i="4"/>
  <c r="AK60" i="4"/>
  <c r="AK59" i="4"/>
  <c r="AK58" i="4"/>
  <c r="AK54" i="4"/>
  <c r="AK53" i="4"/>
  <c r="AK55" i="4" s="1"/>
  <c r="AK67" i="4" s="1"/>
  <c r="AK35" i="4"/>
  <c r="AK34" i="4"/>
  <c r="AK33" i="4"/>
  <c r="AK32" i="4"/>
  <c r="AK31" i="4"/>
  <c r="AK30" i="4"/>
  <c r="AK29" i="4"/>
  <c r="AK28" i="4"/>
  <c r="AK27" i="4"/>
  <c r="AK37" i="4" s="1"/>
  <c r="AK18" i="4"/>
  <c r="AK17" i="4"/>
  <c r="AK16" i="4"/>
  <c r="AK15" i="4"/>
  <c r="AK23" i="4" s="1"/>
  <c r="AK11" i="4"/>
  <c r="AK10" i="4"/>
  <c r="AK12" i="4" s="1"/>
  <c r="AE1227" i="4"/>
  <c r="AE1226" i="4"/>
  <c r="AE1225" i="4"/>
  <c r="AE1224" i="4"/>
  <c r="AE1223" i="4"/>
  <c r="AE1222" i="4"/>
  <c r="AE1229" i="4" s="1"/>
  <c r="AE1221" i="4"/>
  <c r="AE1213" i="4"/>
  <c r="AE1212" i="4"/>
  <c r="AE1211" i="4"/>
  <c r="AE1210" i="4"/>
  <c r="AE1217" i="4" s="1"/>
  <c r="AE1207" i="4"/>
  <c r="AE1218" i="4" s="1"/>
  <c r="AE1230" i="4" s="1"/>
  <c r="AE1204" i="4"/>
  <c r="AE1185" i="4"/>
  <c r="AE1184" i="4"/>
  <c r="AE1183" i="4"/>
  <c r="AE1182" i="4"/>
  <c r="AE1181" i="4"/>
  <c r="AE1187" i="4" s="1"/>
  <c r="AE1180" i="4"/>
  <c r="AE1179" i="4"/>
  <c r="AE1174" i="4"/>
  <c r="AE1168" i="4"/>
  <c r="AE1167" i="4"/>
  <c r="AE1166" i="4"/>
  <c r="AE1175" i="4" s="1"/>
  <c r="AE1165" i="4"/>
  <c r="AE1164" i="4"/>
  <c r="AE1159" i="4"/>
  <c r="AE1161" i="4" s="1"/>
  <c r="AE1140" i="4"/>
  <c r="AE1139" i="4"/>
  <c r="AE1138" i="4"/>
  <c r="AE1137" i="4"/>
  <c r="AE1136" i="4"/>
  <c r="AE1135" i="4"/>
  <c r="AE1134" i="4"/>
  <c r="AE1133" i="4"/>
  <c r="AE1132" i="4"/>
  <c r="AE1131" i="4"/>
  <c r="AE1142" i="4" s="1"/>
  <c r="AE1126" i="4"/>
  <c r="AE1125" i="4"/>
  <c r="AE1119" i="4"/>
  <c r="AE1118" i="4"/>
  <c r="AE1117" i="4"/>
  <c r="AE1116" i="4"/>
  <c r="AE1127" i="4" s="1"/>
  <c r="AE1112" i="4"/>
  <c r="AE1111" i="4"/>
  <c r="AE1113" i="4" s="1"/>
  <c r="AE1092" i="4"/>
  <c r="AE1091" i="4"/>
  <c r="AE1090" i="4"/>
  <c r="AE1089" i="4"/>
  <c r="AE1088" i="4"/>
  <c r="AE1087" i="4"/>
  <c r="AE1086" i="4"/>
  <c r="AE1085" i="4"/>
  <c r="AE1084" i="4"/>
  <c r="AE1083" i="4"/>
  <c r="AE1094" i="4" s="1"/>
  <c r="AE1078" i="4"/>
  <c r="AE1077" i="4"/>
  <c r="AE1072" i="4"/>
  <c r="AE1071" i="4"/>
  <c r="AE1070" i="4"/>
  <c r="AE1069" i="4"/>
  <c r="AE1068" i="4"/>
  <c r="AE1067" i="4"/>
  <c r="AE1079" i="4" s="1"/>
  <c r="AE1063" i="4"/>
  <c r="AE1062" i="4"/>
  <c r="AE1064" i="4" s="1"/>
  <c r="AE1027" i="4"/>
  <c r="AE1026" i="4"/>
  <c r="AE1025" i="4"/>
  <c r="AE1024" i="4"/>
  <c r="AE1023" i="4"/>
  <c r="AE1022" i="4"/>
  <c r="AE1021" i="4"/>
  <c r="AE1020" i="4"/>
  <c r="AE1029" i="4" s="1"/>
  <c r="AE1016" i="4"/>
  <c r="AE1012" i="4"/>
  <c r="AE1011" i="4"/>
  <c r="AE1010" i="4"/>
  <c r="AE1007" i="4"/>
  <c r="AE1017" i="4" s="1"/>
  <c r="AE1006" i="4"/>
  <c r="AE985" i="4"/>
  <c r="AE984" i="4"/>
  <c r="AE983" i="4"/>
  <c r="AE982" i="4"/>
  <c r="AE981" i="4"/>
  <c r="AE980" i="4"/>
  <c r="AE979" i="4"/>
  <c r="AE978" i="4"/>
  <c r="AE977" i="4"/>
  <c r="AE987" i="4" s="1"/>
  <c r="AE969" i="4"/>
  <c r="AE968" i="4"/>
  <c r="AE973" i="4" s="1"/>
  <c r="AE967" i="4"/>
  <c r="AE963" i="4"/>
  <c r="AE964" i="4" s="1"/>
  <c r="AE974" i="4" s="1"/>
  <c r="AE988" i="4" s="1"/>
  <c r="AE945" i="4"/>
  <c r="AE944" i="4"/>
  <c r="AE943" i="4"/>
  <c r="AE942" i="4"/>
  <c r="AE941" i="4"/>
  <c r="AE940" i="4"/>
  <c r="AE939" i="4"/>
  <c r="AE947" i="4" s="1"/>
  <c r="AE934" i="4"/>
  <c r="AE928" i="4"/>
  <c r="AE927" i="4"/>
  <c r="AE926" i="4"/>
  <c r="AE925" i="4"/>
  <c r="AE935" i="4" s="1"/>
  <c r="AE922" i="4"/>
  <c r="AE921" i="4"/>
  <c r="AE903" i="4"/>
  <c r="AE902" i="4"/>
  <c r="AE901" i="4"/>
  <c r="AE900" i="4"/>
  <c r="AE899" i="4"/>
  <c r="AE905" i="4" s="1"/>
  <c r="AE898" i="4"/>
  <c r="AE897" i="4"/>
  <c r="AE892" i="4"/>
  <c r="AE887" i="4"/>
  <c r="AE886" i="4"/>
  <c r="AE885" i="4"/>
  <c r="AE893" i="4" s="1"/>
  <c r="AE884" i="4"/>
  <c r="AE880" i="4"/>
  <c r="AE881" i="4" s="1"/>
  <c r="AE894" i="4" s="1"/>
  <c r="AE906" i="4" s="1"/>
  <c r="AE860" i="4"/>
  <c r="AE859" i="4"/>
  <c r="AE858" i="4"/>
  <c r="AE857" i="4"/>
  <c r="AE856" i="4"/>
  <c r="AE855" i="4"/>
  <c r="AE854" i="4"/>
  <c r="AE853" i="4"/>
  <c r="AE852" i="4"/>
  <c r="AE851" i="4"/>
  <c r="AE850" i="4"/>
  <c r="AE849" i="4"/>
  <c r="AE862" i="4" s="1"/>
  <c r="AE843" i="4"/>
  <c r="AE838" i="4"/>
  <c r="AE837" i="4"/>
  <c r="AE836" i="4"/>
  <c r="AE845" i="4" s="1"/>
  <c r="AE832" i="4"/>
  <c r="AE846" i="4" s="1"/>
  <c r="AE863" i="4" s="1"/>
  <c r="AE831" i="4"/>
  <c r="AE813" i="4"/>
  <c r="AE812" i="4"/>
  <c r="AE811" i="4"/>
  <c r="AE810" i="4"/>
  <c r="AE809" i="4"/>
  <c r="AE808" i="4"/>
  <c r="AE807" i="4"/>
  <c r="AE806" i="4"/>
  <c r="AE805" i="4"/>
  <c r="AE815" i="4" s="1"/>
  <c r="AE804" i="4"/>
  <c r="AE799" i="4"/>
  <c r="AE797" i="4"/>
  <c r="AE793" i="4"/>
  <c r="AE792" i="4"/>
  <c r="AE791" i="4"/>
  <c r="AE800" i="4" s="1"/>
  <c r="AE787" i="4"/>
  <c r="AE788" i="4" s="1"/>
  <c r="AE769" i="4"/>
  <c r="AE768" i="4"/>
  <c r="AE767" i="4"/>
  <c r="AE766" i="4"/>
  <c r="AE765" i="4"/>
  <c r="AE764" i="4"/>
  <c r="AE763" i="4"/>
  <c r="AE762" i="4"/>
  <c r="AE771" i="4" s="1"/>
  <c r="AE761" i="4"/>
  <c r="AE760" i="4"/>
  <c r="AE756" i="4"/>
  <c r="AE755" i="4"/>
  <c r="AE753" i="4"/>
  <c r="AE749" i="4"/>
  <c r="AE748" i="4"/>
  <c r="AE747" i="4"/>
  <c r="AE743" i="4"/>
  <c r="AE744" i="4" s="1"/>
  <c r="AE757" i="4" s="1"/>
  <c r="AE725" i="4"/>
  <c r="AE724" i="4"/>
  <c r="AE723" i="4"/>
  <c r="AE722" i="4"/>
  <c r="AE721" i="4"/>
  <c r="AE720" i="4"/>
  <c r="AE719" i="4"/>
  <c r="AE718" i="4"/>
  <c r="AE727" i="4" s="1"/>
  <c r="AE713" i="4"/>
  <c r="AE707" i="4"/>
  <c r="AE706" i="4"/>
  <c r="AE705" i="4"/>
  <c r="AE704" i="4"/>
  <c r="AE714" i="4" s="1"/>
  <c r="AE700" i="4"/>
  <c r="AE701" i="4" s="1"/>
  <c r="AE715" i="4" s="1"/>
  <c r="AE728" i="4" s="1"/>
  <c r="AE684" i="4"/>
  <c r="AE682" i="4"/>
  <c r="AE681" i="4"/>
  <c r="AE680" i="4"/>
  <c r="AE679" i="4"/>
  <c r="AE678" i="4"/>
  <c r="AE677" i="4"/>
  <c r="AE676" i="4"/>
  <c r="AE675" i="4"/>
  <c r="AE674" i="4"/>
  <c r="AE669" i="4"/>
  <c r="AE663" i="4"/>
  <c r="AE662" i="4"/>
  <c r="AE661" i="4"/>
  <c r="AE660" i="4"/>
  <c r="AE670" i="4" s="1"/>
  <c r="AE656" i="4"/>
  <c r="AE655" i="4"/>
  <c r="AE657" i="4" s="1"/>
  <c r="AE637" i="4"/>
  <c r="AE636" i="4"/>
  <c r="AE635" i="4"/>
  <c r="AE634" i="4"/>
  <c r="AE633" i="4"/>
  <c r="AE632" i="4"/>
  <c r="AE631" i="4"/>
  <c r="AE630" i="4"/>
  <c r="AE629" i="4"/>
  <c r="AE639" i="4" s="1"/>
  <c r="AE624" i="4"/>
  <c r="AE620" i="4"/>
  <c r="AE619" i="4"/>
  <c r="AE618" i="4"/>
  <c r="AE625" i="4" s="1"/>
  <c r="AE617" i="4"/>
  <c r="AE613" i="4"/>
  <c r="AE612" i="4"/>
  <c r="AE614" i="4" s="1"/>
  <c r="AE626" i="4" s="1"/>
  <c r="AE640" i="4" s="1"/>
  <c r="AE594" i="4"/>
  <c r="AE593" i="4"/>
  <c r="AE592" i="4"/>
  <c r="AE591" i="4"/>
  <c r="AE590" i="4"/>
  <c r="AE589" i="4"/>
  <c r="AE588" i="4"/>
  <c r="AE587" i="4"/>
  <c r="AE596" i="4" s="1"/>
  <c r="AE582" i="4"/>
  <c r="AE577" i="4"/>
  <c r="AE576" i="4"/>
  <c r="AE575" i="4"/>
  <c r="AE583" i="4" s="1"/>
  <c r="AE574" i="4"/>
  <c r="AE570" i="4"/>
  <c r="AE569" i="4"/>
  <c r="AE571" i="4" s="1"/>
  <c r="AE584" i="4" s="1"/>
  <c r="AE597" i="4" s="1"/>
  <c r="AE548" i="4"/>
  <c r="AE547" i="4"/>
  <c r="AE546" i="4"/>
  <c r="AE545" i="4"/>
  <c r="AE544" i="4"/>
  <c r="AE543" i="4"/>
  <c r="AE542" i="4"/>
  <c r="AE541" i="4"/>
  <c r="AE550" i="4" s="1"/>
  <c r="AE536" i="4"/>
  <c r="AE533" i="4"/>
  <c r="AE532" i="4"/>
  <c r="AE531" i="4"/>
  <c r="AE537" i="4" s="1"/>
  <c r="AE530" i="4"/>
  <c r="AE526" i="4"/>
  <c r="AE527" i="4" s="1"/>
  <c r="AE507" i="4"/>
  <c r="AE506" i="4"/>
  <c r="AE505" i="4"/>
  <c r="AE504" i="4"/>
  <c r="AE503" i="4"/>
  <c r="AE502" i="4"/>
  <c r="AE501" i="4"/>
  <c r="AE500" i="4"/>
  <c r="AE499" i="4"/>
  <c r="AE509" i="4" s="1"/>
  <c r="AE495" i="4"/>
  <c r="AE490" i="4"/>
  <c r="AE489" i="4"/>
  <c r="AE488" i="4"/>
  <c r="AE487" i="4"/>
  <c r="AE483" i="4"/>
  <c r="AE482" i="4"/>
  <c r="AE484" i="4" s="1"/>
  <c r="AE496" i="4" s="1"/>
  <c r="AE464" i="4"/>
  <c r="AE463" i="4"/>
  <c r="AE462" i="4"/>
  <c r="AE461" i="4"/>
  <c r="AE460" i="4"/>
  <c r="AE459" i="4"/>
  <c r="AE458" i="4"/>
  <c r="AE457" i="4"/>
  <c r="AE456" i="4"/>
  <c r="AE466" i="4" s="1"/>
  <c r="AE447" i="4"/>
  <c r="AE446" i="4"/>
  <c r="AE445" i="4"/>
  <c r="AE444" i="4"/>
  <c r="AE452" i="4" s="1"/>
  <c r="AE440" i="4"/>
  <c r="AE439" i="4"/>
  <c r="AE441" i="4" s="1"/>
  <c r="AE421" i="4"/>
  <c r="AE420" i="4"/>
  <c r="AE419" i="4"/>
  <c r="AE418" i="4"/>
  <c r="AE417" i="4"/>
  <c r="AE416" i="4"/>
  <c r="AE415" i="4"/>
  <c r="AE414" i="4"/>
  <c r="AE413" i="4"/>
  <c r="AE423" i="4" s="1"/>
  <c r="AE404" i="4"/>
  <c r="AE403" i="4"/>
  <c r="AE402" i="4"/>
  <c r="AE401" i="4"/>
  <c r="AE409" i="4" s="1"/>
  <c r="AE397" i="4"/>
  <c r="AE396" i="4"/>
  <c r="AE398" i="4" s="1"/>
  <c r="AE410" i="4" s="1"/>
  <c r="AE424" i="4" s="1"/>
  <c r="AE378" i="4"/>
  <c r="AE377" i="4"/>
  <c r="AE376" i="4"/>
  <c r="AE375" i="4"/>
  <c r="AE374" i="4"/>
  <c r="AE373" i="4"/>
  <c r="AE372" i="4"/>
  <c r="AE371" i="4"/>
  <c r="AE370" i="4"/>
  <c r="AE380" i="4" s="1"/>
  <c r="AE361" i="4"/>
  <c r="AE360" i="4"/>
  <c r="AE359" i="4"/>
  <c r="AE358" i="4"/>
  <c r="AE366" i="4" s="1"/>
  <c r="AE354" i="4"/>
  <c r="AE353" i="4"/>
  <c r="AE355" i="4" s="1"/>
  <c r="AE367" i="4" s="1"/>
  <c r="AE381" i="4" s="1"/>
  <c r="AE335" i="4"/>
  <c r="AE334" i="4"/>
  <c r="AE333" i="4"/>
  <c r="AE332" i="4"/>
  <c r="AE331" i="4"/>
  <c r="AE330" i="4"/>
  <c r="AE329" i="4"/>
  <c r="AE328" i="4"/>
  <c r="AE327" i="4"/>
  <c r="AE337" i="4" s="1"/>
  <c r="AE323" i="4"/>
  <c r="AE319" i="4"/>
  <c r="AE318" i="4"/>
  <c r="AE317" i="4"/>
  <c r="AE316" i="4"/>
  <c r="AE312" i="4"/>
  <c r="AE311" i="4"/>
  <c r="AE313" i="4" s="1"/>
  <c r="AE324" i="4" s="1"/>
  <c r="AE293" i="4"/>
  <c r="AE292" i="4"/>
  <c r="AE291" i="4"/>
  <c r="AE290" i="4"/>
  <c r="AE289" i="4"/>
  <c r="AE288" i="4"/>
  <c r="AE287" i="4"/>
  <c r="AE286" i="4"/>
  <c r="AE285" i="4"/>
  <c r="AE295" i="4" s="1"/>
  <c r="AE276" i="4"/>
  <c r="AE275" i="4"/>
  <c r="AE274" i="4"/>
  <c r="AE273" i="4"/>
  <c r="AE281" i="4" s="1"/>
  <c r="AE269" i="4"/>
  <c r="AE268" i="4"/>
  <c r="AE270" i="4" s="1"/>
  <c r="AE250" i="4"/>
  <c r="AE249" i="4"/>
  <c r="AE248" i="4"/>
  <c r="AE247" i="4"/>
  <c r="AE246" i="4"/>
  <c r="AE245" i="4"/>
  <c r="AE244" i="4"/>
  <c r="AE243" i="4"/>
  <c r="AE242" i="4"/>
  <c r="AE252" i="4" s="1"/>
  <c r="AE233" i="4"/>
  <c r="AE232" i="4"/>
  <c r="AE231" i="4"/>
  <c r="AE230" i="4"/>
  <c r="AE238" i="4" s="1"/>
  <c r="AE226" i="4"/>
  <c r="AE225" i="4"/>
  <c r="AE227" i="4" s="1"/>
  <c r="AE207" i="4"/>
  <c r="AE206" i="4"/>
  <c r="AE205" i="4"/>
  <c r="AE204" i="4"/>
  <c r="AE203" i="4"/>
  <c r="AE202" i="4"/>
  <c r="AE201" i="4"/>
  <c r="AE200" i="4"/>
  <c r="AE199" i="4"/>
  <c r="AE209" i="4" s="1"/>
  <c r="AE190" i="4"/>
  <c r="AE189" i="4"/>
  <c r="AE188" i="4"/>
  <c r="AE187" i="4"/>
  <c r="AE195" i="4" s="1"/>
  <c r="AE183" i="4"/>
  <c r="AE182" i="4"/>
  <c r="AE184" i="4" s="1"/>
  <c r="AE196" i="4" s="1"/>
  <c r="AE210" i="4" s="1"/>
  <c r="AE164" i="4"/>
  <c r="AE163" i="4"/>
  <c r="AE162" i="4"/>
  <c r="AE161" i="4"/>
  <c r="AE160" i="4"/>
  <c r="AE159" i="4"/>
  <c r="AE158" i="4"/>
  <c r="AE157" i="4"/>
  <c r="AE156" i="4"/>
  <c r="AE166" i="4" s="1"/>
  <c r="AE152" i="4"/>
  <c r="AE147" i="4"/>
  <c r="AE146" i="4"/>
  <c r="AE145" i="4"/>
  <c r="AE144" i="4"/>
  <c r="AE140" i="4"/>
  <c r="AE139" i="4"/>
  <c r="AE141" i="4" s="1"/>
  <c r="AE153" i="4" s="1"/>
  <c r="AE167" i="4" s="1"/>
  <c r="AE121" i="4"/>
  <c r="AE120" i="4"/>
  <c r="AE119" i="4"/>
  <c r="AE118" i="4"/>
  <c r="AE117" i="4"/>
  <c r="AE116" i="4"/>
  <c r="AE115" i="4"/>
  <c r="AE114" i="4"/>
  <c r="AE113" i="4"/>
  <c r="AE123" i="4" s="1"/>
  <c r="AE109" i="4"/>
  <c r="AE104" i="4"/>
  <c r="AE103" i="4"/>
  <c r="AE102" i="4"/>
  <c r="AE101" i="4"/>
  <c r="AE97" i="4"/>
  <c r="AE96" i="4"/>
  <c r="AE98" i="4" s="1"/>
  <c r="AE110" i="4" s="1"/>
  <c r="AE124" i="4" s="1"/>
  <c r="AE78" i="4"/>
  <c r="AE77" i="4"/>
  <c r="AE76" i="4"/>
  <c r="AE75" i="4"/>
  <c r="AE74" i="4"/>
  <c r="AE73" i="4"/>
  <c r="AE72" i="4"/>
  <c r="AE71" i="4"/>
  <c r="AE70" i="4"/>
  <c r="AE80" i="4" s="1"/>
  <c r="AE61" i="4"/>
  <c r="AE60" i="4"/>
  <c r="AE59" i="4"/>
  <c r="AE58" i="4"/>
  <c r="AE66" i="4" s="1"/>
  <c r="AE54" i="4"/>
  <c r="AE53" i="4"/>
  <c r="AE55" i="4" s="1"/>
  <c r="AE67" i="4" s="1"/>
  <c r="AE81" i="4" s="1"/>
  <c r="AE35" i="4"/>
  <c r="AE34" i="4"/>
  <c r="AE33" i="4"/>
  <c r="AE32" i="4"/>
  <c r="AE31" i="4"/>
  <c r="AE30" i="4"/>
  <c r="AE29" i="4"/>
  <c r="AE28" i="4"/>
  <c r="AE27" i="4"/>
  <c r="AE37" i="4" s="1"/>
  <c r="AE18" i="4"/>
  <c r="AE17" i="4"/>
  <c r="AE16" i="4"/>
  <c r="AE15" i="4"/>
  <c r="AE23" i="4" s="1"/>
  <c r="AE11" i="4"/>
  <c r="AE10" i="4"/>
  <c r="AE12" i="4" s="1"/>
  <c r="Y1230" i="4"/>
  <c r="Y1229" i="4"/>
  <c r="Y1228" i="4"/>
  <c r="Y1227" i="4"/>
  <c r="Y1226" i="4"/>
  <c r="Y1225" i="4"/>
  <c r="Y1224" i="4"/>
  <c r="Y1232" i="4" s="1"/>
  <c r="Y1216" i="4"/>
  <c r="Y1215" i="4"/>
  <c r="Y1214" i="4"/>
  <c r="Y1213" i="4"/>
  <c r="Y1220" i="4" s="1"/>
  <c r="Y1210" i="4"/>
  <c r="Y1221" i="4" s="1"/>
  <c r="Y1233" i="4" s="1"/>
  <c r="Y1207" i="4"/>
  <c r="Y1188" i="4"/>
  <c r="Y1187" i="4"/>
  <c r="Y1186" i="4"/>
  <c r="Y1185" i="4"/>
  <c r="Y1184" i="4"/>
  <c r="Y1190" i="4" s="1"/>
  <c r="Y1183" i="4"/>
  <c r="Y1182" i="4"/>
  <c r="Y1177" i="4"/>
  <c r="Y1170" i="4"/>
  <c r="Y1169" i="4"/>
  <c r="Y1168" i="4"/>
  <c r="Y1178" i="4" s="1"/>
  <c r="Y1167" i="4"/>
  <c r="Y1166" i="4"/>
  <c r="Y1161" i="4"/>
  <c r="Y1163" i="4" s="1"/>
  <c r="Y1142" i="4"/>
  <c r="Y1141" i="4"/>
  <c r="Y1140" i="4"/>
  <c r="Y1139" i="4"/>
  <c r="Y1138" i="4"/>
  <c r="Y1137" i="4"/>
  <c r="Y1136" i="4"/>
  <c r="Y1135" i="4"/>
  <c r="Y1134" i="4"/>
  <c r="Y1133" i="4"/>
  <c r="Y1144" i="4" s="1"/>
  <c r="Y1128" i="4"/>
  <c r="Y1127" i="4"/>
  <c r="Y1121" i="4"/>
  <c r="Y1120" i="4"/>
  <c r="Y1119" i="4"/>
  <c r="Y1118" i="4"/>
  <c r="Y1129" i="4" s="1"/>
  <c r="Y1114" i="4"/>
  <c r="Y1113" i="4"/>
  <c r="Y1115" i="4" s="1"/>
  <c r="Y1094" i="4"/>
  <c r="Y1093" i="4"/>
  <c r="Y1092" i="4"/>
  <c r="Y1091" i="4"/>
  <c r="Y1090" i="4"/>
  <c r="Y1089" i="4"/>
  <c r="Y1088" i="4"/>
  <c r="Y1087" i="4"/>
  <c r="Y1086" i="4"/>
  <c r="Y1085" i="4"/>
  <c r="Y1096" i="4" s="1"/>
  <c r="Y1080" i="4"/>
  <c r="Y1079" i="4"/>
  <c r="Y1073" i="4"/>
  <c r="Y1072" i="4"/>
  <c r="Y1071" i="4"/>
  <c r="Y1070" i="4"/>
  <c r="Y1069" i="4"/>
  <c r="Y1068" i="4"/>
  <c r="Y1081" i="4" s="1"/>
  <c r="Y1064" i="4"/>
  <c r="Y1063" i="4"/>
  <c r="Y1065" i="4" s="1"/>
  <c r="Y1028" i="4"/>
  <c r="Y1027" i="4"/>
  <c r="Y1026" i="4"/>
  <c r="Y1025" i="4"/>
  <c r="Y1024" i="4"/>
  <c r="Y1023" i="4"/>
  <c r="Y1022" i="4"/>
  <c r="Y1021" i="4"/>
  <c r="Y1030" i="4" s="1"/>
  <c r="Y1017" i="4"/>
  <c r="Y1013" i="4"/>
  <c r="Y1012" i="4"/>
  <c r="Y1011" i="4"/>
  <c r="Y1008" i="4"/>
  <c r="Y1018" i="4" s="1"/>
  <c r="Y1007" i="4"/>
  <c r="Y986" i="4"/>
  <c r="Y985" i="4"/>
  <c r="Y984" i="4"/>
  <c r="Y983" i="4"/>
  <c r="Y982" i="4"/>
  <c r="Y981" i="4"/>
  <c r="Y980" i="4"/>
  <c r="Y979" i="4"/>
  <c r="Y978" i="4"/>
  <c r="Y988" i="4" s="1"/>
  <c r="Y970" i="4"/>
  <c r="Y969" i="4"/>
  <c r="Y968" i="4"/>
  <c r="Y974" i="4" s="1"/>
  <c r="Y964" i="4"/>
  <c r="Y965" i="4" s="1"/>
  <c r="Y975" i="4" s="1"/>
  <c r="Y989" i="4" s="1"/>
  <c r="Y946" i="4"/>
  <c r="Y945" i="4"/>
  <c r="Y944" i="4"/>
  <c r="Y943" i="4"/>
  <c r="Y942" i="4"/>
  <c r="Y941" i="4"/>
  <c r="Y940" i="4"/>
  <c r="Y948" i="4" s="1"/>
  <c r="Y935" i="4"/>
  <c r="Y929" i="4"/>
  <c r="Y928" i="4"/>
  <c r="Y927" i="4"/>
  <c r="Y926" i="4"/>
  <c r="Y936" i="4" s="1"/>
  <c r="Y923" i="4"/>
  <c r="Y922" i="4"/>
  <c r="Y904" i="4"/>
  <c r="Y903" i="4"/>
  <c r="Y902" i="4"/>
  <c r="Y901" i="4"/>
  <c r="Y900" i="4"/>
  <c r="Y906" i="4" s="1"/>
  <c r="Y899" i="4"/>
  <c r="Y898" i="4"/>
  <c r="Y893" i="4"/>
  <c r="Y888" i="4"/>
  <c r="Y887" i="4"/>
  <c r="Y886" i="4"/>
  <c r="Y894" i="4" s="1"/>
  <c r="Y885" i="4"/>
  <c r="Y881" i="4"/>
  <c r="Y882" i="4" s="1"/>
  <c r="Y895" i="4" s="1"/>
  <c r="Y907" i="4" s="1"/>
  <c r="Y861" i="4"/>
  <c r="Y860" i="4"/>
  <c r="Y859" i="4"/>
  <c r="Y858" i="4"/>
  <c r="Y857" i="4"/>
  <c r="Y856" i="4"/>
  <c r="Y855" i="4"/>
  <c r="Y854" i="4"/>
  <c r="Y853" i="4"/>
  <c r="Y852" i="4"/>
  <c r="Y851" i="4"/>
  <c r="Y850" i="4"/>
  <c r="Y863" i="4" s="1"/>
  <c r="Y844" i="4"/>
  <c r="Y846" i="4" s="1"/>
  <c r="Y839" i="4"/>
  <c r="Y838" i="4"/>
  <c r="Y837" i="4"/>
  <c r="Y833" i="4"/>
  <c r="Y832" i="4"/>
  <c r="Y814" i="4"/>
  <c r="Y813" i="4"/>
  <c r="Y812" i="4"/>
  <c r="Y811" i="4"/>
  <c r="Y810" i="4"/>
  <c r="Y809" i="4"/>
  <c r="Y808" i="4"/>
  <c r="Y807" i="4"/>
  <c r="Y806" i="4"/>
  <c r="Y816" i="4" s="1"/>
  <c r="Y805" i="4"/>
  <c r="Y800" i="4"/>
  <c r="Y798" i="4"/>
  <c r="Y794" i="4"/>
  <c r="Y793" i="4"/>
  <c r="Y792" i="4"/>
  <c r="Y801" i="4" s="1"/>
  <c r="Y788" i="4"/>
  <c r="Y789" i="4" s="1"/>
  <c r="Y770" i="4"/>
  <c r="Y769" i="4"/>
  <c r="Y768" i="4"/>
  <c r="Y767" i="4"/>
  <c r="Y766" i="4"/>
  <c r="Y765" i="4"/>
  <c r="Y764" i="4"/>
  <c r="Y763" i="4"/>
  <c r="Y772" i="4" s="1"/>
  <c r="Y762" i="4"/>
  <c r="Y761" i="4"/>
  <c r="Y756" i="4"/>
  <c r="Y754" i="4"/>
  <c r="Y750" i="4"/>
  <c r="Y749" i="4"/>
  <c r="Y757" i="4" s="1"/>
  <c r="Y748" i="4"/>
  <c r="Y744" i="4"/>
  <c r="Y745" i="4" s="1"/>
  <c r="Y726" i="4"/>
  <c r="Y725" i="4"/>
  <c r="Y724" i="4"/>
  <c r="Y723" i="4"/>
  <c r="Y722" i="4"/>
  <c r="Y721" i="4"/>
  <c r="Y720" i="4"/>
  <c r="Y719" i="4"/>
  <c r="Y728" i="4" s="1"/>
  <c r="Y714" i="4"/>
  <c r="Y708" i="4"/>
  <c r="Y707" i="4"/>
  <c r="Y706" i="4"/>
  <c r="Y705" i="4"/>
  <c r="Y715" i="4" s="1"/>
  <c r="Y701" i="4"/>
  <c r="Y702" i="4" s="1"/>
  <c r="Y716" i="4" s="1"/>
  <c r="Y729" i="4" s="1"/>
  <c r="Y683" i="4"/>
  <c r="Y682" i="4"/>
  <c r="Y681" i="4"/>
  <c r="Y680" i="4"/>
  <c r="Y679" i="4"/>
  <c r="Y678" i="4"/>
  <c r="Y677" i="4"/>
  <c r="Y676" i="4"/>
  <c r="Y685" i="4" s="1"/>
  <c r="Y675" i="4"/>
  <c r="Y670" i="4"/>
  <c r="Y664" i="4"/>
  <c r="Y663" i="4"/>
  <c r="Y662" i="4"/>
  <c r="Y661" i="4"/>
  <c r="Y671" i="4" s="1"/>
  <c r="Y657" i="4"/>
  <c r="Y656" i="4"/>
  <c r="Y658" i="4" s="1"/>
  <c r="Y672" i="4" s="1"/>
  <c r="Y686" i="4" s="1"/>
  <c r="Y638" i="4"/>
  <c r="Y637" i="4"/>
  <c r="Y636" i="4"/>
  <c r="Y635" i="4"/>
  <c r="Y634" i="4"/>
  <c r="Y633" i="4"/>
  <c r="Y632" i="4"/>
  <c r="Y631" i="4"/>
  <c r="Y630" i="4"/>
  <c r="Y640" i="4" s="1"/>
  <c r="Y625" i="4"/>
  <c r="Y621" i="4"/>
  <c r="Y620" i="4"/>
  <c r="Y619" i="4"/>
  <c r="Y626" i="4" s="1"/>
  <c r="Y618" i="4"/>
  <c r="Y614" i="4"/>
  <c r="Y613" i="4"/>
  <c r="Y615" i="4" s="1"/>
  <c r="Y595" i="4"/>
  <c r="Y594" i="4"/>
  <c r="Y593" i="4"/>
  <c r="Y592" i="4"/>
  <c r="Y591" i="4"/>
  <c r="Y590" i="4"/>
  <c r="Y589" i="4"/>
  <c r="Y588" i="4"/>
  <c r="Y597" i="4" s="1"/>
  <c r="Y583" i="4"/>
  <c r="Y578" i="4"/>
  <c r="Y577" i="4"/>
  <c r="Y576" i="4"/>
  <c r="Y584" i="4" s="1"/>
  <c r="Y575" i="4"/>
  <c r="Y571" i="4"/>
  <c r="Y570" i="4"/>
  <c r="Y572" i="4" s="1"/>
  <c r="Y549" i="4"/>
  <c r="Y548" i="4"/>
  <c r="Y547" i="4"/>
  <c r="Y546" i="4"/>
  <c r="Y545" i="4"/>
  <c r="Y544" i="4"/>
  <c r="Y543" i="4"/>
  <c r="Y542" i="4"/>
  <c r="Y541" i="4"/>
  <c r="Y551" i="4" s="1"/>
  <c r="Y536" i="4"/>
  <c r="Y533" i="4"/>
  <c r="Y532" i="4"/>
  <c r="Y531" i="4"/>
  <c r="Y530" i="4"/>
  <c r="Y537" i="4" s="1"/>
  <c r="Y526" i="4"/>
  <c r="Y527" i="4" s="1"/>
  <c r="Y507" i="4"/>
  <c r="Y506" i="4"/>
  <c r="Y505" i="4"/>
  <c r="Y504" i="4"/>
  <c r="Y503" i="4"/>
  <c r="Y502" i="4"/>
  <c r="Y501" i="4"/>
  <c r="Y500" i="4"/>
  <c r="Y499" i="4"/>
  <c r="Y509" i="4" s="1"/>
  <c r="Y490" i="4"/>
  <c r="Y489" i="4"/>
  <c r="Y488" i="4"/>
  <c r="Y487" i="4"/>
  <c r="Y495" i="4" s="1"/>
  <c r="Y483" i="4"/>
  <c r="Y482" i="4"/>
  <c r="Y484" i="4" s="1"/>
  <c r="Y496" i="4" s="1"/>
  <c r="Y510" i="4" s="1"/>
  <c r="Y464" i="4"/>
  <c r="Y463" i="4"/>
  <c r="Y462" i="4"/>
  <c r="Y461" i="4"/>
  <c r="Y460" i="4"/>
  <c r="Y459" i="4"/>
  <c r="Y458" i="4"/>
  <c r="Y457" i="4"/>
  <c r="Y456" i="4"/>
  <c r="Y466" i="4" s="1"/>
  <c r="Y447" i="4"/>
  <c r="Y446" i="4"/>
  <c r="Y445" i="4"/>
  <c r="Y444" i="4"/>
  <c r="Y452" i="4" s="1"/>
  <c r="Y440" i="4"/>
  <c r="Y439" i="4"/>
  <c r="Y441" i="4" s="1"/>
  <c r="Y453" i="4" s="1"/>
  <c r="Y467" i="4" s="1"/>
  <c r="Y421" i="4"/>
  <c r="Y420" i="4"/>
  <c r="Y419" i="4"/>
  <c r="Y418" i="4"/>
  <c r="Y417" i="4"/>
  <c r="Y416" i="4"/>
  <c r="Y415" i="4"/>
  <c r="Y414" i="4"/>
  <c r="Y413" i="4"/>
  <c r="Y423" i="4" s="1"/>
  <c r="Y404" i="4"/>
  <c r="Y403" i="4"/>
  <c r="Y402" i="4"/>
  <c r="Y401" i="4"/>
  <c r="Y409" i="4" s="1"/>
  <c r="Y397" i="4"/>
  <c r="Y396" i="4"/>
  <c r="Y398" i="4" s="1"/>
  <c r="Y378" i="4"/>
  <c r="Y377" i="4"/>
  <c r="Y376" i="4"/>
  <c r="Y375" i="4"/>
  <c r="Y374" i="4"/>
  <c r="Y373" i="4"/>
  <c r="Y372" i="4"/>
  <c r="Y371" i="4"/>
  <c r="Y370" i="4"/>
  <c r="Y380" i="4" s="1"/>
  <c r="Y361" i="4"/>
  <c r="Y360" i="4"/>
  <c r="Y359" i="4"/>
  <c r="Y358" i="4"/>
  <c r="Y366" i="4" s="1"/>
  <c r="Y354" i="4"/>
  <c r="Y353" i="4"/>
  <c r="Y355" i="4" s="1"/>
  <c r="Y335" i="4"/>
  <c r="Y334" i="4"/>
  <c r="Y333" i="4"/>
  <c r="Y332" i="4"/>
  <c r="Y331" i="4"/>
  <c r="Y330" i="4"/>
  <c r="Y329" i="4"/>
  <c r="Y328" i="4"/>
  <c r="Y327" i="4"/>
  <c r="Y337" i="4" s="1"/>
  <c r="Y319" i="4"/>
  <c r="Y318" i="4"/>
  <c r="Y317" i="4"/>
  <c r="Y316" i="4"/>
  <c r="Y323" i="4" s="1"/>
  <c r="Y312" i="4"/>
  <c r="Y311" i="4"/>
  <c r="Y313" i="4" s="1"/>
  <c r="Y324" i="4" s="1"/>
  <c r="Y338" i="4" s="1"/>
  <c r="Y293" i="4"/>
  <c r="Y292" i="4"/>
  <c r="Y291" i="4"/>
  <c r="Y290" i="4"/>
  <c r="Y289" i="4"/>
  <c r="Y288" i="4"/>
  <c r="Y287" i="4"/>
  <c r="Y286" i="4"/>
  <c r="Y285" i="4"/>
  <c r="Y295" i="4" s="1"/>
  <c r="Y276" i="4"/>
  <c r="Y275" i="4"/>
  <c r="Y274" i="4"/>
  <c r="Y273" i="4"/>
  <c r="Y281" i="4" s="1"/>
  <c r="Y269" i="4"/>
  <c r="Y268" i="4"/>
  <c r="Y270" i="4" s="1"/>
  <c r="Y282" i="4" s="1"/>
  <c r="Y296" i="4" s="1"/>
  <c r="Y250" i="4"/>
  <c r="Y249" i="4"/>
  <c r="Y248" i="4"/>
  <c r="Y247" i="4"/>
  <c r="Y246" i="4"/>
  <c r="Y245" i="4"/>
  <c r="Y244" i="4"/>
  <c r="Y243" i="4"/>
  <c r="Y242" i="4"/>
  <c r="Y252" i="4" s="1"/>
  <c r="Y233" i="4"/>
  <c r="Y232" i="4"/>
  <c r="Y231" i="4"/>
  <c r="Y230" i="4"/>
  <c r="Y238" i="4" s="1"/>
  <c r="Y226" i="4"/>
  <c r="Y225" i="4"/>
  <c r="Y227" i="4" s="1"/>
  <c r="Y207" i="4"/>
  <c r="Y206" i="4"/>
  <c r="Y205" i="4"/>
  <c r="Y204" i="4"/>
  <c r="Y203" i="4"/>
  <c r="Y202" i="4"/>
  <c r="Y201" i="4"/>
  <c r="Y200" i="4"/>
  <c r="Y199" i="4"/>
  <c r="Y209" i="4" s="1"/>
  <c r="Y190" i="4"/>
  <c r="Y189" i="4"/>
  <c r="Y188" i="4"/>
  <c r="Y187" i="4"/>
  <c r="Y195" i="4" s="1"/>
  <c r="Y183" i="4"/>
  <c r="Y182" i="4"/>
  <c r="Y184" i="4" s="1"/>
  <c r="Y164" i="4"/>
  <c r="Y163" i="4"/>
  <c r="Y162" i="4"/>
  <c r="Y161" i="4"/>
  <c r="Y160" i="4"/>
  <c r="Y159" i="4"/>
  <c r="Y158" i="4"/>
  <c r="Y157" i="4"/>
  <c r="Y156" i="4"/>
  <c r="Y166" i="4" s="1"/>
  <c r="Y147" i="4"/>
  <c r="Y146" i="4"/>
  <c r="Y145" i="4"/>
  <c r="Y144" i="4"/>
  <c r="Y152" i="4" s="1"/>
  <c r="Y140" i="4"/>
  <c r="Y139" i="4"/>
  <c r="Y141" i="4" s="1"/>
  <c r="Y153" i="4" s="1"/>
  <c r="Y167" i="4" s="1"/>
  <c r="Y121" i="4"/>
  <c r="Y120" i="4"/>
  <c r="Y119" i="4"/>
  <c r="Y118" i="4"/>
  <c r="Y117" i="4"/>
  <c r="Y116" i="4"/>
  <c r="Y115" i="4"/>
  <c r="Y114" i="4"/>
  <c r="Y113" i="4"/>
  <c r="Y123" i="4" s="1"/>
  <c r="Y104" i="4"/>
  <c r="Y103" i="4"/>
  <c r="Y102" i="4"/>
  <c r="Y101" i="4"/>
  <c r="Y109" i="4" s="1"/>
  <c r="Y97" i="4"/>
  <c r="Y96" i="4"/>
  <c r="Y98" i="4" s="1"/>
  <c r="Y110" i="4" s="1"/>
  <c r="Y124" i="4" s="1"/>
  <c r="Y78" i="4"/>
  <c r="Y77" i="4"/>
  <c r="Y76" i="4"/>
  <c r="Y75" i="4"/>
  <c r="Y74" i="4"/>
  <c r="Y73" i="4"/>
  <c r="Y72" i="4"/>
  <c r="Y71" i="4"/>
  <c r="Y70" i="4"/>
  <c r="Y80" i="4" s="1"/>
  <c r="Y61" i="4"/>
  <c r="Y60" i="4"/>
  <c r="Y59" i="4"/>
  <c r="Y58" i="4"/>
  <c r="Y66" i="4" s="1"/>
  <c r="Y54" i="4"/>
  <c r="Y53" i="4"/>
  <c r="Y55" i="4" s="1"/>
  <c r="Y35" i="4"/>
  <c r="Y34" i="4"/>
  <c r="Y33" i="4"/>
  <c r="Y32" i="4"/>
  <c r="Y31" i="4"/>
  <c r="Y30" i="4"/>
  <c r="Y29" i="4"/>
  <c r="Y28" i="4"/>
  <c r="Y27" i="4"/>
  <c r="Y37" i="4" s="1"/>
  <c r="Y18" i="4"/>
  <c r="Y17" i="4"/>
  <c r="Y16" i="4"/>
  <c r="Y15" i="4"/>
  <c r="Y23" i="4" s="1"/>
  <c r="Y11" i="4"/>
  <c r="Y10" i="4"/>
  <c r="Y12" i="4" s="1"/>
  <c r="S890" i="4"/>
  <c r="S888" i="4"/>
  <c r="S881" i="4"/>
  <c r="S877" i="4"/>
  <c r="S871" i="4"/>
  <c r="S874" i="4" s="1"/>
  <c r="S882" i="4" s="1"/>
  <c r="S891" i="4" s="1"/>
  <c r="S775" i="4"/>
  <c r="S774" i="4"/>
  <c r="S773" i="4"/>
  <c r="S772" i="4"/>
  <c r="S771" i="4"/>
  <c r="S770" i="4"/>
  <c r="S769" i="4"/>
  <c r="S768" i="4"/>
  <c r="S777" i="4" s="1"/>
  <c r="S764" i="4"/>
  <c r="S763" i="4"/>
  <c r="S756" i="4"/>
  <c r="S755" i="4"/>
  <c r="S752" i="4"/>
  <c r="S765" i="4" s="1"/>
  <c r="S778" i="4" s="1"/>
  <c r="S751" i="4"/>
  <c r="S733" i="4"/>
  <c r="S732" i="4"/>
  <c r="S731" i="4"/>
  <c r="S730" i="4"/>
  <c r="S729" i="4"/>
  <c r="S728" i="4"/>
  <c r="S727" i="4"/>
  <c r="S735" i="4" s="1"/>
  <c r="S723" i="4"/>
  <c r="S722" i="4"/>
  <c r="S716" i="4"/>
  <c r="S712" i="4"/>
  <c r="S713" i="4" s="1"/>
  <c r="S724" i="4" s="1"/>
  <c r="S736" i="4" s="1"/>
  <c r="S681" i="4"/>
  <c r="S677" i="4"/>
  <c r="S683" i="4" s="1"/>
  <c r="S676" i="4"/>
  <c r="S668" i="4"/>
  <c r="S666" i="4"/>
  <c r="S662" i="4"/>
  <c r="S669" i="4" s="1"/>
  <c r="S658" i="4"/>
  <c r="S659" i="4" s="1"/>
  <c r="S640" i="4"/>
  <c r="S636" i="4"/>
  <c r="S642" i="4" s="1"/>
  <c r="S635" i="4"/>
  <c r="S627" i="4"/>
  <c r="S625" i="4"/>
  <c r="S621" i="4"/>
  <c r="S628" i="4" s="1"/>
  <c r="S629" i="4" s="1"/>
  <c r="S643" i="4" s="1"/>
  <c r="S561" i="4"/>
  <c r="S560" i="4"/>
  <c r="S559" i="4"/>
  <c r="S558" i="4"/>
  <c r="S557" i="4"/>
  <c r="S556" i="4"/>
  <c r="S555" i="4"/>
  <c r="S554" i="4"/>
  <c r="S563" i="4" s="1"/>
  <c r="S553" i="4"/>
  <c r="S548" i="4"/>
  <c r="S542" i="4"/>
  <c r="S541" i="4"/>
  <c r="S549" i="4" s="1"/>
  <c r="S537" i="4"/>
  <c r="S538" i="4" s="1"/>
  <c r="S550" i="4" s="1"/>
  <c r="S564" i="4" s="1"/>
  <c r="S536" i="4"/>
  <c r="S515" i="4"/>
  <c r="S514" i="4"/>
  <c r="S513" i="4"/>
  <c r="S512" i="4"/>
  <c r="S511" i="4"/>
  <c r="S510" i="4"/>
  <c r="S509" i="4"/>
  <c r="S508" i="4"/>
  <c r="S517" i="4" s="1"/>
  <c r="S503" i="4"/>
  <c r="S499" i="4"/>
  <c r="S498" i="4"/>
  <c r="S497" i="4"/>
  <c r="S504" i="4" s="1"/>
  <c r="S493" i="4"/>
  <c r="S494" i="4" s="1"/>
  <c r="S505" i="4" s="1"/>
  <c r="S518" i="4" s="1"/>
  <c r="S474" i="4"/>
  <c r="S473" i="4"/>
  <c r="S472" i="4"/>
  <c r="S471" i="4"/>
  <c r="S470" i="4"/>
  <c r="S469" i="4"/>
  <c r="S468" i="4"/>
  <c r="S467" i="4"/>
  <c r="S466" i="4"/>
  <c r="S465" i="4"/>
  <c r="S476" i="4" s="1"/>
  <c r="S455" i="4"/>
  <c r="S454" i="4"/>
  <c r="S461" i="4" s="1"/>
  <c r="S462" i="4" s="1"/>
  <c r="S451" i="4"/>
  <c r="S450" i="4"/>
  <c r="S449" i="4"/>
  <c r="S431" i="4"/>
  <c r="S430" i="4"/>
  <c r="S429" i="4"/>
  <c r="S428" i="4"/>
  <c r="S427" i="4"/>
  <c r="S426" i="4"/>
  <c r="S425" i="4"/>
  <c r="S424" i="4"/>
  <c r="S433" i="4" s="1"/>
  <c r="S423" i="4"/>
  <c r="S413" i="4"/>
  <c r="S419" i="4" s="1"/>
  <c r="S409" i="4"/>
  <c r="S408" i="4"/>
  <c r="S410" i="4" s="1"/>
  <c r="S390" i="4"/>
  <c r="S389" i="4"/>
  <c r="S388" i="4"/>
  <c r="S387" i="4"/>
  <c r="S386" i="4"/>
  <c r="S385" i="4"/>
  <c r="S384" i="4"/>
  <c r="S383" i="4"/>
  <c r="S382" i="4"/>
  <c r="S381" i="4"/>
  <c r="S392" i="4" s="1"/>
  <c r="S371" i="4"/>
  <c r="S370" i="4"/>
  <c r="S377" i="4" s="1"/>
  <c r="S367" i="4"/>
  <c r="S378" i="4" s="1"/>
  <c r="S393" i="4" s="1"/>
  <c r="S366" i="4"/>
  <c r="S365" i="4"/>
  <c r="S347" i="4"/>
  <c r="S346" i="4"/>
  <c r="S345" i="4"/>
  <c r="S344" i="4"/>
  <c r="S343" i="4"/>
  <c r="S342" i="4"/>
  <c r="S341" i="4"/>
  <c r="S340" i="4"/>
  <c r="S349" i="4" s="1"/>
  <c r="S339" i="4"/>
  <c r="S338" i="4"/>
  <c r="S334" i="4"/>
  <c r="S328" i="4"/>
  <c r="S327" i="4"/>
  <c r="S323" i="4"/>
  <c r="S324" i="4" s="1"/>
  <c r="S335" i="4" s="1"/>
  <c r="S322" i="4"/>
  <c r="S304" i="4"/>
  <c r="S303" i="4"/>
  <c r="S302" i="4"/>
  <c r="S301" i="4"/>
  <c r="S300" i="4"/>
  <c r="S299" i="4"/>
  <c r="S298" i="4"/>
  <c r="S297" i="4"/>
  <c r="S296" i="4"/>
  <c r="S306" i="4" s="1"/>
  <c r="S295" i="4"/>
  <c r="S286" i="4"/>
  <c r="S291" i="4" s="1"/>
  <c r="S285" i="4"/>
  <c r="S281" i="4"/>
  <c r="S280" i="4"/>
  <c r="S282" i="4" s="1"/>
  <c r="S262" i="4"/>
  <c r="S261" i="4"/>
  <c r="S260" i="4"/>
  <c r="S259" i="4"/>
  <c r="S258" i="4"/>
  <c r="S257" i="4"/>
  <c r="S256" i="4"/>
  <c r="S255" i="4"/>
  <c r="S254" i="4"/>
  <c r="S253" i="4"/>
  <c r="S264" i="4" s="1"/>
  <c r="S243" i="4"/>
  <c r="S242" i="4"/>
  <c r="S249" i="4" s="1"/>
  <c r="S238" i="4"/>
  <c r="S237" i="4"/>
  <c r="S239" i="4" s="1"/>
  <c r="S250" i="4" s="1"/>
  <c r="S265" i="4" s="1"/>
  <c r="S219" i="4"/>
  <c r="S218" i="4"/>
  <c r="S217" i="4"/>
  <c r="S216" i="4"/>
  <c r="S215" i="4"/>
  <c r="S214" i="4"/>
  <c r="S213" i="4"/>
  <c r="S212" i="4"/>
  <c r="S211" i="4"/>
  <c r="S210" i="4"/>
  <c r="S221" i="4" s="1"/>
  <c r="S200" i="4"/>
  <c r="S199" i="4"/>
  <c r="S206" i="4" s="1"/>
  <c r="S196" i="4"/>
  <c r="S207" i="4" s="1"/>
  <c r="S222" i="4" s="1"/>
  <c r="S195" i="4"/>
  <c r="S194" i="4"/>
  <c r="S176" i="4"/>
  <c r="S175" i="4"/>
  <c r="S174" i="4"/>
  <c r="S173" i="4"/>
  <c r="S172" i="4"/>
  <c r="S171" i="4"/>
  <c r="S170" i="4"/>
  <c r="S169" i="4"/>
  <c r="S178" i="4" s="1"/>
  <c r="S168" i="4"/>
  <c r="S167" i="4"/>
  <c r="S163" i="4"/>
  <c r="S157" i="4"/>
  <c r="S156" i="4"/>
  <c r="S152" i="4"/>
  <c r="S153" i="4" s="1"/>
  <c r="S164" i="4" s="1"/>
  <c r="S179" i="4" s="1"/>
  <c r="S151" i="4"/>
  <c r="S133" i="4"/>
  <c r="S132" i="4"/>
  <c r="S131" i="4"/>
  <c r="S130" i="4"/>
  <c r="S129" i="4"/>
  <c r="S128" i="4"/>
  <c r="S127" i="4"/>
  <c r="S126" i="4"/>
  <c r="S125" i="4"/>
  <c r="S135" i="4" s="1"/>
  <c r="S124" i="4"/>
  <c r="S114" i="4"/>
  <c r="S120" i="4" s="1"/>
  <c r="S113" i="4"/>
  <c r="S109" i="4"/>
  <c r="S108" i="4"/>
  <c r="S110" i="4" s="1"/>
  <c r="S77" i="4"/>
  <c r="S76" i="4"/>
  <c r="S75" i="4"/>
  <c r="S74" i="4"/>
  <c r="S73" i="4"/>
  <c r="S72" i="4"/>
  <c r="S71" i="4"/>
  <c r="S70" i="4"/>
  <c r="S69" i="4"/>
  <c r="S79" i="4" s="1"/>
  <c r="S59" i="4"/>
  <c r="S58" i="4"/>
  <c r="S65" i="4" s="1"/>
  <c r="S55" i="4"/>
  <c r="S54" i="4"/>
  <c r="S53" i="4"/>
  <c r="S35" i="4"/>
  <c r="S34" i="4"/>
  <c r="S33" i="4"/>
  <c r="S32" i="4"/>
  <c r="S31" i="4"/>
  <c r="S30" i="4"/>
  <c r="S29" i="4"/>
  <c r="S28" i="4"/>
  <c r="S37" i="4" s="1"/>
  <c r="S27" i="4"/>
  <c r="S26" i="4"/>
  <c r="S22" i="4"/>
  <c r="S16" i="4"/>
  <c r="S15" i="4"/>
  <c r="S11" i="4"/>
  <c r="S12" i="4" s="1"/>
  <c r="S23" i="4" s="1"/>
  <c r="S38" i="4" s="1"/>
  <c r="S10" i="4"/>
  <c r="M747" i="4"/>
  <c r="M746" i="4"/>
  <c r="M745" i="4"/>
  <c r="M744" i="4"/>
  <c r="M743" i="4"/>
  <c r="M742" i="4"/>
  <c r="M741" i="4"/>
  <c r="M740" i="4"/>
  <c r="M749" i="4" s="1"/>
  <c r="M736" i="4"/>
  <c r="M735" i="4"/>
  <c r="M728" i="4"/>
  <c r="M727" i="4"/>
  <c r="M724" i="4"/>
  <c r="M737" i="4" s="1"/>
  <c r="M723" i="4"/>
  <c r="M705" i="4"/>
  <c r="M704" i="4"/>
  <c r="M703" i="4"/>
  <c r="M702" i="4"/>
  <c r="M701" i="4"/>
  <c r="M700" i="4"/>
  <c r="M699" i="4"/>
  <c r="M707" i="4" s="1"/>
  <c r="M695" i="4"/>
  <c r="M694" i="4"/>
  <c r="M688" i="4"/>
  <c r="M684" i="4"/>
  <c r="M685" i="4" s="1"/>
  <c r="M696" i="4" s="1"/>
  <c r="M708" i="4" s="1"/>
  <c r="M640" i="4"/>
  <c r="M636" i="4"/>
  <c r="M642" i="4" s="1"/>
  <c r="M635" i="4"/>
  <c r="M627" i="4"/>
  <c r="M625" i="4"/>
  <c r="M621" i="4"/>
  <c r="M628" i="4" s="1"/>
  <c r="M629" i="4" s="1"/>
  <c r="M643" i="4" s="1"/>
  <c r="M561" i="4"/>
  <c r="M560" i="4"/>
  <c r="M559" i="4"/>
  <c r="M558" i="4"/>
  <c r="M557" i="4"/>
  <c r="M556" i="4"/>
  <c r="M555" i="4"/>
  <c r="M554" i="4"/>
  <c r="M563" i="4" s="1"/>
  <c r="M553" i="4"/>
  <c r="M548" i="4"/>
  <c r="M542" i="4"/>
  <c r="M541" i="4"/>
  <c r="M549" i="4" s="1"/>
  <c r="M537" i="4"/>
  <c r="M538" i="4" s="1"/>
  <c r="M550" i="4" s="1"/>
  <c r="M564" i="4" s="1"/>
  <c r="M536" i="4"/>
  <c r="M515" i="4"/>
  <c r="M514" i="4"/>
  <c r="M513" i="4"/>
  <c r="M512" i="4"/>
  <c r="M511" i="4"/>
  <c r="M510" i="4"/>
  <c r="M509" i="4"/>
  <c r="M508" i="4"/>
  <c r="M517" i="4" s="1"/>
  <c r="M503" i="4"/>
  <c r="M499" i="4"/>
  <c r="M498" i="4"/>
  <c r="M497" i="4"/>
  <c r="M504" i="4" s="1"/>
  <c r="M505" i="4" s="1"/>
  <c r="M518" i="4" s="1"/>
  <c r="M494" i="4"/>
  <c r="M493" i="4"/>
  <c r="M474" i="4"/>
  <c r="M473" i="4"/>
  <c r="M472" i="4"/>
  <c r="M471" i="4"/>
  <c r="M470" i="4"/>
  <c r="M469" i="4"/>
  <c r="M468" i="4"/>
  <c r="M467" i="4"/>
  <c r="M466" i="4"/>
  <c r="M465" i="4"/>
  <c r="M476" i="4" s="1"/>
  <c r="M455" i="4"/>
  <c r="M454" i="4"/>
  <c r="M461" i="4" s="1"/>
  <c r="M462" i="4" s="1"/>
  <c r="M477" i="4" s="1"/>
  <c r="M451" i="4"/>
  <c r="M450" i="4"/>
  <c r="M449" i="4"/>
  <c r="M431" i="4"/>
  <c r="M430" i="4"/>
  <c r="M429" i="4"/>
  <c r="M428" i="4"/>
  <c r="M427" i="4"/>
  <c r="M426" i="4"/>
  <c r="M425" i="4"/>
  <c r="M424" i="4"/>
  <c r="M433" i="4" s="1"/>
  <c r="M423" i="4"/>
  <c r="M413" i="4"/>
  <c r="M419" i="4" s="1"/>
  <c r="M409" i="4"/>
  <c r="M408" i="4"/>
  <c r="M410" i="4" s="1"/>
  <c r="M390" i="4"/>
  <c r="M389" i="4"/>
  <c r="M388" i="4"/>
  <c r="M387" i="4"/>
  <c r="M386" i="4"/>
  <c r="M385" i="4"/>
  <c r="M384" i="4"/>
  <c r="M383" i="4"/>
  <c r="M382" i="4"/>
  <c r="M381" i="4"/>
  <c r="M392" i="4" s="1"/>
  <c r="M371" i="4"/>
  <c r="M370" i="4"/>
  <c r="M377" i="4" s="1"/>
  <c r="M367" i="4"/>
  <c r="M378" i="4" s="1"/>
  <c r="M366" i="4"/>
  <c r="M365" i="4"/>
  <c r="M349" i="4"/>
  <c r="M347" i="4"/>
  <c r="M346" i="4"/>
  <c r="M345" i="4"/>
  <c r="M344" i="4"/>
  <c r="M343" i="4"/>
  <c r="M342" i="4"/>
  <c r="M341" i="4"/>
  <c r="M340" i="4"/>
  <c r="M339" i="4"/>
  <c r="M338" i="4"/>
  <c r="M334" i="4"/>
  <c r="M328" i="4"/>
  <c r="M327" i="4"/>
  <c r="M323" i="4"/>
  <c r="M322" i="4"/>
  <c r="M324" i="4" s="1"/>
  <c r="M335" i="4" s="1"/>
  <c r="M350" i="4" s="1"/>
  <c r="M304" i="4"/>
  <c r="M303" i="4"/>
  <c r="M302" i="4"/>
  <c r="M301" i="4"/>
  <c r="M300" i="4"/>
  <c r="M299" i="4"/>
  <c r="M298" i="4"/>
  <c r="M297" i="4"/>
  <c r="M296" i="4"/>
  <c r="M295" i="4"/>
  <c r="M306" i="4" s="1"/>
  <c r="M286" i="4"/>
  <c r="M285" i="4"/>
  <c r="M291" i="4" s="1"/>
  <c r="M281" i="4"/>
  <c r="M280" i="4"/>
  <c r="M282" i="4" s="1"/>
  <c r="M292" i="4" s="1"/>
  <c r="M307" i="4" s="1"/>
  <c r="M262" i="4"/>
  <c r="M261" i="4"/>
  <c r="M260" i="4"/>
  <c r="M259" i="4"/>
  <c r="M258" i="4"/>
  <c r="M257" i="4"/>
  <c r="M256" i="4"/>
  <c r="M255" i="4"/>
  <c r="M254" i="4"/>
  <c r="M253" i="4"/>
  <c r="M264" i="4" s="1"/>
  <c r="M243" i="4"/>
  <c r="M242" i="4"/>
  <c r="M249" i="4" s="1"/>
  <c r="M238" i="4"/>
  <c r="M237" i="4"/>
  <c r="M239" i="4" s="1"/>
  <c r="M219" i="4"/>
  <c r="M218" i="4"/>
  <c r="M217" i="4"/>
  <c r="M216" i="4"/>
  <c r="M215" i="4"/>
  <c r="M214" i="4"/>
  <c r="M213" i="4"/>
  <c r="M212" i="4"/>
  <c r="M211" i="4"/>
  <c r="M210" i="4"/>
  <c r="M221" i="4" s="1"/>
  <c r="M200" i="4"/>
  <c r="M199" i="4"/>
  <c r="M206" i="4" s="1"/>
  <c r="M196" i="4"/>
  <c r="M195" i="4"/>
  <c r="M194" i="4"/>
  <c r="M176" i="4"/>
  <c r="M175" i="4"/>
  <c r="M174" i="4"/>
  <c r="M173" i="4"/>
  <c r="M172" i="4"/>
  <c r="M171" i="4"/>
  <c r="M170" i="4"/>
  <c r="M169" i="4"/>
  <c r="M178" i="4" s="1"/>
  <c r="M168" i="4"/>
  <c r="M167" i="4"/>
  <c r="M163" i="4"/>
  <c r="M157" i="4"/>
  <c r="M156" i="4"/>
  <c r="M152" i="4"/>
  <c r="M153" i="4" s="1"/>
  <c r="M164" i="4" s="1"/>
  <c r="M151" i="4"/>
  <c r="M133" i="4"/>
  <c r="M132" i="4"/>
  <c r="M131" i="4"/>
  <c r="M130" i="4"/>
  <c r="M129" i="4"/>
  <c r="M128" i="4"/>
  <c r="M127" i="4"/>
  <c r="M126" i="4"/>
  <c r="M125" i="4"/>
  <c r="M124" i="4"/>
  <c r="M135" i="4" s="1"/>
  <c r="M114" i="4"/>
  <c r="M120" i="4" s="1"/>
  <c r="M113" i="4"/>
  <c r="M109" i="4"/>
  <c r="M108" i="4"/>
  <c r="M110" i="4" s="1"/>
  <c r="M121" i="4" s="1"/>
  <c r="M136" i="4" s="1"/>
  <c r="M77" i="4"/>
  <c r="M76" i="4"/>
  <c r="M75" i="4"/>
  <c r="M74" i="4"/>
  <c r="M73" i="4"/>
  <c r="M72" i="4"/>
  <c r="M71" i="4"/>
  <c r="M70" i="4"/>
  <c r="M69" i="4"/>
  <c r="M79" i="4" s="1"/>
  <c r="M59" i="4"/>
  <c r="M58" i="4"/>
  <c r="M65" i="4" s="1"/>
  <c r="M66" i="4" s="1"/>
  <c r="M80" i="4" s="1"/>
  <c r="M55" i="4"/>
  <c r="M54" i="4"/>
  <c r="M53" i="4"/>
  <c r="M35" i="4"/>
  <c r="M34" i="4"/>
  <c r="M33" i="4"/>
  <c r="M32" i="4"/>
  <c r="M31" i="4"/>
  <c r="M30" i="4"/>
  <c r="M29" i="4"/>
  <c r="M28" i="4"/>
  <c r="M37" i="4" s="1"/>
  <c r="M27" i="4"/>
  <c r="M26" i="4"/>
  <c r="M22" i="4"/>
  <c r="M16" i="4"/>
  <c r="M15" i="4"/>
  <c r="M11" i="4"/>
  <c r="M12" i="4" s="1"/>
  <c r="M23" i="4" s="1"/>
  <c r="M10" i="4"/>
  <c r="G747" i="4"/>
  <c r="G746" i="4"/>
  <c r="G745" i="4"/>
  <c r="G744" i="4"/>
  <c r="G743" i="4"/>
  <c r="G742" i="4"/>
  <c r="G741" i="4"/>
  <c r="G740" i="4"/>
  <c r="G749" i="4" s="1"/>
  <c r="G736" i="4"/>
  <c r="G735" i="4"/>
  <c r="G728" i="4"/>
  <c r="G727" i="4"/>
  <c r="G724" i="4"/>
  <c r="G737" i="4" s="1"/>
  <c r="G723" i="4"/>
  <c r="G705" i="4"/>
  <c r="G704" i="4"/>
  <c r="G703" i="4"/>
  <c r="G702" i="4"/>
  <c r="G701" i="4"/>
  <c r="G700" i="4"/>
  <c r="G699" i="4"/>
  <c r="G707" i="4" s="1"/>
  <c r="G695" i="4"/>
  <c r="G694" i="4"/>
  <c r="G688" i="4"/>
  <c r="G684" i="4"/>
  <c r="G685" i="4" s="1"/>
  <c r="G696" i="4" s="1"/>
  <c r="G708" i="4" s="1"/>
  <c r="G640" i="4"/>
  <c r="G636" i="4"/>
  <c r="G635" i="4"/>
  <c r="G642" i="4" s="1"/>
  <c r="G627" i="4"/>
  <c r="G625" i="4"/>
  <c r="G621" i="4"/>
  <c r="G628" i="4" s="1"/>
  <c r="G629" i="4" s="1"/>
  <c r="G561" i="4"/>
  <c r="G560" i="4"/>
  <c r="G559" i="4"/>
  <c r="G558" i="4"/>
  <c r="G557" i="4"/>
  <c r="G556" i="4"/>
  <c r="G555" i="4"/>
  <c r="G554" i="4"/>
  <c r="G563" i="4" s="1"/>
  <c r="G553" i="4"/>
  <c r="G548" i="4"/>
  <c r="G542" i="4"/>
  <c r="G541" i="4"/>
  <c r="G549" i="4" s="1"/>
  <c r="G537" i="4"/>
  <c r="G536" i="4"/>
  <c r="G538" i="4" s="1"/>
  <c r="G515" i="4"/>
  <c r="G514" i="4"/>
  <c r="G513" i="4"/>
  <c r="G512" i="4"/>
  <c r="G511" i="4"/>
  <c r="G510" i="4"/>
  <c r="G509" i="4"/>
  <c r="G508" i="4"/>
  <c r="G507" i="4"/>
  <c r="G517" i="4" s="1"/>
  <c r="G502" i="4"/>
  <c r="G498" i="4"/>
  <c r="G497" i="4"/>
  <c r="G496" i="4"/>
  <c r="G503" i="4" s="1"/>
  <c r="G492" i="4"/>
  <c r="G493" i="4" s="1"/>
  <c r="G504" i="4" s="1"/>
  <c r="G518" i="4" s="1"/>
  <c r="G473" i="4"/>
  <c r="G472" i="4"/>
  <c r="G471" i="4"/>
  <c r="G470" i="4"/>
  <c r="G469" i="4"/>
  <c r="G468" i="4"/>
  <c r="G467" i="4"/>
  <c r="G466" i="4"/>
  <c r="G465" i="4"/>
  <c r="G464" i="4"/>
  <c r="G475" i="4" s="1"/>
  <c r="G454" i="4"/>
  <c r="G453" i="4"/>
  <c r="G460" i="4" s="1"/>
  <c r="G450" i="4"/>
  <c r="G461" i="4" s="1"/>
  <c r="G476" i="4" s="1"/>
  <c r="G449" i="4"/>
  <c r="G448" i="4"/>
  <c r="G430" i="4"/>
  <c r="G429" i="4"/>
  <c r="G428" i="4"/>
  <c r="G427" i="4"/>
  <c r="G426" i="4"/>
  <c r="G425" i="4"/>
  <c r="G424" i="4"/>
  <c r="G423" i="4"/>
  <c r="G432" i="4" s="1"/>
  <c r="G422" i="4"/>
  <c r="G418" i="4"/>
  <c r="G412" i="4"/>
  <c r="G408" i="4"/>
  <c r="G407" i="4"/>
  <c r="G409" i="4" s="1"/>
  <c r="G419" i="4" s="1"/>
  <c r="G433" i="4" s="1"/>
  <c r="G389" i="4"/>
  <c r="G388" i="4"/>
  <c r="G387" i="4"/>
  <c r="G386" i="4"/>
  <c r="G385" i="4"/>
  <c r="G384" i="4"/>
  <c r="G383" i="4"/>
  <c r="G382" i="4"/>
  <c r="G381" i="4"/>
  <c r="G380" i="4"/>
  <c r="G391" i="4" s="1"/>
  <c r="G370" i="4"/>
  <c r="G369" i="4"/>
  <c r="G376" i="4" s="1"/>
  <c r="G366" i="4"/>
  <c r="G377" i="4" s="1"/>
  <c r="G392" i="4" s="1"/>
  <c r="G365" i="4"/>
  <c r="G364" i="4"/>
  <c r="G346" i="4"/>
  <c r="G345" i="4"/>
  <c r="G344" i="4"/>
  <c r="G343" i="4"/>
  <c r="G342" i="4"/>
  <c r="G341" i="4"/>
  <c r="G340" i="4"/>
  <c r="G339" i="4"/>
  <c r="G348" i="4" s="1"/>
  <c r="G338" i="4"/>
  <c r="G337" i="4"/>
  <c r="G333" i="4"/>
  <c r="G327" i="4"/>
  <c r="G326" i="4"/>
  <c r="G323" i="4"/>
  <c r="G334" i="4" s="1"/>
  <c r="G349" i="4" s="1"/>
  <c r="G322" i="4"/>
  <c r="G321" i="4"/>
  <c r="G303" i="4"/>
  <c r="G302" i="4"/>
  <c r="G301" i="4"/>
  <c r="G300" i="4"/>
  <c r="G299" i="4"/>
  <c r="G298" i="4"/>
  <c r="G297" i="4"/>
  <c r="G296" i="4"/>
  <c r="G305" i="4" s="1"/>
  <c r="G295" i="4"/>
  <c r="G294" i="4"/>
  <c r="G290" i="4"/>
  <c r="G285" i="4"/>
  <c r="G284" i="4"/>
  <c r="G280" i="4"/>
  <c r="G279" i="4"/>
  <c r="G281" i="4" s="1"/>
  <c r="G291" i="4" s="1"/>
  <c r="G306" i="4" s="1"/>
  <c r="G261" i="4"/>
  <c r="G260" i="4"/>
  <c r="G259" i="4"/>
  <c r="G258" i="4"/>
  <c r="G257" i="4"/>
  <c r="G256" i="4"/>
  <c r="G255" i="4"/>
  <c r="G254" i="4"/>
  <c r="G253" i="4"/>
  <c r="G252" i="4"/>
  <c r="G263" i="4" s="1"/>
  <c r="G242" i="4"/>
  <c r="G241" i="4"/>
  <c r="G248" i="4" s="1"/>
  <c r="G237" i="4"/>
  <c r="G236" i="4"/>
  <c r="G238" i="4" s="1"/>
  <c r="G249" i="4" s="1"/>
  <c r="G264" i="4" s="1"/>
  <c r="G218" i="4"/>
  <c r="G217" i="4"/>
  <c r="G216" i="4"/>
  <c r="G215" i="4"/>
  <c r="G214" i="4"/>
  <c r="G213" i="4"/>
  <c r="G212" i="4"/>
  <c r="G211" i="4"/>
  <c r="G210" i="4"/>
  <c r="G209" i="4"/>
  <c r="G220" i="4" s="1"/>
  <c r="G199" i="4"/>
  <c r="G198" i="4"/>
  <c r="G205" i="4" s="1"/>
  <c r="G195" i="4"/>
  <c r="G206" i="4" s="1"/>
  <c r="G221" i="4" s="1"/>
  <c r="G194" i="4"/>
  <c r="G193" i="4"/>
  <c r="G175" i="4"/>
  <c r="G174" i="4"/>
  <c r="G173" i="4"/>
  <c r="G172" i="4"/>
  <c r="G171" i="4"/>
  <c r="G170" i="4"/>
  <c r="G169" i="4"/>
  <c r="G168" i="4"/>
  <c r="G167" i="4"/>
  <c r="G166" i="4"/>
  <c r="G177" i="4" s="1"/>
  <c r="G162" i="4"/>
  <c r="G156" i="4"/>
  <c r="G155" i="4"/>
  <c r="G152" i="4"/>
  <c r="G163" i="4" s="1"/>
  <c r="G178" i="4" s="1"/>
  <c r="G151" i="4"/>
  <c r="G150" i="4"/>
  <c r="G132" i="4"/>
  <c r="G131" i="4"/>
  <c r="G130" i="4"/>
  <c r="G129" i="4"/>
  <c r="G128" i="4"/>
  <c r="G127" i="4"/>
  <c r="G126" i="4"/>
  <c r="G125" i="4"/>
  <c r="G134" i="4" s="1"/>
  <c r="G124" i="4"/>
  <c r="G123" i="4"/>
  <c r="G119" i="4"/>
  <c r="G113" i="4"/>
  <c r="G112" i="4"/>
  <c r="G108" i="4"/>
  <c r="G107" i="4"/>
  <c r="G109" i="4" s="1"/>
  <c r="G120" i="4" s="1"/>
  <c r="G135" i="4" s="1"/>
  <c r="G76" i="4"/>
  <c r="G75" i="4"/>
  <c r="G74" i="4"/>
  <c r="G73" i="4"/>
  <c r="G72" i="4"/>
  <c r="G71" i="4"/>
  <c r="G70" i="4"/>
  <c r="G69" i="4"/>
  <c r="G68" i="4"/>
  <c r="G78" i="4" s="1"/>
  <c r="G58" i="4"/>
  <c r="G64" i="4" s="1"/>
  <c r="G55" i="4"/>
  <c r="G65" i="4" s="1"/>
  <c r="G79" i="4" s="1"/>
  <c r="G54" i="4"/>
  <c r="G53" i="4"/>
  <c r="G35" i="4"/>
  <c r="G34" i="4"/>
  <c r="G33" i="4"/>
  <c r="G32" i="4"/>
  <c r="G31" i="4"/>
  <c r="G30" i="4"/>
  <c r="G29" i="4"/>
  <c r="G28" i="4"/>
  <c r="G37" i="4" s="1"/>
  <c r="G27" i="4"/>
  <c r="G26" i="4"/>
  <c r="G22" i="4"/>
  <c r="G16" i="4"/>
  <c r="G15" i="4"/>
  <c r="G11" i="4"/>
  <c r="G10" i="4"/>
  <c r="G12" i="4" s="1"/>
  <c r="G23" i="4" s="1"/>
  <c r="G38" i="4" s="1"/>
  <c r="AK1160" i="3"/>
  <c r="AK1159" i="3"/>
  <c r="AK1158" i="3"/>
  <c r="AK1157" i="3"/>
  <c r="AK1156" i="3"/>
  <c r="AK1155" i="3"/>
  <c r="AK1154" i="3"/>
  <c r="AK1153" i="3"/>
  <c r="AK1152" i="3"/>
  <c r="AK1151" i="3"/>
  <c r="AK1162" i="3" s="1"/>
  <c r="AK1143" i="3"/>
  <c r="AK1142" i="3"/>
  <c r="AK1141" i="3"/>
  <c r="AK1140" i="3"/>
  <c r="AK1147" i="3" s="1"/>
  <c r="AK1134" i="3"/>
  <c r="AK1137" i="3" s="1"/>
  <c r="AK1148" i="3" s="1"/>
  <c r="AK1163" i="3" s="1"/>
  <c r="AK1115" i="3"/>
  <c r="AK1114" i="3"/>
  <c r="AK1113" i="3"/>
  <c r="AK1112" i="3"/>
  <c r="AK1111" i="3"/>
  <c r="AK1110" i="3"/>
  <c r="AK1109" i="3"/>
  <c r="AK1108" i="3"/>
  <c r="AK1107" i="3"/>
  <c r="AK1106" i="3"/>
  <c r="AK1117" i="3" s="1"/>
  <c r="AK1101" i="3"/>
  <c r="AK1095" i="3"/>
  <c r="AK1094" i="3"/>
  <c r="AK1093" i="3"/>
  <c r="AK1092" i="3"/>
  <c r="AK1091" i="3"/>
  <c r="AK1102" i="3" s="1"/>
  <c r="AK1088" i="3"/>
  <c r="AK1103" i="3" s="1"/>
  <c r="AK1118" i="3" s="1"/>
  <c r="AK1086" i="3"/>
  <c r="AK1067" i="3"/>
  <c r="AK1066" i="3"/>
  <c r="AK1065" i="3"/>
  <c r="AK1064" i="3"/>
  <c r="AK1063" i="3"/>
  <c r="AK1062" i="3"/>
  <c r="AK1061" i="3"/>
  <c r="AK1060" i="3"/>
  <c r="AK1059" i="3"/>
  <c r="AK1058" i="3"/>
  <c r="AK1057" i="3"/>
  <c r="AK1056" i="3"/>
  <c r="AK1069" i="3" s="1"/>
  <c r="AK1055" i="3"/>
  <c r="AK1050" i="3"/>
  <c r="AK1049" i="3"/>
  <c r="AK1043" i="3"/>
  <c r="AK1042" i="3"/>
  <c r="AK1041" i="3"/>
  <c r="AK1051" i="3" s="1"/>
  <c r="AK1040" i="3"/>
  <c r="AK1036" i="3"/>
  <c r="AK1035" i="3"/>
  <c r="AK1037" i="3" s="1"/>
  <c r="AK1016" i="3"/>
  <c r="AK1015" i="3"/>
  <c r="AK1014" i="3"/>
  <c r="AK1013" i="3"/>
  <c r="AK1012" i="3"/>
  <c r="AK1011" i="3"/>
  <c r="AK1010" i="3"/>
  <c r="AK1009" i="3"/>
  <c r="AK1008" i="3"/>
  <c r="AK1007" i="3"/>
  <c r="AK1006" i="3"/>
  <c r="AK1005" i="3"/>
  <c r="AK1004" i="3"/>
  <c r="AK1018" i="3" s="1"/>
  <c r="AK999" i="3"/>
  <c r="AK998" i="3"/>
  <c r="AK993" i="3"/>
  <c r="AK992" i="3"/>
  <c r="AK991" i="3"/>
  <c r="AK990" i="3"/>
  <c r="AK989" i="3"/>
  <c r="AK988" i="3"/>
  <c r="AK1000" i="3" s="1"/>
  <c r="AK984" i="3"/>
  <c r="AK983" i="3"/>
  <c r="AK985" i="3" s="1"/>
  <c r="AK949" i="3"/>
  <c r="AK948" i="3"/>
  <c r="AK947" i="3"/>
  <c r="AK946" i="3"/>
  <c r="AK945" i="3"/>
  <c r="AK944" i="3"/>
  <c r="AK943" i="3"/>
  <c r="AK942" i="3"/>
  <c r="AK941" i="3"/>
  <c r="AK940" i="3"/>
  <c r="AK939" i="3"/>
  <c r="AK951" i="3" s="1"/>
  <c r="AK931" i="3"/>
  <c r="AK930" i="3"/>
  <c r="AK929" i="3"/>
  <c r="AK935" i="3" s="1"/>
  <c r="AK925" i="3"/>
  <c r="AK926" i="3" s="1"/>
  <c r="AK936" i="3" s="1"/>
  <c r="AK952" i="3" s="1"/>
  <c r="AK904" i="3"/>
  <c r="AK903" i="3"/>
  <c r="AK902" i="3"/>
  <c r="AK901" i="3"/>
  <c r="AK900" i="3"/>
  <c r="AK899" i="3"/>
  <c r="AK898" i="3"/>
  <c r="AK897" i="3"/>
  <c r="AK896" i="3"/>
  <c r="AK895" i="3"/>
  <c r="AK894" i="3"/>
  <c r="AK893" i="3"/>
  <c r="AK906" i="3" s="1"/>
  <c r="AK889" i="3"/>
  <c r="AK885" i="3"/>
  <c r="AK884" i="3"/>
  <c r="AK883" i="3"/>
  <c r="AK880" i="3"/>
  <c r="AK890" i="3" s="1"/>
  <c r="AK879" i="3"/>
  <c r="AK861" i="3"/>
  <c r="AK860" i="3"/>
  <c r="AK859" i="3"/>
  <c r="AK858" i="3"/>
  <c r="AK857" i="3"/>
  <c r="AK856" i="3"/>
  <c r="AK855" i="3"/>
  <c r="AK854" i="3"/>
  <c r="AK853" i="3"/>
  <c r="AK852" i="3"/>
  <c r="AK863" i="3" s="1"/>
  <c r="AK847" i="3"/>
  <c r="AK841" i="3"/>
  <c r="AK840" i="3"/>
  <c r="AK839" i="3"/>
  <c r="AK838" i="3"/>
  <c r="AK848" i="3" s="1"/>
  <c r="AK834" i="3"/>
  <c r="AK835" i="3" s="1"/>
  <c r="AK849" i="3" s="1"/>
  <c r="AK816" i="3"/>
  <c r="AK815" i="3"/>
  <c r="AK814" i="3"/>
  <c r="AK813" i="3"/>
  <c r="AK812" i="3"/>
  <c r="AK811" i="3"/>
  <c r="AK810" i="3"/>
  <c r="AK809" i="3"/>
  <c r="AK818" i="3" s="1"/>
  <c r="AK808" i="3"/>
  <c r="AK807" i="3"/>
  <c r="AK802" i="3"/>
  <c r="AK797" i="3"/>
  <c r="AK796" i="3"/>
  <c r="AK795" i="3"/>
  <c r="AK803" i="3" s="1"/>
  <c r="AK794" i="3"/>
  <c r="AK791" i="3"/>
  <c r="AK790" i="3"/>
  <c r="AK760" i="3"/>
  <c r="AK759" i="3"/>
  <c r="AK758" i="3"/>
  <c r="AK753" i="3"/>
  <c r="AK752" i="3"/>
  <c r="AK761" i="3" s="1"/>
  <c r="AK745" i="3"/>
  <c r="AK746" i="3" s="1"/>
  <c r="AK743" i="3"/>
  <c r="AK739" i="3"/>
  <c r="AK719" i="3"/>
  <c r="AK718" i="3"/>
  <c r="AK717" i="3"/>
  <c r="AK712" i="3"/>
  <c r="AK720" i="3" s="1"/>
  <c r="AK711" i="3"/>
  <c r="AK702" i="3"/>
  <c r="AK698" i="3"/>
  <c r="AK704" i="3" s="1"/>
  <c r="AK694" i="3"/>
  <c r="AK695" i="3" s="1"/>
  <c r="AK705" i="3" s="1"/>
  <c r="AK721" i="3" s="1"/>
  <c r="AK637" i="3"/>
  <c r="AK636" i="3"/>
  <c r="AK635" i="3"/>
  <c r="AK634" i="3"/>
  <c r="AK633" i="3"/>
  <c r="AK632" i="3"/>
  <c r="AK631" i="3"/>
  <c r="AK630" i="3"/>
  <c r="AK629" i="3"/>
  <c r="AK628" i="3"/>
  <c r="AK627" i="3"/>
  <c r="AK626" i="3"/>
  <c r="AK639" i="3" s="1"/>
  <c r="AK621" i="3"/>
  <c r="AK616" i="3"/>
  <c r="AK615" i="3"/>
  <c r="AK614" i="3"/>
  <c r="AK613" i="3"/>
  <c r="AK622" i="3" s="1"/>
  <c r="AK609" i="3"/>
  <c r="AK608" i="3"/>
  <c r="AK610" i="3" s="1"/>
  <c r="AK587" i="3"/>
  <c r="AK586" i="3"/>
  <c r="AK585" i="3"/>
  <c r="AK584" i="3"/>
  <c r="AK583" i="3"/>
  <c r="AK582" i="3"/>
  <c r="AK581" i="3"/>
  <c r="AK580" i="3"/>
  <c r="AK579" i="3"/>
  <c r="AK578" i="3"/>
  <c r="AK577" i="3"/>
  <c r="AK589" i="3" s="1"/>
  <c r="AK572" i="3"/>
  <c r="AK569" i="3"/>
  <c r="AK568" i="3"/>
  <c r="AK567" i="3"/>
  <c r="AK566" i="3"/>
  <c r="AK573" i="3" s="1"/>
  <c r="AK563" i="3"/>
  <c r="AK574" i="3" s="1"/>
  <c r="AK590" i="3" s="1"/>
  <c r="AK562" i="3"/>
  <c r="AK543" i="3"/>
  <c r="AK542" i="3"/>
  <c r="AK541" i="3"/>
  <c r="AK540" i="3"/>
  <c r="AK539" i="3"/>
  <c r="AK538" i="3"/>
  <c r="AK537" i="3"/>
  <c r="AK536" i="3"/>
  <c r="AK535" i="3"/>
  <c r="AK534" i="3"/>
  <c r="AK533" i="3"/>
  <c r="AK532" i="3"/>
  <c r="AK545" i="3" s="1"/>
  <c r="AK523" i="3"/>
  <c r="AK522" i="3"/>
  <c r="AK521" i="3"/>
  <c r="AK520" i="3"/>
  <c r="AK528" i="3" s="1"/>
  <c r="AK516" i="3"/>
  <c r="AK515" i="3"/>
  <c r="AK517" i="3" s="1"/>
  <c r="AK497" i="3"/>
  <c r="AK496" i="3"/>
  <c r="AK495" i="3"/>
  <c r="AK494" i="3"/>
  <c r="AK493" i="3"/>
  <c r="AK492" i="3"/>
  <c r="AK491" i="3"/>
  <c r="AK490" i="3"/>
  <c r="AK489" i="3"/>
  <c r="AK488" i="3"/>
  <c r="AK487" i="3"/>
  <c r="AK486" i="3"/>
  <c r="AK499" i="3" s="1"/>
  <c r="AK477" i="3"/>
  <c r="AK476" i="3"/>
  <c r="AK475" i="3"/>
  <c r="AK474" i="3"/>
  <c r="AK482" i="3" s="1"/>
  <c r="AK470" i="3"/>
  <c r="AK469" i="3"/>
  <c r="AK471" i="3" s="1"/>
  <c r="AK483" i="3" s="1"/>
  <c r="AK500" i="3" s="1"/>
  <c r="AK451" i="3"/>
  <c r="AK450" i="3"/>
  <c r="AK449" i="3"/>
  <c r="AK448" i="3"/>
  <c r="AK447" i="3"/>
  <c r="AK446" i="3"/>
  <c r="AK445" i="3"/>
  <c r="AK444" i="3"/>
  <c r="AK443" i="3"/>
  <c r="AK442" i="3"/>
  <c r="AK441" i="3"/>
  <c r="AK440" i="3"/>
  <c r="AK453" i="3" s="1"/>
  <c r="AK431" i="3"/>
  <c r="AK430" i="3"/>
  <c r="AK429" i="3"/>
  <c r="AK428" i="3"/>
  <c r="AK436" i="3" s="1"/>
  <c r="AK425" i="3"/>
  <c r="AK424" i="3"/>
  <c r="AK423" i="3"/>
  <c r="AK405" i="3"/>
  <c r="AK404" i="3"/>
  <c r="AK403" i="3"/>
  <c r="AK402" i="3"/>
  <c r="AK401" i="3"/>
  <c r="AK400" i="3"/>
  <c r="AK399" i="3"/>
  <c r="AK398" i="3"/>
  <c r="AK397" i="3"/>
  <c r="AK396" i="3"/>
  <c r="AK395" i="3"/>
  <c r="AK394" i="3"/>
  <c r="AK407" i="3" s="1"/>
  <c r="AK385" i="3"/>
  <c r="AK384" i="3"/>
  <c r="AK383" i="3"/>
  <c r="AK382" i="3"/>
  <c r="AK390" i="3" s="1"/>
  <c r="AK378" i="3"/>
  <c r="AK377" i="3"/>
  <c r="AK379" i="3" s="1"/>
  <c r="AK359" i="3"/>
  <c r="AK358" i="3"/>
  <c r="AK357" i="3"/>
  <c r="AK356" i="3"/>
  <c r="AK355" i="3"/>
  <c r="AK354" i="3"/>
  <c r="AK353" i="3"/>
  <c r="AK352" i="3"/>
  <c r="AK351" i="3"/>
  <c r="AK350" i="3"/>
  <c r="AK349" i="3"/>
  <c r="AK348" i="3"/>
  <c r="AK361" i="3" s="1"/>
  <c r="AK340" i="3"/>
  <c r="AK339" i="3"/>
  <c r="AK338" i="3"/>
  <c r="AK337" i="3"/>
  <c r="AK344" i="3" s="1"/>
  <c r="AK333" i="3"/>
  <c r="AK332" i="3"/>
  <c r="AK334" i="3" s="1"/>
  <c r="AK345" i="3" s="1"/>
  <c r="AK362" i="3" s="1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16" i="3" s="1"/>
  <c r="AK294" i="3"/>
  <c r="AK293" i="3"/>
  <c r="AK292" i="3"/>
  <c r="AK291" i="3"/>
  <c r="AK299" i="3" s="1"/>
  <c r="AK287" i="3"/>
  <c r="AK286" i="3"/>
  <c r="AK288" i="3" s="1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70" i="3" s="1"/>
  <c r="AK248" i="3"/>
  <c r="AK247" i="3"/>
  <c r="AK246" i="3"/>
  <c r="AK245" i="3"/>
  <c r="AK253" i="3" s="1"/>
  <c r="AK242" i="3"/>
  <c r="AK254" i="3" s="1"/>
  <c r="AK271" i="3" s="1"/>
  <c r="AK241" i="3"/>
  <c r="AK240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24" i="3" s="1"/>
  <c r="AK202" i="3"/>
  <c r="AK201" i="3"/>
  <c r="AK200" i="3"/>
  <c r="AK199" i="3"/>
  <c r="AK207" i="3" s="1"/>
  <c r="AK195" i="3"/>
  <c r="AK194" i="3"/>
  <c r="AK196" i="3" s="1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78" i="3" s="1"/>
  <c r="AK156" i="3"/>
  <c r="AK155" i="3"/>
  <c r="AK154" i="3"/>
  <c r="AK153" i="3"/>
  <c r="AK161" i="3" s="1"/>
  <c r="AK149" i="3"/>
  <c r="AK148" i="3"/>
  <c r="AK150" i="3" s="1"/>
  <c r="AK162" i="3" s="1"/>
  <c r="AK179" i="3" s="1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32" i="3" s="1"/>
  <c r="AK115" i="3"/>
  <c r="AK110" i="3"/>
  <c r="AK109" i="3"/>
  <c r="AK108" i="3"/>
  <c r="AK107" i="3"/>
  <c r="AK104" i="3"/>
  <c r="AK116" i="3" s="1"/>
  <c r="AK103" i="3"/>
  <c r="AK102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86" i="3" s="1"/>
  <c r="AK64" i="3"/>
  <c r="AK63" i="3"/>
  <c r="AK62" i="3"/>
  <c r="AK61" i="3"/>
  <c r="AK69" i="3" s="1"/>
  <c r="AK58" i="3"/>
  <c r="AK57" i="3"/>
  <c r="AK56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40" i="3" s="1"/>
  <c r="AK18" i="3"/>
  <c r="AK17" i="3"/>
  <c r="AK16" i="3"/>
  <c r="AK15" i="3"/>
  <c r="AK23" i="3" s="1"/>
  <c r="AK11" i="3"/>
  <c r="AK10" i="3"/>
  <c r="AK12" i="3" s="1"/>
  <c r="AE1058" i="3"/>
  <c r="AE1057" i="3"/>
  <c r="AE1056" i="3"/>
  <c r="AE1055" i="3"/>
  <c r="AE1054" i="3"/>
  <c r="AE1053" i="3"/>
  <c r="AE1052" i="3"/>
  <c r="AE1051" i="3"/>
  <c r="AE1050" i="3"/>
  <c r="AE1049" i="3"/>
  <c r="AE1060" i="3" s="1"/>
  <c r="AE1044" i="3"/>
  <c r="AE1038" i="3"/>
  <c r="AE1037" i="3"/>
  <c r="AE1036" i="3"/>
  <c r="AE1035" i="3"/>
  <c r="AE1034" i="3"/>
  <c r="AE1045" i="3" s="1"/>
  <c r="AE1031" i="3"/>
  <c r="AE1029" i="3"/>
  <c r="AE1010" i="3"/>
  <c r="AE1009" i="3"/>
  <c r="AE1008" i="3"/>
  <c r="AE1007" i="3"/>
  <c r="AE1006" i="3"/>
  <c r="AE1005" i="3"/>
  <c r="AE1004" i="3"/>
  <c r="AE1003" i="3"/>
  <c r="AE1002" i="3"/>
  <c r="AE1001" i="3"/>
  <c r="AE1000" i="3"/>
  <c r="AE999" i="3"/>
  <c r="AE1012" i="3" s="1"/>
  <c r="AE998" i="3"/>
  <c r="AE993" i="3"/>
  <c r="AE992" i="3"/>
  <c r="AE986" i="3"/>
  <c r="AE985" i="3"/>
  <c r="AE984" i="3"/>
  <c r="AE994" i="3" s="1"/>
  <c r="AE983" i="3"/>
  <c r="AE979" i="3"/>
  <c r="AE978" i="3"/>
  <c r="AE980" i="3" s="1"/>
  <c r="AE959" i="3"/>
  <c r="AE958" i="3"/>
  <c r="AE957" i="3"/>
  <c r="AE956" i="3"/>
  <c r="AE955" i="3"/>
  <c r="AE954" i="3"/>
  <c r="AE953" i="3"/>
  <c r="AE952" i="3"/>
  <c r="AE951" i="3"/>
  <c r="AE950" i="3"/>
  <c r="AE949" i="3"/>
  <c r="AE948" i="3"/>
  <c r="AE947" i="3"/>
  <c r="AE961" i="3" s="1"/>
  <c r="AE942" i="3"/>
  <c r="AE941" i="3"/>
  <c r="AE936" i="3"/>
  <c r="AE935" i="3"/>
  <c r="AE934" i="3"/>
  <c r="AE933" i="3"/>
  <c r="AE932" i="3"/>
  <c r="AE931" i="3"/>
  <c r="AE943" i="3" s="1"/>
  <c r="AE927" i="3"/>
  <c r="AE926" i="3"/>
  <c r="AE928" i="3" s="1"/>
  <c r="AE892" i="3"/>
  <c r="AE891" i="3"/>
  <c r="AE890" i="3"/>
  <c r="AE889" i="3"/>
  <c r="AE888" i="3"/>
  <c r="AE887" i="3"/>
  <c r="AE886" i="3"/>
  <c r="AE885" i="3"/>
  <c r="AE884" i="3"/>
  <c r="AE883" i="3"/>
  <c r="AE882" i="3"/>
  <c r="AE894" i="3" s="1"/>
  <c r="AE874" i="3"/>
  <c r="AE878" i="3" s="1"/>
  <c r="AE873" i="3"/>
  <c r="AE872" i="3"/>
  <c r="AE868" i="3"/>
  <c r="AE869" i="3" s="1"/>
  <c r="AE847" i="3"/>
  <c r="AE846" i="3"/>
  <c r="AE845" i="3"/>
  <c r="AE844" i="3"/>
  <c r="AE843" i="3"/>
  <c r="AE842" i="3"/>
  <c r="AE841" i="3"/>
  <c r="AE840" i="3"/>
  <c r="AE839" i="3"/>
  <c r="AE838" i="3"/>
  <c r="AE837" i="3"/>
  <c r="AE836" i="3"/>
  <c r="AE849" i="3" s="1"/>
  <c r="AE832" i="3"/>
  <c r="AE828" i="3"/>
  <c r="AE827" i="3"/>
  <c r="AE826" i="3"/>
  <c r="AE823" i="3"/>
  <c r="AE833" i="3" s="1"/>
  <c r="AE850" i="3" s="1"/>
  <c r="AE822" i="3"/>
  <c r="AE804" i="3"/>
  <c r="AE803" i="3"/>
  <c r="AE802" i="3"/>
  <c r="AE801" i="3"/>
  <c r="AE800" i="3"/>
  <c r="AE799" i="3"/>
  <c r="AE798" i="3"/>
  <c r="AE797" i="3"/>
  <c r="AE796" i="3"/>
  <c r="AE806" i="3" s="1"/>
  <c r="AE795" i="3"/>
  <c r="AE790" i="3"/>
  <c r="AE784" i="3"/>
  <c r="AE783" i="3"/>
  <c r="AE782" i="3"/>
  <c r="AE781" i="3"/>
  <c r="AE791" i="3" s="1"/>
  <c r="AE777" i="3"/>
  <c r="AE778" i="3" s="1"/>
  <c r="AE792" i="3" s="1"/>
  <c r="AE759" i="3"/>
  <c r="AE758" i="3"/>
  <c r="AE757" i="3"/>
  <c r="AE756" i="3"/>
  <c r="AE755" i="3"/>
  <c r="AE754" i="3"/>
  <c r="AE753" i="3"/>
  <c r="AE752" i="3"/>
  <c r="AE761" i="3" s="1"/>
  <c r="AE751" i="3"/>
  <c r="AE750" i="3"/>
  <c r="AE745" i="3"/>
  <c r="AE740" i="3"/>
  <c r="AE739" i="3"/>
  <c r="AE738" i="3"/>
  <c r="AE746" i="3" s="1"/>
  <c r="AE737" i="3"/>
  <c r="AE733" i="3"/>
  <c r="AE734" i="3" s="1"/>
  <c r="AE747" i="3" s="1"/>
  <c r="AE762" i="3" s="1"/>
  <c r="AE637" i="3"/>
  <c r="AE636" i="3"/>
  <c r="AE635" i="3"/>
  <c r="AE634" i="3"/>
  <c r="AE633" i="3"/>
  <c r="AE632" i="3"/>
  <c r="AE631" i="3"/>
  <c r="AE630" i="3"/>
  <c r="AE629" i="3"/>
  <c r="AE628" i="3"/>
  <c r="AE627" i="3"/>
  <c r="AE626" i="3"/>
  <c r="AE639" i="3" s="1"/>
  <c r="AE621" i="3"/>
  <c r="AE616" i="3"/>
  <c r="AE615" i="3"/>
  <c r="AE614" i="3"/>
  <c r="AE613" i="3"/>
  <c r="AE622" i="3" s="1"/>
  <c r="AE609" i="3"/>
  <c r="AE608" i="3"/>
  <c r="AE610" i="3" s="1"/>
  <c r="AE587" i="3"/>
  <c r="AE586" i="3"/>
  <c r="AE585" i="3"/>
  <c r="AE584" i="3"/>
  <c r="AE583" i="3"/>
  <c r="AE582" i="3"/>
  <c r="AE581" i="3"/>
  <c r="AE580" i="3"/>
  <c r="AE579" i="3"/>
  <c r="AE578" i="3"/>
  <c r="AE577" i="3"/>
  <c r="AE589" i="3" s="1"/>
  <c r="AE572" i="3"/>
  <c r="AE569" i="3"/>
  <c r="AE568" i="3"/>
  <c r="AE567" i="3"/>
  <c r="AE566" i="3"/>
  <c r="AE573" i="3" s="1"/>
  <c r="AE563" i="3"/>
  <c r="AE574" i="3" s="1"/>
  <c r="AE590" i="3" s="1"/>
  <c r="AE562" i="3"/>
  <c r="AE543" i="3"/>
  <c r="AE542" i="3"/>
  <c r="AE541" i="3"/>
  <c r="AE540" i="3"/>
  <c r="AE539" i="3"/>
  <c r="AE538" i="3"/>
  <c r="AE537" i="3"/>
  <c r="AE536" i="3"/>
  <c r="AE535" i="3"/>
  <c r="AE534" i="3"/>
  <c r="AE533" i="3"/>
  <c r="AE532" i="3"/>
  <c r="AE545" i="3" s="1"/>
  <c r="AE523" i="3"/>
  <c r="AE522" i="3"/>
  <c r="AE521" i="3"/>
  <c r="AE520" i="3"/>
  <c r="AE528" i="3" s="1"/>
  <c r="AE516" i="3"/>
  <c r="AE515" i="3"/>
  <c r="AE517" i="3" s="1"/>
  <c r="AE497" i="3"/>
  <c r="AE496" i="3"/>
  <c r="AE495" i="3"/>
  <c r="AE494" i="3"/>
  <c r="AE493" i="3"/>
  <c r="AE492" i="3"/>
  <c r="AE491" i="3"/>
  <c r="AE490" i="3"/>
  <c r="AE489" i="3"/>
  <c r="AE488" i="3"/>
  <c r="AE487" i="3"/>
  <c r="AE486" i="3"/>
  <c r="AE499" i="3" s="1"/>
  <c r="AE477" i="3"/>
  <c r="AE476" i="3"/>
  <c r="AE475" i="3"/>
  <c r="AE474" i="3"/>
  <c r="AE482" i="3" s="1"/>
  <c r="AE470" i="3"/>
  <c r="AE469" i="3"/>
  <c r="AE471" i="3" s="1"/>
  <c r="AE483" i="3" s="1"/>
  <c r="AE500" i="3" s="1"/>
  <c r="AE451" i="3"/>
  <c r="AE450" i="3"/>
  <c r="AE449" i="3"/>
  <c r="AE448" i="3"/>
  <c r="AE447" i="3"/>
  <c r="AE446" i="3"/>
  <c r="AE445" i="3"/>
  <c r="AE444" i="3"/>
  <c r="AE443" i="3"/>
  <c r="AE442" i="3"/>
  <c r="AE441" i="3"/>
  <c r="AE440" i="3"/>
  <c r="AE453" i="3" s="1"/>
  <c r="AE431" i="3"/>
  <c r="AE430" i="3"/>
  <c r="AE429" i="3"/>
  <c r="AE428" i="3"/>
  <c r="AE436" i="3" s="1"/>
  <c r="AE425" i="3"/>
  <c r="AE424" i="3"/>
  <c r="AE423" i="3"/>
  <c r="AE405" i="3"/>
  <c r="AE404" i="3"/>
  <c r="AE403" i="3"/>
  <c r="AE402" i="3"/>
  <c r="AE401" i="3"/>
  <c r="AE400" i="3"/>
  <c r="AE399" i="3"/>
  <c r="AE398" i="3"/>
  <c r="AE397" i="3"/>
  <c r="AE396" i="3"/>
  <c r="AE395" i="3"/>
  <c r="AE394" i="3"/>
  <c r="AE407" i="3" s="1"/>
  <c r="AE385" i="3"/>
  <c r="AE384" i="3"/>
  <c r="AE383" i="3"/>
  <c r="AE382" i="3"/>
  <c r="AE390" i="3" s="1"/>
  <c r="AE378" i="3"/>
  <c r="AE379" i="3" s="1"/>
  <c r="AE391" i="3" s="1"/>
  <c r="AE408" i="3" s="1"/>
  <c r="AE377" i="3"/>
  <c r="AE359" i="3"/>
  <c r="AE358" i="3"/>
  <c r="AE357" i="3"/>
  <c r="AE356" i="3"/>
  <c r="AE355" i="3"/>
  <c r="AE354" i="3"/>
  <c r="AE353" i="3"/>
  <c r="AE352" i="3"/>
  <c r="AE351" i="3"/>
  <c r="AE350" i="3"/>
  <c r="AE349" i="3"/>
  <c r="AE348" i="3"/>
  <c r="AE361" i="3" s="1"/>
  <c r="AE340" i="3"/>
  <c r="AE339" i="3"/>
  <c r="AE338" i="3"/>
  <c r="AE337" i="3"/>
  <c r="AE344" i="3" s="1"/>
  <c r="AE333" i="3"/>
  <c r="AE332" i="3"/>
  <c r="AE334" i="3" s="1"/>
  <c r="AE345" i="3" s="1"/>
  <c r="AE362" i="3" s="1"/>
  <c r="AE314" i="3"/>
  <c r="AE313" i="3"/>
  <c r="AE312" i="3"/>
  <c r="AE311" i="3"/>
  <c r="AE310" i="3"/>
  <c r="AE309" i="3"/>
  <c r="AE308" i="3"/>
  <c r="AE307" i="3"/>
  <c r="AE306" i="3"/>
  <c r="AE305" i="3"/>
  <c r="AE304" i="3"/>
  <c r="AE303" i="3"/>
  <c r="AE316" i="3" s="1"/>
  <c r="AE294" i="3"/>
  <c r="AE293" i="3"/>
  <c r="AE292" i="3"/>
  <c r="AE291" i="3"/>
  <c r="AE299" i="3" s="1"/>
  <c r="AE287" i="3"/>
  <c r="AE286" i="3"/>
  <c r="AE288" i="3" s="1"/>
  <c r="AE268" i="3"/>
  <c r="AE267" i="3"/>
  <c r="AE266" i="3"/>
  <c r="AE265" i="3"/>
  <c r="AE264" i="3"/>
  <c r="AE263" i="3"/>
  <c r="AE262" i="3"/>
  <c r="AE261" i="3"/>
  <c r="AE260" i="3"/>
  <c r="AE259" i="3"/>
  <c r="AE258" i="3"/>
  <c r="AE257" i="3"/>
  <c r="AE270" i="3" s="1"/>
  <c r="AE248" i="3"/>
  <c r="AE247" i="3"/>
  <c r="AE246" i="3"/>
  <c r="AE245" i="3"/>
  <c r="AE253" i="3" s="1"/>
  <c r="AE242" i="3"/>
  <c r="AE254" i="3" s="1"/>
  <c r="AE271" i="3" s="1"/>
  <c r="AE241" i="3"/>
  <c r="AE240" i="3"/>
  <c r="AE222" i="3"/>
  <c r="AE221" i="3"/>
  <c r="AE220" i="3"/>
  <c r="AE219" i="3"/>
  <c r="AE218" i="3"/>
  <c r="AE217" i="3"/>
  <c r="AE216" i="3"/>
  <c r="AE215" i="3"/>
  <c r="AE214" i="3"/>
  <c r="AE213" i="3"/>
  <c r="AE212" i="3"/>
  <c r="AE211" i="3"/>
  <c r="AE224" i="3" s="1"/>
  <c r="AE202" i="3"/>
  <c r="AE201" i="3"/>
  <c r="AE200" i="3"/>
  <c r="AE199" i="3"/>
  <c r="AE207" i="3" s="1"/>
  <c r="AE195" i="3"/>
  <c r="AE196" i="3" s="1"/>
  <c r="AE194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78" i="3" s="1"/>
  <c r="AE156" i="3"/>
  <c r="AE155" i="3"/>
  <c r="AE154" i="3"/>
  <c r="AE153" i="3"/>
  <c r="AE161" i="3" s="1"/>
  <c r="AE149" i="3"/>
  <c r="AE148" i="3"/>
  <c r="AE150" i="3" s="1"/>
  <c r="AE162" i="3" s="1"/>
  <c r="AE179" i="3" s="1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32" i="3" s="1"/>
  <c r="AE110" i="3"/>
  <c r="AE109" i="3"/>
  <c r="AE108" i="3"/>
  <c r="AE107" i="3"/>
  <c r="AE115" i="3" s="1"/>
  <c r="AE103" i="3"/>
  <c r="AE102" i="3"/>
  <c r="AE104" i="3" s="1"/>
  <c r="AE84" i="3"/>
  <c r="AE83" i="3"/>
  <c r="AE82" i="3"/>
  <c r="AE81" i="3"/>
  <c r="AE80" i="3"/>
  <c r="AE79" i="3"/>
  <c r="AE78" i="3"/>
  <c r="AE77" i="3"/>
  <c r="AE76" i="3"/>
  <c r="AE75" i="3"/>
  <c r="AE74" i="3"/>
  <c r="AE73" i="3"/>
  <c r="AE86" i="3" s="1"/>
  <c r="AE64" i="3"/>
  <c r="AE63" i="3"/>
  <c r="AE62" i="3"/>
  <c r="AE61" i="3"/>
  <c r="AE69" i="3" s="1"/>
  <c r="AE58" i="3"/>
  <c r="AE70" i="3" s="1"/>
  <c r="AE87" i="3" s="1"/>
  <c r="AE57" i="3"/>
  <c r="AE56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40" i="3" s="1"/>
  <c r="AE18" i="3"/>
  <c r="AE17" i="3"/>
  <c r="AE16" i="3"/>
  <c r="AE15" i="3"/>
  <c r="AE23" i="3" s="1"/>
  <c r="AE11" i="3"/>
  <c r="AE12" i="3" s="1"/>
  <c r="AE24" i="3" s="1"/>
  <c r="AE41" i="3" s="1"/>
  <c r="AE10" i="3"/>
  <c r="Y1061" i="3"/>
  <c r="Y1060" i="3"/>
  <c r="Y1059" i="3"/>
  <c r="Y1058" i="3"/>
  <c r="Y1057" i="3"/>
  <c r="Y1056" i="3"/>
  <c r="Y1055" i="3"/>
  <c r="Y1054" i="3"/>
  <c r="Y1053" i="3"/>
  <c r="Y1052" i="3"/>
  <c r="Y1063" i="3" s="1"/>
  <c r="Y1047" i="3"/>
  <c r="Y1040" i="3"/>
  <c r="Y1039" i="3"/>
  <c r="Y1038" i="3"/>
  <c r="Y1037" i="3"/>
  <c r="Y1036" i="3"/>
  <c r="Y1048" i="3" s="1"/>
  <c r="Y1033" i="3"/>
  <c r="Y1031" i="3"/>
  <c r="Y1012" i="3"/>
  <c r="Y1011" i="3"/>
  <c r="Y1010" i="3"/>
  <c r="Y1009" i="3"/>
  <c r="Y1008" i="3"/>
  <c r="Y1007" i="3"/>
  <c r="Y1006" i="3"/>
  <c r="Y1005" i="3"/>
  <c r="Y1004" i="3"/>
  <c r="Y1003" i="3"/>
  <c r="Y1002" i="3"/>
  <c r="Y1001" i="3"/>
  <c r="Y1014" i="3" s="1"/>
  <c r="Y1000" i="3"/>
  <c r="Y995" i="3"/>
  <c r="Y994" i="3"/>
  <c r="Y988" i="3"/>
  <c r="Y987" i="3"/>
  <c r="Y986" i="3"/>
  <c r="Y996" i="3" s="1"/>
  <c r="Y985" i="3"/>
  <c r="Y981" i="3"/>
  <c r="Y980" i="3"/>
  <c r="Y982" i="3" s="1"/>
  <c r="Y961" i="3"/>
  <c r="Y960" i="3"/>
  <c r="Y959" i="3"/>
  <c r="Y958" i="3"/>
  <c r="Y957" i="3"/>
  <c r="Y956" i="3"/>
  <c r="Y955" i="3"/>
  <c r="Y954" i="3"/>
  <c r="Y953" i="3"/>
  <c r="Y952" i="3"/>
  <c r="Y951" i="3"/>
  <c r="Y950" i="3"/>
  <c r="Y949" i="3"/>
  <c r="Y963" i="3" s="1"/>
  <c r="Y944" i="3"/>
  <c r="Y943" i="3"/>
  <c r="Y937" i="3"/>
  <c r="Y936" i="3"/>
  <c r="Y935" i="3"/>
  <c r="Y934" i="3"/>
  <c r="Y933" i="3"/>
  <c r="Y932" i="3"/>
  <c r="Y945" i="3" s="1"/>
  <c r="Y928" i="3"/>
  <c r="Y927" i="3"/>
  <c r="Y929" i="3" s="1"/>
  <c r="Y893" i="3"/>
  <c r="Y892" i="3"/>
  <c r="Y891" i="3"/>
  <c r="Y890" i="3"/>
  <c r="Y889" i="3"/>
  <c r="Y888" i="3"/>
  <c r="Y887" i="3"/>
  <c r="Y886" i="3"/>
  <c r="Y885" i="3"/>
  <c r="Y884" i="3"/>
  <c r="Y883" i="3"/>
  <c r="Y895" i="3" s="1"/>
  <c r="Y875" i="3"/>
  <c r="Y874" i="3"/>
  <c r="Y873" i="3"/>
  <c r="Y879" i="3" s="1"/>
  <c r="Y869" i="3"/>
  <c r="Y870" i="3" s="1"/>
  <c r="Y848" i="3"/>
  <c r="Y847" i="3"/>
  <c r="Y846" i="3"/>
  <c r="Y845" i="3"/>
  <c r="Y844" i="3"/>
  <c r="Y843" i="3"/>
  <c r="Y842" i="3"/>
  <c r="Y841" i="3"/>
  <c r="Y840" i="3"/>
  <c r="Y839" i="3"/>
  <c r="Y838" i="3"/>
  <c r="Y837" i="3"/>
  <c r="Y850" i="3" s="1"/>
  <c r="Y833" i="3"/>
  <c r="Y829" i="3"/>
  <c r="Y828" i="3"/>
  <c r="Y827" i="3"/>
  <c r="Y824" i="3"/>
  <c r="Y834" i="3" s="1"/>
  <c r="Y823" i="3"/>
  <c r="Y805" i="3"/>
  <c r="Y804" i="3"/>
  <c r="Y803" i="3"/>
  <c r="Y802" i="3"/>
  <c r="Y801" i="3"/>
  <c r="Y800" i="3"/>
  <c r="Y799" i="3"/>
  <c r="Y798" i="3"/>
  <c r="Y797" i="3"/>
  <c r="Y796" i="3"/>
  <c r="Y807" i="3" s="1"/>
  <c r="Y791" i="3"/>
  <c r="Y785" i="3"/>
  <c r="Y784" i="3"/>
  <c r="Y783" i="3"/>
  <c r="Y782" i="3"/>
  <c r="Y792" i="3" s="1"/>
  <c r="Y778" i="3"/>
  <c r="Y779" i="3" s="1"/>
  <c r="Y793" i="3" s="1"/>
  <c r="Y808" i="3" s="1"/>
  <c r="Y760" i="3"/>
  <c r="Y759" i="3"/>
  <c r="Y758" i="3"/>
  <c r="Y757" i="3"/>
  <c r="Y756" i="3"/>
  <c r="Y755" i="3"/>
  <c r="Y754" i="3"/>
  <c r="Y753" i="3"/>
  <c r="Y762" i="3" s="1"/>
  <c r="Y752" i="3"/>
  <c r="Y751" i="3"/>
  <c r="Y747" i="3"/>
  <c r="Y746" i="3"/>
  <c r="Y741" i="3"/>
  <c r="Y740" i="3"/>
  <c r="Y739" i="3"/>
  <c r="Y738" i="3"/>
  <c r="Y734" i="3"/>
  <c r="Y735" i="3" s="1"/>
  <c r="Y748" i="3" s="1"/>
  <c r="Y763" i="3" s="1"/>
  <c r="Y638" i="3"/>
  <c r="Y637" i="3"/>
  <c r="Y636" i="3"/>
  <c r="Y635" i="3"/>
  <c r="Y634" i="3"/>
  <c r="Y633" i="3"/>
  <c r="Y632" i="3"/>
  <c r="Y631" i="3"/>
  <c r="Y630" i="3"/>
  <c r="Y629" i="3"/>
  <c r="Y628" i="3"/>
  <c r="Y627" i="3"/>
  <c r="Y640" i="3" s="1"/>
  <c r="Y622" i="3"/>
  <c r="Y617" i="3"/>
  <c r="Y616" i="3"/>
  <c r="Y615" i="3"/>
  <c r="Y614" i="3"/>
  <c r="Y623" i="3" s="1"/>
  <c r="Y610" i="3"/>
  <c r="Y609" i="3"/>
  <c r="Y611" i="3" s="1"/>
  <c r="Y624" i="3" s="1"/>
  <c r="Y588" i="3"/>
  <c r="Y587" i="3"/>
  <c r="Y586" i="3"/>
  <c r="Y585" i="3"/>
  <c r="Y584" i="3"/>
  <c r="Y583" i="3"/>
  <c r="Y582" i="3"/>
  <c r="Y581" i="3"/>
  <c r="Y580" i="3"/>
  <c r="Y579" i="3"/>
  <c r="Y578" i="3"/>
  <c r="Y577" i="3"/>
  <c r="Y590" i="3" s="1"/>
  <c r="Y572" i="3"/>
  <c r="Y569" i="3"/>
  <c r="Y568" i="3"/>
  <c r="Y567" i="3"/>
  <c r="Y566" i="3"/>
  <c r="Y573" i="3" s="1"/>
  <c r="Y562" i="3"/>
  <c r="Y563" i="3" s="1"/>
  <c r="Y543" i="3"/>
  <c r="Y542" i="3"/>
  <c r="Y541" i="3"/>
  <c r="Y540" i="3"/>
  <c r="Y539" i="3"/>
  <c r="Y538" i="3"/>
  <c r="Y537" i="3"/>
  <c r="Y536" i="3"/>
  <c r="Y535" i="3"/>
  <c r="Y534" i="3"/>
  <c r="Y533" i="3"/>
  <c r="Y532" i="3"/>
  <c r="Y545" i="3" s="1"/>
  <c r="Y523" i="3"/>
  <c r="Y522" i="3"/>
  <c r="Y521" i="3"/>
  <c r="Y520" i="3"/>
  <c r="Y528" i="3" s="1"/>
  <c r="Y516" i="3"/>
  <c r="Y515" i="3"/>
  <c r="Y517" i="3" s="1"/>
  <c r="Y529" i="3" s="1"/>
  <c r="Y546" i="3" s="1"/>
  <c r="Y497" i="3"/>
  <c r="Y496" i="3"/>
  <c r="Y495" i="3"/>
  <c r="Y494" i="3"/>
  <c r="Y493" i="3"/>
  <c r="Y492" i="3"/>
  <c r="Y491" i="3"/>
  <c r="Y490" i="3"/>
  <c r="Y489" i="3"/>
  <c r="Y488" i="3"/>
  <c r="Y487" i="3"/>
  <c r="Y486" i="3"/>
  <c r="Y499" i="3" s="1"/>
  <c r="Y477" i="3"/>
  <c r="Y476" i="3"/>
  <c r="Y475" i="3"/>
  <c r="Y474" i="3"/>
  <c r="Y482" i="3" s="1"/>
  <c r="Y470" i="3"/>
  <c r="Y469" i="3"/>
  <c r="Y471" i="3" s="1"/>
  <c r="Y451" i="3"/>
  <c r="Y450" i="3"/>
  <c r="Y449" i="3"/>
  <c r="Y448" i="3"/>
  <c r="Y447" i="3"/>
  <c r="Y446" i="3"/>
  <c r="Y445" i="3"/>
  <c r="Y444" i="3"/>
  <c r="Y443" i="3"/>
  <c r="Y442" i="3"/>
  <c r="Y441" i="3"/>
  <c r="Y440" i="3"/>
  <c r="Y453" i="3" s="1"/>
  <c r="Y436" i="3"/>
  <c r="Y431" i="3"/>
  <c r="Y430" i="3"/>
  <c r="Y429" i="3"/>
  <c r="Y428" i="3"/>
  <c r="Y424" i="3"/>
  <c r="Y423" i="3"/>
  <c r="Y425" i="3" s="1"/>
  <c r="Y437" i="3" s="1"/>
  <c r="Y454" i="3" s="1"/>
  <c r="Y405" i="3"/>
  <c r="Y404" i="3"/>
  <c r="Y403" i="3"/>
  <c r="Y402" i="3"/>
  <c r="Y401" i="3"/>
  <c r="Y400" i="3"/>
  <c r="Y399" i="3"/>
  <c r="Y398" i="3"/>
  <c r="Y397" i="3"/>
  <c r="Y396" i="3"/>
  <c r="Y395" i="3"/>
  <c r="Y394" i="3"/>
  <c r="Y407" i="3" s="1"/>
  <c r="Y385" i="3"/>
  <c r="Y384" i="3"/>
  <c r="Y383" i="3"/>
  <c r="Y382" i="3"/>
  <c r="Y390" i="3" s="1"/>
  <c r="Y379" i="3"/>
  <c r="Y378" i="3"/>
  <c r="Y377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61" i="3" s="1"/>
  <c r="Y340" i="3"/>
  <c r="Y339" i="3"/>
  <c r="Y338" i="3"/>
  <c r="Y337" i="3"/>
  <c r="Y344" i="3" s="1"/>
  <c r="Y333" i="3"/>
  <c r="Y332" i="3"/>
  <c r="Y334" i="3" s="1"/>
  <c r="Y314" i="3"/>
  <c r="Y313" i="3"/>
  <c r="Y312" i="3"/>
  <c r="Y311" i="3"/>
  <c r="Y310" i="3"/>
  <c r="Y309" i="3"/>
  <c r="Y308" i="3"/>
  <c r="Y307" i="3"/>
  <c r="Y306" i="3"/>
  <c r="Y305" i="3"/>
  <c r="Y304" i="3"/>
  <c r="Y303" i="3"/>
  <c r="Y316" i="3" s="1"/>
  <c r="Y294" i="3"/>
  <c r="Y293" i="3"/>
  <c r="Y292" i="3"/>
  <c r="Y291" i="3"/>
  <c r="Y299" i="3" s="1"/>
  <c r="Y287" i="3"/>
  <c r="Y286" i="3"/>
  <c r="Y288" i="3" s="1"/>
  <c r="Y300" i="3" s="1"/>
  <c r="Y317" i="3" s="1"/>
  <c r="Y268" i="3"/>
  <c r="Y267" i="3"/>
  <c r="Y266" i="3"/>
  <c r="Y265" i="3"/>
  <c r="Y264" i="3"/>
  <c r="Y263" i="3"/>
  <c r="Y262" i="3"/>
  <c r="Y261" i="3"/>
  <c r="Y260" i="3"/>
  <c r="Y259" i="3"/>
  <c r="Y258" i="3"/>
  <c r="Y257" i="3"/>
  <c r="Y270" i="3" s="1"/>
  <c r="Y253" i="3"/>
  <c r="Y248" i="3"/>
  <c r="Y247" i="3"/>
  <c r="Y246" i="3"/>
  <c r="Y245" i="3"/>
  <c r="Y241" i="3"/>
  <c r="Y240" i="3"/>
  <c r="Y242" i="3" s="1"/>
  <c r="Y254" i="3" s="1"/>
  <c r="Y222" i="3"/>
  <c r="Y221" i="3"/>
  <c r="Y220" i="3"/>
  <c r="Y219" i="3"/>
  <c r="Y218" i="3"/>
  <c r="Y217" i="3"/>
  <c r="Y216" i="3"/>
  <c r="Y215" i="3"/>
  <c r="Y214" i="3"/>
  <c r="Y213" i="3"/>
  <c r="Y212" i="3"/>
  <c r="Y211" i="3"/>
  <c r="Y224" i="3" s="1"/>
  <c r="Y202" i="3"/>
  <c r="Y201" i="3"/>
  <c r="Y200" i="3"/>
  <c r="Y199" i="3"/>
  <c r="Y207" i="3" s="1"/>
  <c r="Y196" i="3"/>
  <c r="Y208" i="3" s="1"/>
  <c r="Y225" i="3" s="1"/>
  <c r="Y195" i="3"/>
  <c r="Y194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78" i="3" s="1"/>
  <c r="Y156" i="3"/>
  <c r="Y155" i="3"/>
  <c r="Y154" i="3"/>
  <c r="Y153" i="3"/>
  <c r="Y161" i="3" s="1"/>
  <c r="Y149" i="3"/>
  <c r="Y150" i="3" s="1"/>
  <c r="Y148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32" i="3" s="1"/>
  <c r="Y110" i="3"/>
  <c r="Y109" i="3"/>
  <c r="Y108" i="3"/>
  <c r="Y107" i="3"/>
  <c r="Y115" i="3" s="1"/>
  <c r="Y103" i="3"/>
  <c r="Y102" i="3"/>
  <c r="Y104" i="3" s="1"/>
  <c r="Y84" i="3"/>
  <c r="Y83" i="3"/>
  <c r="Y82" i="3"/>
  <c r="Y81" i="3"/>
  <c r="Y80" i="3"/>
  <c r="Y79" i="3"/>
  <c r="Y78" i="3"/>
  <c r="Y77" i="3"/>
  <c r="Y76" i="3"/>
  <c r="Y75" i="3"/>
  <c r="Y74" i="3"/>
  <c r="Y73" i="3"/>
  <c r="Y86" i="3" s="1"/>
  <c r="Y64" i="3"/>
  <c r="Y63" i="3"/>
  <c r="Y62" i="3"/>
  <c r="Y61" i="3"/>
  <c r="Y69" i="3" s="1"/>
  <c r="Y57" i="3"/>
  <c r="Y56" i="3"/>
  <c r="Y58" i="3" s="1"/>
  <c r="Y70" i="3" s="1"/>
  <c r="Y87" i="3" s="1"/>
  <c r="Y38" i="3"/>
  <c r="Y37" i="3"/>
  <c r="Y36" i="3"/>
  <c r="Y35" i="3"/>
  <c r="Y34" i="3"/>
  <c r="Y33" i="3"/>
  <c r="Y32" i="3"/>
  <c r="Y31" i="3"/>
  <c r="Y30" i="3"/>
  <c r="Y29" i="3"/>
  <c r="Y28" i="3"/>
  <c r="Y27" i="3"/>
  <c r="Y40" i="3" s="1"/>
  <c r="Y18" i="3"/>
  <c r="Y17" i="3"/>
  <c r="Y16" i="3"/>
  <c r="Y15" i="3"/>
  <c r="Y23" i="3" s="1"/>
  <c r="Y12" i="3"/>
  <c r="Y24" i="3" s="1"/>
  <c r="Y41" i="3" s="1"/>
  <c r="Y11" i="3"/>
  <c r="Y10" i="3"/>
  <c r="S939" i="3"/>
  <c r="S938" i="3"/>
  <c r="S937" i="3"/>
  <c r="S935" i="3"/>
  <c r="S940" i="3" s="1"/>
  <c r="S928" i="3"/>
  <c r="S924" i="3"/>
  <c r="S918" i="3"/>
  <c r="S921" i="3" s="1"/>
  <c r="S929" i="3" s="1"/>
  <c r="S822" i="3"/>
  <c r="S821" i="3"/>
  <c r="S820" i="3"/>
  <c r="S819" i="3"/>
  <c r="S818" i="3"/>
  <c r="S817" i="3"/>
  <c r="S816" i="3"/>
  <c r="S815" i="3"/>
  <c r="S814" i="3"/>
  <c r="S813" i="3"/>
  <c r="S812" i="3"/>
  <c r="S824" i="3" s="1"/>
  <c r="S807" i="3"/>
  <c r="S800" i="3"/>
  <c r="S808" i="3" s="1"/>
  <c r="S799" i="3"/>
  <c r="S795" i="3"/>
  <c r="S796" i="3" s="1"/>
  <c r="S777" i="3"/>
  <c r="S776" i="3"/>
  <c r="S775" i="3"/>
  <c r="S774" i="3"/>
  <c r="S773" i="3"/>
  <c r="S772" i="3"/>
  <c r="S771" i="3"/>
  <c r="S770" i="3"/>
  <c r="S769" i="3"/>
  <c r="S768" i="3"/>
  <c r="S779" i="3" s="1"/>
  <c r="S763" i="3"/>
  <c r="S757" i="3"/>
  <c r="S764" i="3" s="1"/>
  <c r="S754" i="3"/>
  <c r="S765" i="3" s="1"/>
  <c r="S753" i="3"/>
  <c r="S723" i="3"/>
  <c r="S722" i="3"/>
  <c r="S721" i="3"/>
  <c r="S716" i="3"/>
  <c r="S715" i="3"/>
  <c r="S724" i="3" s="1"/>
  <c r="S706" i="3"/>
  <c r="S702" i="3"/>
  <c r="S708" i="3" s="1"/>
  <c r="S709" i="3" s="1"/>
  <c r="S725" i="3" s="1"/>
  <c r="S682" i="3"/>
  <c r="S681" i="3"/>
  <c r="S680" i="3"/>
  <c r="S675" i="3"/>
  <c r="S674" i="3"/>
  <c r="S683" i="3" s="1"/>
  <c r="S665" i="3"/>
  <c r="S661" i="3"/>
  <c r="S667" i="3" s="1"/>
  <c r="S668" i="3" s="1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603" i="3" s="1"/>
  <c r="S585" i="3"/>
  <c r="S584" i="3"/>
  <c r="S578" i="3"/>
  <c r="S577" i="3"/>
  <c r="S574" i="3"/>
  <c r="S586" i="3" s="1"/>
  <c r="S604" i="3" s="1"/>
  <c r="S573" i="3"/>
  <c r="S572" i="3"/>
  <c r="S551" i="3"/>
  <c r="S550" i="3"/>
  <c r="S549" i="3"/>
  <c r="S548" i="3"/>
  <c r="S547" i="3"/>
  <c r="S546" i="3"/>
  <c r="S545" i="3"/>
  <c r="S544" i="3"/>
  <c r="S553" i="3" s="1"/>
  <c r="S543" i="3"/>
  <c r="S542" i="3"/>
  <c r="S541" i="3"/>
  <c r="S536" i="3"/>
  <c r="S532" i="3"/>
  <c r="S531" i="3"/>
  <c r="S530" i="3"/>
  <c r="S537" i="3" s="1"/>
  <c r="S526" i="3"/>
  <c r="S527" i="3" s="1"/>
  <c r="S538" i="3" s="1"/>
  <c r="S554" i="3" s="1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509" i="3" s="1"/>
  <c r="S491" i="3"/>
  <c r="S485" i="3"/>
  <c r="S484" i="3"/>
  <c r="S480" i="3"/>
  <c r="S481" i="3" s="1"/>
  <c r="S492" i="3" s="1"/>
  <c r="S510" i="3" s="1"/>
  <c r="S479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63" i="3" s="1"/>
  <c r="S440" i="3"/>
  <c r="S446" i="3" s="1"/>
  <c r="S436" i="3"/>
  <c r="S437" i="3" s="1"/>
  <c r="S447" i="3" s="1"/>
  <c r="S435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19" i="3" s="1"/>
  <c r="S395" i="3"/>
  <c r="S394" i="3"/>
  <c r="S401" i="3" s="1"/>
  <c r="S390" i="3"/>
  <c r="S389" i="3"/>
  <c r="S391" i="3" s="1"/>
  <c r="S402" i="3" s="1"/>
  <c r="S420" i="3" s="1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73" i="3" s="1"/>
  <c r="S355" i="3"/>
  <c r="S349" i="3"/>
  <c r="S348" i="3"/>
  <c r="S344" i="3"/>
  <c r="S345" i="3" s="1"/>
  <c r="S356" i="3" s="1"/>
  <c r="S374" i="3" s="1"/>
  <c r="S343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27" i="3" s="1"/>
  <c r="S304" i="3"/>
  <c r="S303" i="3"/>
  <c r="S309" i="3" s="1"/>
  <c r="S299" i="3"/>
  <c r="S298" i="3"/>
  <c r="S300" i="3" s="1"/>
  <c r="S310" i="3" s="1"/>
  <c r="S328" i="3" s="1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82" i="3" s="1"/>
  <c r="S264" i="3"/>
  <c r="S258" i="3"/>
  <c r="S257" i="3"/>
  <c r="S253" i="3"/>
  <c r="S254" i="3" s="1"/>
  <c r="S265" i="3" s="1"/>
  <c r="S283" i="3" s="1"/>
  <c r="S252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36" i="3" s="1"/>
  <c r="S212" i="3"/>
  <c r="S211" i="3"/>
  <c r="S218" i="3" s="1"/>
  <c r="S207" i="3"/>
  <c r="S206" i="3"/>
  <c r="S208" i="3" s="1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90" i="3" s="1"/>
  <c r="S172" i="3"/>
  <c r="S166" i="3"/>
  <c r="S165" i="3"/>
  <c r="S161" i="3"/>
  <c r="S162" i="3" s="1"/>
  <c r="S173" i="3" s="1"/>
  <c r="S191" i="3" s="1"/>
  <c r="S160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44" i="3" s="1"/>
  <c r="S120" i="3"/>
  <c r="S119" i="3"/>
  <c r="S126" i="3" s="1"/>
  <c r="S115" i="3"/>
  <c r="S114" i="3"/>
  <c r="S116" i="3" s="1"/>
  <c r="S83" i="3"/>
  <c r="S82" i="3"/>
  <c r="S81" i="3"/>
  <c r="S80" i="3"/>
  <c r="S79" i="3"/>
  <c r="S78" i="3"/>
  <c r="S77" i="3"/>
  <c r="S76" i="3"/>
  <c r="S75" i="3"/>
  <c r="S74" i="3"/>
  <c r="S73" i="3"/>
  <c r="S72" i="3"/>
  <c r="S85" i="3" s="1"/>
  <c r="S62" i="3"/>
  <c r="S68" i="3" s="1"/>
  <c r="S61" i="3"/>
  <c r="S57" i="3"/>
  <c r="S56" i="3"/>
  <c r="S58" i="3" s="1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40" i="3" s="1"/>
  <c r="S16" i="3"/>
  <c r="S15" i="3"/>
  <c r="S22" i="3" s="1"/>
  <c r="S12" i="3"/>
  <c r="S11" i="3"/>
  <c r="S10" i="3"/>
  <c r="M766" i="3"/>
  <c r="M765" i="3"/>
  <c r="M764" i="3"/>
  <c r="M763" i="3"/>
  <c r="M762" i="3"/>
  <c r="M761" i="3"/>
  <c r="M760" i="3"/>
  <c r="M759" i="3"/>
  <c r="M758" i="3"/>
  <c r="M757" i="3"/>
  <c r="M756" i="3"/>
  <c r="M768" i="3" s="1"/>
  <c r="M751" i="3"/>
  <c r="M752" i="3" s="1"/>
  <c r="M744" i="3"/>
  <c r="M743" i="3"/>
  <c r="M739" i="3"/>
  <c r="M740" i="3" s="1"/>
  <c r="M721" i="3"/>
  <c r="M720" i="3"/>
  <c r="M719" i="3"/>
  <c r="M718" i="3"/>
  <c r="M717" i="3"/>
  <c r="M716" i="3"/>
  <c r="M715" i="3"/>
  <c r="M714" i="3"/>
  <c r="M713" i="3"/>
  <c r="M712" i="3"/>
  <c r="M723" i="3" s="1"/>
  <c r="M707" i="3"/>
  <c r="M701" i="3"/>
  <c r="M708" i="3" s="1"/>
  <c r="M698" i="3"/>
  <c r="M709" i="3" s="1"/>
  <c r="M724" i="3" s="1"/>
  <c r="M697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603" i="3" s="1"/>
  <c r="M589" i="3"/>
  <c r="M584" i="3"/>
  <c r="M585" i="3" s="1"/>
  <c r="M578" i="3"/>
  <c r="M577" i="3"/>
  <c r="M573" i="3"/>
  <c r="M574" i="3" s="1"/>
  <c r="M572" i="3"/>
  <c r="M551" i="3"/>
  <c r="M550" i="3"/>
  <c r="M549" i="3"/>
  <c r="M548" i="3"/>
  <c r="M547" i="3"/>
  <c r="M546" i="3"/>
  <c r="M545" i="3"/>
  <c r="M544" i="3"/>
  <c r="M543" i="3"/>
  <c r="M553" i="3" s="1"/>
  <c r="M542" i="3"/>
  <c r="M541" i="3"/>
  <c r="M536" i="3"/>
  <c r="M532" i="3"/>
  <c r="M531" i="3"/>
  <c r="M530" i="3"/>
  <c r="M537" i="3" s="1"/>
  <c r="M538" i="3" s="1"/>
  <c r="M527" i="3"/>
  <c r="M526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509" i="3" s="1"/>
  <c r="M495" i="3"/>
  <c r="M485" i="3"/>
  <c r="M491" i="3" s="1"/>
  <c r="M484" i="3"/>
  <c r="M480" i="3"/>
  <c r="M479" i="3"/>
  <c r="M481" i="3" s="1"/>
  <c r="M492" i="3" s="1"/>
  <c r="M461" i="3"/>
  <c r="M460" i="3"/>
  <c r="M459" i="3"/>
  <c r="M458" i="3"/>
  <c r="M457" i="3"/>
  <c r="M456" i="3"/>
  <c r="M455" i="3"/>
  <c r="M454" i="3"/>
  <c r="M453" i="3"/>
  <c r="M452" i="3"/>
  <c r="M451" i="3"/>
  <c r="M450" i="3"/>
  <c r="M463" i="3" s="1"/>
  <c r="M446" i="3"/>
  <c r="M440" i="3"/>
  <c r="M436" i="3"/>
  <c r="M435" i="3"/>
  <c r="M437" i="3" s="1"/>
  <c r="M447" i="3" s="1"/>
  <c r="M464" i="3" s="1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19" i="3" s="1"/>
  <c r="M395" i="3"/>
  <c r="M394" i="3"/>
  <c r="M401" i="3" s="1"/>
  <c r="M402" i="3" s="1"/>
  <c r="M420" i="3" s="1"/>
  <c r="M391" i="3"/>
  <c r="M390" i="3"/>
  <c r="M389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73" i="3" s="1"/>
  <c r="M359" i="3"/>
  <c r="M349" i="3"/>
  <c r="M355" i="3" s="1"/>
  <c r="M348" i="3"/>
  <c r="M344" i="3"/>
  <c r="M343" i="3"/>
  <c r="M345" i="3" s="1"/>
  <c r="M356" i="3" s="1"/>
  <c r="M374" i="3" s="1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27" i="3" s="1"/>
  <c r="M304" i="3"/>
  <c r="M303" i="3"/>
  <c r="M309" i="3" s="1"/>
  <c r="M310" i="3" s="1"/>
  <c r="M328" i="3" s="1"/>
  <c r="M300" i="3"/>
  <c r="M299" i="3"/>
  <c r="M298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82" i="3" s="1"/>
  <c r="M268" i="3"/>
  <c r="M258" i="3"/>
  <c r="M264" i="3" s="1"/>
  <c r="M257" i="3"/>
  <c r="M253" i="3"/>
  <c r="M252" i="3"/>
  <c r="M254" i="3" s="1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36" i="3" s="1"/>
  <c r="M212" i="3"/>
  <c r="M211" i="3"/>
  <c r="M218" i="3" s="1"/>
  <c r="M208" i="3"/>
  <c r="M219" i="3" s="1"/>
  <c r="M207" i="3"/>
  <c r="M206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90" i="3" s="1"/>
  <c r="M176" i="3"/>
  <c r="M166" i="3"/>
  <c r="M172" i="3" s="1"/>
  <c r="M165" i="3"/>
  <c r="M161" i="3"/>
  <c r="M160" i="3"/>
  <c r="M162" i="3" s="1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44" i="3" s="1"/>
  <c r="M120" i="3"/>
  <c r="M119" i="3"/>
  <c r="M126" i="3" s="1"/>
  <c r="M116" i="3"/>
  <c r="M115" i="3"/>
  <c r="M114" i="3"/>
  <c r="M83" i="3"/>
  <c r="M82" i="3"/>
  <c r="M81" i="3"/>
  <c r="M80" i="3"/>
  <c r="M79" i="3"/>
  <c r="M78" i="3"/>
  <c r="M77" i="3"/>
  <c r="M76" i="3"/>
  <c r="M75" i="3"/>
  <c r="M74" i="3"/>
  <c r="M73" i="3"/>
  <c r="M72" i="3"/>
  <c r="M85" i="3" s="1"/>
  <c r="M62" i="3"/>
  <c r="M61" i="3"/>
  <c r="M68" i="3" s="1"/>
  <c r="M57" i="3"/>
  <c r="M56" i="3"/>
  <c r="M58" i="3" s="1"/>
  <c r="M69" i="3" s="1"/>
  <c r="M86" i="3" s="1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40" i="3" s="1"/>
  <c r="M22" i="3"/>
  <c r="M16" i="3"/>
  <c r="M15" i="3"/>
  <c r="M11" i="3"/>
  <c r="M12" i="3" s="1"/>
  <c r="M23" i="3" s="1"/>
  <c r="M41" i="3" s="1"/>
  <c r="M10" i="3"/>
  <c r="G766" i="3"/>
  <c r="G765" i="3"/>
  <c r="G764" i="3"/>
  <c r="G763" i="3"/>
  <c r="G762" i="3"/>
  <c r="G761" i="3"/>
  <c r="G760" i="3"/>
  <c r="G759" i="3"/>
  <c r="G758" i="3"/>
  <c r="G757" i="3"/>
  <c r="G756" i="3"/>
  <c r="G768" i="3" s="1"/>
  <c r="G751" i="3"/>
  <c r="G752" i="3" s="1"/>
  <c r="G744" i="3"/>
  <c r="G743" i="3"/>
  <c r="G739" i="3"/>
  <c r="G740" i="3" s="1"/>
  <c r="G721" i="3"/>
  <c r="G720" i="3"/>
  <c r="G719" i="3"/>
  <c r="G718" i="3"/>
  <c r="G717" i="3"/>
  <c r="G716" i="3"/>
  <c r="G715" i="3"/>
  <c r="G714" i="3"/>
  <c r="G713" i="3"/>
  <c r="G712" i="3"/>
  <c r="G723" i="3" s="1"/>
  <c r="G707" i="3"/>
  <c r="G701" i="3"/>
  <c r="G708" i="3" s="1"/>
  <c r="G698" i="3"/>
  <c r="G709" i="3" s="1"/>
  <c r="G724" i="3" s="1"/>
  <c r="G697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603" i="3" s="1"/>
  <c r="G589" i="3"/>
  <c r="G584" i="3"/>
  <c r="G585" i="3" s="1"/>
  <c r="G578" i="3"/>
  <c r="G577" i="3"/>
  <c r="G573" i="3"/>
  <c r="G574" i="3" s="1"/>
  <c r="G57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53" i="3" s="1"/>
  <c r="G535" i="3"/>
  <c r="G531" i="3"/>
  <c r="G530" i="3"/>
  <c r="G529" i="3"/>
  <c r="G536" i="3" s="1"/>
  <c r="G525" i="3"/>
  <c r="G526" i="3" s="1"/>
  <c r="G537" i="3" s="1"/>
  <c r="G554" i="3" s="1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508" i="3" s="1"/>
  <c r="G490" i="3"/>
  <c r="G484" i="3"/>
  <c r="G483" i="3"/>
  <c r="G479" i="3"/>
  <c r="G480" i="3" s="1"/>
  <c r="G491" i="3" s="1"/>
  <c r="G509" i="3" s="1"/>
  <c r="G478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62" i="3" s="1"/>
  <c r="G439" i="3"/>
  <c r="G445" i="3" s="1"/>
  <c r="G435" i="3"/>
  <c r="G436" i="3" s="1"/>
  <c r="G446" i="3" s="1"/>
  <c r="G463" i="3" s="1"/>
  <c r="G434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18" i="3" s="1"/>
  <c r="G394" i="3"/>
  <c r="G393" i="3"/>
  <c r="G400" i="3" s="1"/>
  <c r="G389" i="3"/>
  <c r="G388" i="3"/>
  <c r="G390" i="3" s="1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72" i="3" s="1"/>
  <c r="G354" i="3"/>
  <c r="G348" i="3"/>
  <c r="G347" i="3"/>
  <c r="G343" i="3"/>
  <c r="G344" i="3" s="1"/>
  <c r="G355" i="3" s="1"/>
  <c r="G373" i="3" s="1"/>
  <c r="G342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26" i="3" s="1"/>
  <c r="G303" i="3"/>
  <c r="G302" i="3"/>
  <c r="G308" i="3" s="1"/>
  <c r="G298" i="3"/>
  <c r="G297" i="3"/>
  <c r="G299" i="3" s="1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81" i="3" s="1"/>
  <c r="G263" i="3"/>
  <c r="G257" i="3"/>
  <c r="G256" i="3"/>
  <c r="G252" i="3"/>
  <c r="G253" i="3" s="1"/>
  <c r="G264" i="3" s="1"/>
  <c r="G282" i="3" s="1"/>
  <c r="G251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35" i="3" s="1"/>
  <c r="G211" i="3"/>
  <c r="G210" i="3"/>
  <c r="G217" i="3" s="1"/>
  <c r="G206" i="3"/>
  <c r="G205" i="3"/>
  <c r="G207" i="3" s="1"/>
  <c r="G218" i="3" s="1"/>
  <c r="G236" i="3" s="1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89" i="3" s="1"/>
  <c r="G171" i="3"/>
  <c r="G165" i="3"/>
  <c r="G164" i="3"/>
  <c r="G160" i="3"/>
  <c r="G161" i="3" s="1"/>
  <c r="G172" i="3" s="1"/>
  <c r="G190" i="3" s="1"/>
  <c r="G159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43" i="3" s="1"/>
  <c r="G119" i="3"/>
  <c r="G118" i="3"/>
  <c r="G125" i="3" s="1"/>
  <c r="G114" i="3"/>
  <c r="G113" i="3"/>
  <c r="G115" i="3" s="1"/>
  <c r="G126" i="3" s="1"/>
  <c r="G144" i="3" s="1"/>
  <c r="G82" i="3"/>
  <c r="G81" i="3"/>
  <c r="G80" i="3"/>
  <c r="G79" i="3"/>
  <c r="G78" i="3"/>
  <c r="G77" i="3"/>
  <c r="G76" i="3"/>
  <c r="G75" i="3"/>
  <c r="G74" i="3"/>
  <c r="G73" i="3"/>
  <c r="G72" i="3"/>
  <c r="G71" i="3"/>
  <c r="G84" i="3" s="1"/>
  <c r="G61" i="3"/>
  <c r="G67" i="3" s="1"/>
  <c r="G57" i="3"/>
  <c r="G56" i="3"/>
  <c r="G58" i="3" s="1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40" i="3" s="1"/>
  <c r="G22" i="3"/>
  <c r="G16" i="3"/>
  <c r="G15" i="3"/>
  <c r="G11" i="3"/>
  <c r="G12" i="3" s="1"/>
  <c r="G23" i="3" s="1"/>
  <c r="G41" i="3" s="1"/>
  <c r="G10" i="3"/>
  <c r="AK957" i="2"/>
  <c r="AK956" i="2"/>
  <c r="AK955" i="2"/>
  <c r="AK954" i="2"/>
  <c r="AK953" i="2"/>
  <c r="AK952" i="2"/>
  <c r="AK951" i="2"/>
  <c r="AK958" i="2" s="1"/>
  <c r="AK943" i="2"/>
  <c r="AK942" i="2"/>
  <c r="AK941" i="2"/>
  <c r="AK940" i="2"/>
  <c r="AK947" i="2" s="1"/>
  <c r="AK937" i="2"/>
  <c r="AK948" i="2" s="1"/>
  <c r="AK959" i="2" s="1"/>
  <c r="AK934" i="2"/>
  <c r="AK848" i="2"/>
  <c r="AK847" i="2"/>
  <c r="AK846" i="2"/>
  <c r="AK845" i="2"/>
  <c r="AK844" i="2"/>
  <c r="AK843" i="2"/>
  <c r="AK842" i="2"/>
  <c r="AK841" i="2"/>
  <c r="AK840" i="2"/>
  <c r="AK850" i="2" s="1"/>
  <c r="AK832" i="2"/>
  <c r="AK831" i="2"/>
  <c r="AK836" i="2" s="1"/>
  <c r="AK830" i="2"/>
  <c r="AK826" i="2"/>
  <c r="AK827" i="2" s="1"/>
  <c r="AK808" i="2"/>
  <c r="AK807" i="2"/>
  <c r="AK806" i="2"/>
  <c r="AK805" i="2"/>
  <c r="AK804" i="2"/>
  <c r="AK803" i="2"/>
  <c r="AK802" i="2"/>
  <c r="AK810" i="2" s="1"/>
  <c r="AK797" i="2"/>
  <c r="AK791" i="2"/>
  <c r="AK790" i="2"/>
  <c r="AK789" i="2"/>
  <c r="AK788" i="2"/>
  <c r="AK798" i="2" s="1"/>
  <c r="AK785" i="2"/>
  <c r="AK799" i="2" s="1"/>
  <c r="AK811" i="2" s="1"/>
  <c r="AK784" i="2"/>
  <c r="AK766" i="2"/>
  <c r="AK765" i="2"/>
  <c r="AK764" i="2"/>
  <c r="AK763" i="2"/>
  <c r="AK762" i="2"/>
  <c r="AK768" i="2" s="1"/>
  <c r="AK761" i="2"/>
  <c r="AK760" i="2"/>
  <c r="AK755" i="2"/>
  <c r="AK750" i="2"/>
  <c r="AK749" i="2"/>
  <c r="AK748" i="2"/>
  <c r="AK756" i="2" s="1"/>
  <c r="AK747" i="2"/>
  <c r="AK743" i="2"/>
  <c r="AK744" i="2" s="1"/>
  <c r="AK709" i="2"/>
  <c r="AK708" i="2"/>
  <c r="AK714" i="2" s="1"/>
  <c r="AK699" i="2"/>
  <c r="AK695" i="2"/>
  <c r="AK694" i="2"/>
  <c r="AK701" i="2" s="1"/>
  <c r="AK702" i="2" s="1"/>
  <c r="AK670" i="2"/>
  <c r="AK669" i="2"/>
  <c r="AK675" i="2" s="1"/>
  <c r="AK660" i="2"/>
  <c r="AK656" i="2"/>
  <c r="AK655" i="2"/>
  <c r="AK662" i="2" s="1"/>
  <c r="AK663" i="2" s="1"/>
  <c r="AK595" i="2"/>
  <c r="AK594" i="2"/>
  <c r="AK593" i="2"/>
  <c r="AK592" i="2"/>
  <c r="AK591" i="2"/>
  <c r="AK590" i="2"/>
  <c r="AK589" i="2"/>
  <c r="AK588" i="2"/>
  <c r="AK587" i="2"/>
  <c r="AK597" i="2" s="1"/>
  <c r="AK582" i="2"/>
  <c r="AK577" i="2"/>
  <c r="AK576" i="2"/>
  <c r="AK575" i="2"/>
  <c r="AK574" i="2"/>
  <c r="AK583" i="2" s="1"/>
  <c r="AK571" i="2"/>
  <c r="AK584" i="2" s="1"/>
  <c r="AK570" i="2"/>
  <c r="AK569" i="2"/>
  <c r="AK548" i="2"/>
  <c r="AK547" i="2"/>
  <c r="AK546" i="2"/>
  <c r="AK545" i="2"/>
  <c r="AK544" i="2"/>
  <c r="AK543" i="2"/>
  <c r="AK542" i="2"/>
  <c r="AK541" i="2"/>
  <c r="AK550" i="2" s="1"/>
  <c r="AK536" i="2"/>
  <c r="AK533" i="2"/>
  <c r="AK532" i="2"/>
  <c r="AK531" i="2"/>
  <c r="AK530" i="2"/>
  <c r="AK537" i="2" s="1"/>
  <c r="AK527" i="2"/>
  <c r="AK538" i="2" s="1"/>
  <c r="AK526" i="2"/>
  <c r="AK507" i="2"/>
  <c r="AK506" i="2"/>
  <c r="AK505" i="2"/>
  <c r="AK504" i="2"/>
  <c r="AK503" i="2"/>
  <c r="AK502" i="2"/>
  <c r="AK501" i="2"/>
  <c r="AK500" i="2"/>
  <c r="AK499" i="2"/>
  <c r="AK509" i="2" s="1"/>
  <c r="AK490" i="2"/>
  <c r="AK489" i="2"/>
  <c r="AK488" i="2"/>
  <c r="AK487" i="2"/>
  <c r="AK495" i="2" s="1"/>
  <c r="AK483" i="2"/>
  <c r="AK484" i="2" s="1"/>
  <c r="AK482" i="2"/>
  <c r="AK464" i="2"/>
  <c r="AK463" i="2"/>
  <c r="AK462" i="2"/>
  <c r="AK461" i="2"/>
  <c r="AK460" i="2"/>
  <c r="AK459" i="2"/>
  <c r="AK458" i="2"/>
  <c r="AK457" i="2"/>
  <c r="AK456" i="2"/>
  <c r="AK466" i="2" s="1"/>
  <c r="AK447" i="2"/>
  <c r="AK446" i="2"/>
  <c r="AK445" i="2"/>
  <c r="AK444" i="2"/>
  <c r="AK452" i="2" s="1"/>
  <c r="AK440" i="2"/>
  <c r="AK441" i="2" s="1"/>
  <c r="AK453" i="2" s="1"/>
  <c r="AK467" i="2" s="1"/>
  <c r="AK439" i="2"/>
  <c r="AK421" i="2"/>
  <c r="AK420" i="2"/>
  <c r="AK419" i="2"/>
  <c r="AK418" i="2"/>
  <c r="AK417" i="2"/>
  <c r="AK416" i="2"/>
  <c r="AK415" i="2"/>
  <c r="AK414" i="2"/>
  <c r="AK413" i="2"/>
  <c r="AK423" i="2" s="1"/>
  <c r="AK404" i="2"/>
  <c r="AK403" i="2"/>
  <c r="AK402" i="2"/>
  <c r="AK401" i="2"/>
  <c r="AK409" i="2" s="1"/>
  <c r="AK397" i="2"/>
  <c r="AK398" i="2" s="1"/>
  <c r="AK410" i="2" s="1"/>
  <c r="AK424" i="2" s="1"/>
  <c r="AK396" i="2"/>
  <c r="AK378" i="2"/>
  <c r="AK377" i="2"/>
  <c r="AK376" i="2"/>
  <c r="AK375" i="2"/>
  <c r="AK374" i="2"/>
  <c r="AK373" i="2"/>
  <c r="AK372" i="2"/>
  <c r="AK371" i="2"/>
  <c r="AK370" i="2"/>
  <c r="AK380" i="2" s="1"/>
  <c r="AK361" i="2"/>
  <c r="AK360" i="2"/>
  <c r="AK359" i="2"/>
  <c r="AK358" i="2"/>
  <c r="AK366" i="2" s="1"/>
  <c r="AK354" i="2"/>
  <c r="AK355" i="2" s="1"/>
  <c r="AK367" i="2" s="1"/>
  <c r="AK381" i="2" s="1"/>
  <c r="AK353" i="2"/>
  <c r="AK335" i="2"/>
  <c r="AK334" i="2"/>
  <c r="AK333" i="2"/>
  <c r="AK332" i="2"/>
  <c r="AK331" i="2"/>
  <c r="AK330" i="2"/>
  <c r="AK329" i="2"/>
  <c r="AK328" i="2"/>
  <c r="AK327" i="2"/>
  <c r="AK337" i="2" s="1"/>
  <c r="AK319" i="2"/>
  <c r="AK318" i="2"/>
  <c r="AK317" i="2"/>
  <c r="AK316" i="2"/>
  <c r="AK323" i="2" s="1"/>
  <c r="AK312" i="2"/>
  <c r="AK313" i="2" s="1"/>
  <c r="AK311" i="2"/>
  <c r="AK293" i="2"/>
  <c r="AK292" i="2"/>
  <c r="AK291" i="2"/>
  <c r="AK290" i="2"/>
  <c r="AK289" i="2"/>
  <c r="AK288" i="2"/>
  <c r="AK287" i="2"/>
  <c r="AK286" i="2"/>
  <c r="AK285" i="2"/>
  <c r="AK295" i="2" s="1"/>
  <c r="AK276" i="2"/>
  <c r="AK275" i="2"/>
  <c r="AK274" i="2"/>
  <c r="AK273" i="2"/>
  <c r="AK281" i="2" s="1"/>
  <c r="AK269" i="2"/>
  <c r="AK270" i="2" s="1"/>
  <c r="AK282" i="2" s="1"/>
  <c r="AK296" i="2" s="1"/>
  <c r="AK268" i="2"/>
  <c r="AK250" i="2"/>
  <c r="AK249" i="2"/>
  <c r="AK248" i="2"/>
  <c r="AK247" i="2"/>
  <c r="AK246" i="2"/>
  <c r="AK245" i="2"/>
  <c r="AK244" i="2"/>
  <c r="AK243" i="2"/>
  <c r="AK242" i="2"/>
  <c r="AK252" i="2" s="1"/>
  <c r="AK233" i="2"/>
  <c r="AK232" i="2"/>
  <c r="AK231" i="2"/>
  <c r="AK230" i="2"/>
  <c r="AK238" i="2" s="1"/>
  <c r="AK226" i="2"/>
  <c r="AK227" i="2" s="1"/>
  <c r="AK239" i="2" s="1"/>
  <c r="AK253" i="2" s="1"/>
  <c r="AK225" i="2"/>
  <c r="AK207" i="2"/>
  <c r="AK206" i="2"/>
  <c r="AK205" i="2"/>
  <c r="AK204" i="2"/>
  <c r="AK203" i="2"/>
  <c r="AK202" i="2"/>
  <c r="AK201" i="2"/>
  <c r="AK200" i="2"/>
  <c r="AK199" i="2"/>
  <c r="AK209" i="2" s="1"/>
  <c r="AK190" i="2"/>
  <c r="AK189" i="2"/>
  <c r="AK188" i="2"/>
  <c r="AK187" i="2"/>
  <c r="AK195" i="2" s="1"/>
  <c r="AK183" i="2"/>
  <c r="AK184" i="2" s="1"/>
  <c r="AK196" i="2" s="1"/>
  <c r="AK210" i="2" s="1"/>
  <c r="AK182" i="2"/>
  <c r="AK164" i="2"/>
  <c r="AK163" i="2"/>
  <c r="AK162" i="2"/>
  <c r="AK161" i="2"/>
  <c r="AK160" i="2"/>
  <c r="AK159" i="2"/>
  <c r="AK158" i="2"/>
  <c r="AK157" i="2"/>
  <c r="AK156" i="2"/>
  <c r="AK166" i="2" s="1"/>
  <c r="AK147" i="2"/>
  <c r="AK146" i="2"/>
  <c r="AK145" i="2"/>
  <c r="AK144" i="2"/>
  <c r="AK152" i="2" s="1"/>
  <c r="AK140" i="2"/>
  <c r="AK141" i="2" s="1"/>
  <c r="AK139" i="2"/>
  <c r="AK121" i="2"/>
  <c r="AK120" i="2"/>
  <c r="AK119" i="2"/>
  <c r="AK118" i="2"/>
  <c r="AK117" i="2"/>
  <c r="AK116" i="2"/>
  <c r="AK115" i="2"/>
  <c r="AK114" i="2"/>
  <c r="AK113" i="2"/>
  <c r="AK123" i="2" s="1"/>
  <c r="AK104" i="2"/>
  <c r="AK103" i="2"/>
  <c r="AK102" i="2"/>
  <c r="AK101" i="2"/>
  <c r="AK109" i="2" s="1"/>
  <c r="AK97" i="2"/>
  <c r="AK98" i="2" s="1"/>
  <c r="AK110" i="2" s="1"/>
  <c r="AK124" i="2" s="1"/>
  <c r="AK96" i="2"/>
  <c r="AK78" i="2"/>
  <c r="AK77" i="2"/>
  <c r="AK76" i="2"/>
  <c r="AK75" i="2"/>
  <c r="AK74" i="2"/>
  <c r="AK73" i="2"/>
  <c r="AK72" i="2"/>
  <c r="AK71" i="2"/>
  <c r="AK70" i="2"/>
  <c r="AK80" i="2" s="1"/>
  <c r="AK61" i="2"/>
  <c r="AK60" i="2"/>
  <c r="AK59" i="2"/>
  <c r="AK58" i="2"/>
  <c r="AK66" i="2" s="1"/>
  <c r="AK54" i="2"/>
  <c r="AK55" i="2" s="1"/>
  <c r="AK67" i="2" s="1"/>
  <c r="AK81" i="2" s="1"/>
  <c r="AK53" i="2"/>
  <c r="AK35" i="2"/>
  <c r="AK34" i="2"/>
  <c r="AK33" i="2"/>
  <c r="AK32" i="2"/>
  <c r="AK31" i="2"/>
  <c r="AK30" i="2"/>
  <c r="AK29" i="2"/>
  <c r="AK28" i="2"/>
  <c r="AK27" i="2"/>
  <c r="AK37" i="2" s="1"/>
  <c r="AK18" i="2"/>
  <c r="AK17" i="2"/>
  <c r="AK16" i="2"/>
  <c r="AK15" i="2"/>
  <c r="AK23" i="2" s="1"/>
  <c r="AK11" i="2"/>
  <c r="AK12" i="2" s="1"/>
  <c r="AK24" i="2" s="1"/>
  <c r="AK38" i="2" s="1"/>
  <c r="AK10" i="2"/>
  <c r="AE796" i="2"/>
  <c r="AE795" i="2"/>
  <c r="AE794" i="2"/>
  <c r="AE793" i="2"/>
  <c r="AE792" i="2"/>
  <c r="AE791" i="2"/>
  <c r="AE790" i="2"/>
  <c r="AE789" i="2"/>
  <c r="AE788" i="2"/>
  <c r="AE798" i="2" s="1"/>
  <c r="AE780" i="2"/>
  <c r="AE779" i="2"/>
  <c r="AE778" i="2"/>
  <c r="AE784" i="2" s="1"/>
  <c r="AE785" i="2" s="1"/>
  <c r="AE799" i="2" s="1"/>
  <c r="AE775" i="2"/>
  <c r="AE774" i="2"/>
  <c r="AE756" i="2"/>
  <c r="AE755" i="2"/>
  <c r="AE754" i="2"/>
  <c r="AE753" i="2"/>
  <c r="AE758" i="2" s="1"/>
  <c r="AE752" i="2"/>
  <c r="AE751" i="2"/>
  <c r="AE750" i="2"/>
  <c r="AE745" i="2"/>
  <c r="AE739" i="2"/>
  <c r="AE738" i="2"/>
  <c r="AE737" i="2"/>
  <c r="AE736" i="2"/>
  <c r="AE746" i="2" s="1"/>
  <c r="AE732" i="2"/>
  <c r="AE733" i="2" s="1"/>
  <c r="AE747" i="2" s="1"/>
  <c r="AE759" i="2" s="1"/>
  <c r="AE714" i="2"/>
  <c r="AE713" i="2"/>
  <c r="AE712" i="2"/>
  <c r="AE711" i="2"/>
  <c r="AE710" i="2"/>
  <c r="AE709" i="2"/>
  <c r="AE708" i="2"/>
  <c r="AE716" i="2" s="1"/>
  <c r="AE703" i="2"/>
  <c r="AE698" i="2"/>
  <c r="AE697" i="2"/>
  <c r="AE696" i="2"/>
  <c r="AE695" i="2"/>
  <c r="AE704" i="2" s="1"/>
  <c r="AE691" i="2"/>
  <c r="AE692" i="2" s="1"/>
  <c r="AE705" i="2" s="1"/>
  <c r="AE717" i="2" s="1"/>
  <c r="AE595" i="2"/>
  <c r="AE594" i="2"/>
  <c r="AE593" i="2"/>
  <c r="AE592" i="2"/>
  <c r="AE591" i="2"/>
  <c r="AE590" i="2"/>
  <c r="AE589" i="2"/>
  <c r="AE588" i="2"/>
  <c r="AE597" i="2" s="1"/>
  <c r="AE587" i="2"/>
  <c r="AE582" i="2"/>
  <c r="AE577" i="2"/>
  <c r="AE576" i="2"/>
  <c r="AE575" i="2"/>
  <c r="AE574" i="2"/>
  <c r="AE583" i="2" s="1"/>
  <c r="AE570" i="2"/>
  <c r="AE569" i="2"/>
  <c r="AE571" i="2" s="1"/>
  <c r="AE584" i="2" s="1"/>
  <c r="AE598" i="2" s="1"/>
  <c r="AE548" i="2"/>
  <c r="AE547" i="2"/>
  <c r="AE546" i="2"/>
  <c r="AE545" i="2"/>
  <c r="AE544" i="2"/>
  <c r="AE543" i="2"/>
  <c r="AE542" i="2"/>
  <c r="AE541" i="2"/>
  <c r="AE550" i="2" s="1"/>
  <c r="AE536" i="2"/>
  <c r="AE533" i="2"/>
  <c r="AE532" i="2"/>
  <c r="AE531" i="2"/>
  <c r="AE530" i="2"/>
  <c r="AE537" i="2" s="1"/>
  <c r="AE526" i="2"/>
  <c r="AE527" i="2" s="1"/>
  <c r="AE538" i="2" s="1"/>
  <c r="AE507" i="2"/>
  <c r="AE506" i="2"/>
  <c r="AE505" i="2"/>
  <c r="AE504" i="2"/>
  <c r="AE503" i="2"/>
  <c r="AE502" i="2"/>
  <c r="AE501" i="2"/>
  <c r="AE500" i="2"/>
  <c r="AE509" i="2" s="1"/>
  <c r="AE499" i="2"/>
  <c r="AE490" i="2"/>
  <c r="AE489" i="2"/>
  <c r="AE488" i="2"/>
  <c r="AE487" i="2"/>
  <c r="AE495" i="2" s="1"/>
  <c r="AE484" i="2"/>
  <c r="AE496" i="2" s="1"/>
  <c r="AE510" i="2" s="1"/>
  <c r="AE483" i="2"/>
  <c r="AE482" i="2"/>
  <c r="AE464" i="2"/>
  <c r="AE463" i="2"/>
  <c r="AE462" i="2"/>
  <c r="AE461" i="2"/>
  <c r="AE460" i="2"/>
  <c r="AE459" i="2"/>
  <c r="AE458" i="2"/>
  <c r="AE457" i="2"/>
  <c r="AE466" i="2" s="1"/>
  <c r="AE456" i="2"/>
  <c r="AE447" i="2"/>
  <c r="AE446" i="2"/>
  <c r="AE445" i="2"/>
  <c r="AE444" i="2"/>
  <c r="AE452" i="2" s="1"/>
  <c r="AE441" i="2"/>
  <c r="AE453" i="2" s="1"/>
  <c r="AE467" i="2" s="1"/>
  <c r="AE440" i="2"/>
  <c r="AE439" i="2"/>
  <c r="AE421" i="2"/>
  <c r="AE420" i="2"/>
  <c r="AE419" i="2"/>
  <c r="AE418" i="2"/>
  <c r="AE417" i="2"/>
  <c r="AE416" i="2"/>
  <c r="AE415" i="2"/>
  <c r="AE414" i="2"/>
  <c r="AE423" i="2" s="1"/>
  <c r="AE413" i="2"/>
  <c r="AE404" i="2"/>
  <c r="AE403" i="2"/>
  <c r="AE402" i="2"/>
  <c r="AE401" i="2"/>
  <c r="AE409" i="2" s="1"/>
  <c r="AE398" i="2"/>
  <c r="AE410" i="2" s="1"/>
  <c r="AE424" i="2" s="1"/>
  <c r="AE397" i="2"/>
  <c r="AE396" i="2"/>
  <c r="AE378" i="2"/>
  <c r="AE377" i="2"/>
  <c r="AE376" i="2"/>
  <c r="AE375" i="2"/>
  <c r="AE374" i="2"/>
  <c r="AE373" i="2"/>
  <c r="AE372" i="2"/>
  <c r="AE371" i="2"/>
  <c r="AE380" i="2" s="1"/>
  <c r="AE370" i="2"/>
  <c r="AE361" i="2"/>
  <c r="AE360" i="2"/>
  <c r="AE359" i="2"/>
  <c r="AE358" i="2"/>
  <c r="AE366" i="2" s="1"/>
  <c r="AE355" i="2"/>
  <c r="AE367" i="2" s="1"/>
  <c r="AE381" i="2" s="1"/>
  <c r="AE354" i="2"/>
  <c r="AE353" i="2"/>
  <c r="AE335" i="2"/>
  <c r="AE334" i="2"/>
  <c r="AE333" i="2"/>
  <c r="AE332" i="2"/>
  <c r="AE331" i="2"/>
  <c r="AE330" i="2"/>
  <c r="AE329" i="2"/>
  <c r="AE328" i="2"/>
  <c r="AE337" i="2" s="1"/>
  <c r="AE327" i="2"/>
  <c r="AE319" i="2"/>
  <c r="AE318" i="2"/>
  <c r="AE317" i="2"/>
  <c r="AE316" i="2"/>
  <c r="AE323" i="2" s="1"/>
  <c r="AE313" i="2"/>
  <c r="AE324" i="2" s="1"/>
  <c r="AE338" i="2" s="1"/>
  <c r="AE312" i="2"/>
  <c r="AE311" i="2"/>
  <c r="AE293" i="2"/>
  <c r="AE292" i="2"/>
  <c r="AE291" i="2"/>
  <c r="AE290" i="2"/>
  <c r="AE289" i="2"/>
  <c r="AE288" i="2"/>
  <c r="AE287" i="2"/>
  <c r="AE286" i="2"/>
  <c r="AE295" i="2" s="1"/>
  <c r="AE285" i="2"/>
  <c r="AE276" i="2"/>
  <c r="AE275" i="2"/>
  <c r="AE274" i="2"/>
  <c r="AE273" i="2"/>
  <c r="AE281" i="2" s="1"/>
  <c r="AE270" i="2"/>
  <c r="AE282" i="2" s="1"/>
  <c r="AE296" i="2" s="1"/>
  <c r="AE269" i="2"/>
  <c r="AE268" i="2"/>
  <c r="AE250" i="2"/>
  <c r="AE249" i="2"/>
  <c r="AE248" i="2"/>
  <c r="AE247" i="2"/>
  <c r="AE246" i="2"/>
  <c r="AE245" i="2"/>
  <c r="AE244" i="2"/>
  <c r="AE243" i="2"/>
  <c r="AE252" i="2" s="1"/>
  <c r="AE242" i="2"/>
  <c r="AE233" i="2"/>
  <c r="AE232" i="2"/>
  <c r="AE231" i="2"/>
  <c r="AE230" i="2"/>
  <c r="AE238" i="2" s="1"/>
  <c r="AE227" i="2"/>
  <c r="AE239" i="2" s="1"/>
  <c r="AE253" i="2" s="1"/>
  <c r="AE226" i="2"/>
  <c r="AE225" i="2"/>
  <c r="AE207" i="2"/>
  <c r="AE206" i="2"/>
  <c r="AE205" i="2"/>
  <c r="AE204" i="2"/>
  <c r="AE203" i="2"/>
  <c r="AE202" i="2"/>
  <c r="AE201" i="2"/>
  <c r="AE200" i="2"/>
  <c r="AE209" i="2" s="1"/>
  <c r="AE199" i="2"/>
  <c r="AE190" i="2"/>
  <c r="AE189" i="2"/>
  <c r="AE188" i="2"/>
  <c r="AE187" i="2"/>
  <c r="AE195" i="2" s="1"/>
  <c r="AE184" i="2"/>
  <c r="AE196" i="2" s="1"/>
  <c r="AE210" i="2" s="1"/>
  <c r="AE183" i="2"/>
  <c r="AE182" i="2"/>
  <c r="AE164" i="2"/>
  <c r="AE163" i="2"/>
  <c r="AE162" i="2"/>
  <c r="AE161" i="2"/>
  <c r="AE160" i="2"/>
  <c r="AE159" i="2"/>
  <c r="AE158" i="2"/>
  <c r="AE157" i="2"/>
  <c r="AE166" i="2" s="1"/>
  <c r="AE156" i="2"/>
  <c r="AE147" i="2"/>
  <c r="AE146" i="2"/>
  <c r="AE145" i="2"/>
  <c r="AE144" i="2"/>
  <c r="AE152" i="2" s="1"/>
  <c r="AE141" i="2"/>
  <c r="AE153" i="2" s="1"/>
  <c r="AE167" i="2" s="1"/>
  <c r="AE140" i="2"/>
  <c r="AE139" i="2"/>
  <c r="AE121" i="2"/>
  <c r="AE120" i="2"/>
  <c r="AE119" i="2"/>
  <c r="AE118" i="2"/>
  <c r="AE117" i="2"/>
  <c r="AE116" i="2"/>
  <c r="AE115" i="2"/>
  <c r="AE114" i="2"/>
  <c r="AE123" i="2" s="1"/>
  <c r="AE113" i="2"/>
  <c r="AE104" i="2"/>
  <c r="AE103" i="2"/>
  <c r="AE102" i="2"/>
  <c r="AE101" i="2"/>
  <c r="AE109" i="2" s="1"/>
  <c r="AE98" i="2"/>
  <c r="AE110" i="2" s="1"/>
  <c r="AE124" i="2" s="1"/>
  <c r="AE97" i="2"/>
  <c r="AE96" i="2"/>
  <c r="AE78" i="2"/>
  <c r="AE77" i="2"/>
  <c r="AE76" i="2"/>
  <c r="AE75" i="2"/>
  <c r="AE74" i="2"/>
  <c r="AE73" i="2"/>
  <c r="AE72" i="2"/>
  <c r="AE71" i="2"/>
  <c r="AE80" i="2" s="1"/>
  <c r="AE70" i="2"/>
  <c r="AE61" i="2"/>
  <c r="AE60" i="2"/>
  <c r="AE59" i="2"/>
  <c r="AE58" i="2"/>
  <c r="AE66" i="2" s="1"/>
  <c r="AE55" i="2"/>
  <c r="AE67" i="2" s="1"/>
  <c r="AE81" i="2" s="1"/>
  <c r="AE54" i="2"/>
  <c r="AE53" i="2"/>
  <c r="AE35" i="2"/>
  <c r="AE34" i="2"/>
  <c r="AE33" i="2"/>
  <c r="AE32" i="2"/>
  <c r="AE31" i="2"/>
  <c r="AE30" i="2"/>
  <c r="AE29" i="2"/>
  <c r="AE28" i="2"/>
  <c r="AE37" i="2" s="1"/>
  <c r="AE27" i="2"/>
  <c r="AE18" i="2"/>
  <c r="AE17" i="2"/>
  <c r="AE16" i="2"/>
  <c r="AE15" i="2"/>
  <c r="AE23" i="2" s="1"/>
  <c r="AE12" i="2"/>
  <c r="AE24" i="2" s="1"/>
  <c r="AE38" i="2" s="1"/>
  <c r="AE11" i="2"/>
  <c r="AE10" i="2"/>
  <c r="Y797" i="2"/>
  <c r="Y796" i="2"/>
  <c r="Y795" i="2"/>
  <c r="Y794" i="2"/>
  <c r="Y793" i="2"/>
  <c r="Y792" i="2"/>
  <c r="Y791" i="2"/>
  <c r="Y790" i="2"/>
  <c r="Y789" i="2"/>
  <c r="Y799" i="2" s="1"/>
  <c r="Y781" i="2"/>
  <c r="Y780" i="2"/>
  <c r="Y779" i="2"/>
  <c r="Y785" i="2" s="1"/>
  <c r="Y775" i="2"/>
  <c r="Y776" i="2" s="1"/>
  <c r="Y757" i="2"/>
  <c r="Y756" i="2"/>
  <c r="Y755" i="2"/>
  <c r="Y754" i="2"/>
  <c r="Y759" i="2" s="1"/>
  <c r="Y753" i="2"/>
  <c r="Y752" i="2"/>
  <c r="Y751" i="2"/>
  <c r="Y746" i="2"/>
  <c r="Y740" i="2"/>
  <c r="Y739" i="2"/>
  <c r="Y738" i="2"/>
  <c r="Y737" i="2"/>
  <c r="Y747" i="2" s="1"/>
  <c r="Y733" i="2"/>
  <c r="Y734" i="2" s="1"/>
  <c r="Y715" i="2"/>
  <c r="Y714" i="2"/>
  <c r="Y713" i="2"/>
  <c r="Y712" i="2"/>
  <c r="Y711" i="2"/>
  <c r="Y710" i="2"/>
  <c r="Y717" i="2" s="1"/>
  <c r="Y709" i="2"/>
  <c r="Y704" i="2"/>
  <c r="Y699" i="2"/>
  <c r="Y698" i="2"/>
  <c r="Y697" i="2"/>
  <c r="Y696" i="2"/>
  <c r="Y705" i="2" s="1"/>
  <c r="Y692" i="2"/>
  <c r="Y693" i="2" s="1"/>
  <c r="Y706" i="2" s="1"/>
  <c r="Y596" i="2"/>
  <c r="Y595" i="2"/>
  <c r="Y594" i="2"/>
  <c r="Y593" i="2"/>
  <c r="Y592" i="2"/>
  <c r="Y591" i="2"/>
  <c r="Y590" i="2"/>
  <c r="Y589" i="2"/>
  <c r="Y598" i="2" s="1"/>
  <c r="Y588" i="2"/>
  <c r="Y583" i="2"/>
  <c r="Y578" i="2"/>
  <c r="Y577" i="2"/>
  <c r="Y576" i="2"/>
  <c r="Y575" i="2"/>
  <c r="Y584" i="2" s="1"/>
  <c r="Y571" i="2"/>
  <c r="Y570" i="2"/>
  <c r="Y572" i="2" s="1"/>
  <c r="Y585" i="2" s="1"/>
  <c r="Y599" i="2" s="1"/>
  <c r="Y549" i="2"/>
  <c r="Y548" i="2"/>
  <c r="Y547" i="2"/>
  <c r="Y546" i="2"/>
  <c r="Y545" i="2"/>
  <c r="Y544" i="2"/>
  <c r="Y543" i="2"/>
  <c r="Y542" i="2"/>
  <c r="Y541" i="2"/>
  <c r="Y551" i="2" s="1"/>
  <c r="Y536" i="2"/>
  <c r="Y533" i="2"/>
  <c r="Y532" i="2"/>
  <c r="Y531" i="2"/>
  <c r="Y537" i="2" s="1"/>
  <c r="Y530" i="2"/>
  <c r="Y526" i="2"/>
  <c r="Y527" i="2" s="1"/>
  <c r="Y507" i="2"/>
  <c r="Y506" i="2"/>
  <c r="Y505" i="2"/>
  <c r="Y504" i="2"/>
  <c r="Y503" i="2"/>
  <c r="Y502" i="2"/>
  <c r="Y501" i="2"/>
  <c r="Y500" i="2"/>
  <c r="Y499" i="2"/>
  <c r="Y509" i="2" s="1"/>
  <c r="Y490" i="2"/>
  <c r="Y489" i="2"/>
  <c r="Y488" i="2"/>
  <c r="Y487" i="2"/>
  <c r="Y495" i="2" s="1"/>
  <c r="Y483" i="2"/>
  <c r="Y482" i="2"/>
  <c r="Y484" i="2" s="1"/>
  <c r="Y464" i="2"/>
  <c r="Y463" i="2"/>
  <c r="Y462" i="2"/>
  <c r="Y461" i="2"/>
  <c r="Y460" i="2"/>
  <c r="Y459" i="2"/>
  <c r="Y458" i="2"/>
  <c r="Y457" i="2"/>
  <c r="Y456" i="2"/>
  <c r="Y466" i="2" s="1"/>
  <c r="Y447" i="2"/>
  <c r="Y446" i="2"/>
  <c r="Y445" i="2"/>
  <c r="Y444" i="2"/>
  <c r="Y452" i="2" s="1"/>
  <c r="Y440" i="2"/>
  <c r="Y439" i="2"/>
  <c r="Y441" i="2" s="1"/>
  <c r="Y453" i="2" s="1"/>
  <c r="Y467" i="2" s="1"/>
  <c r="Y421" i="2"/>
  <c r="Y420" i="2"/>
  <c r="Y419" i="2"/>
  <c r="Y418" i="2"/>
  <c r="Y417" i="2"/>
  <c r="Y416" i="2"/>
  <c r="Y415" i="2"/>
  <c r="Y414" i="2"/>
  <c r="Y413" i="2"/>
  <c r="Y423" i="2" s="1"/>
  <c r="Y404" i="2"/>
  <c r="Y403" i="2"/>
  <c r="Y402" i="2"/>
  <c r="Y401" i="2"/>
  <c r="Y409" i="2" s="1"/>
  <c r="Y397" i="2"/>
  <c r="Y396" i="2"/>
  <c r="Y398" i="2" s="1"/>
  <c r="Y410" i="2" s="1"/>
  <c r="Y424" i="2" s="1"/>
  <c r="Y378" i="2"/>
  <c r="Y377" i="2"/>
  <c r="Y376" i="2"/>
  <c r="Y375" i="2"/>
  <c r="Y374" i="2"/>
  <c r="Y373" i="2"/>
  <c r="Y372" i="2"/>
  <c r="Y371" i="2"/>
  <c r="Y370" i="2"/>
  <c r="Y380" i="2" s="1"/>
  <c r="Y366" i="2"/>
  <c r="Y361" i="2"/>
  <c r="Y360" i="2"/>
  <c r="Y359" i="2"/>
  <c r="Y358" i="2"/>
  <c r="Y354" i="2"/>
  <c r="Y353" i="2"/>
  <c r="Y355" i="2" s="1"/>
  <c r="Y367" i="2" s="1"/>
  <c r="Y335" i="2"/>
  <c r="Y334" i="2"/>
  <c r="Y333" i="2"/>
  <c r="Y332" i="2"/>
  <c r="Y331" i="2"/>
  <c r="Y330" i="2"/>
  <c r="Y329" i="2"/>
  <c r="Y328" i="2"/>
  <c r="Y327" i="2"/>
  <c r="Y337" i="2" s="1"/>
  <c r="Y319" i="2"/>
  <c r="Y318" i="2"/>
  <c r="Y317" i="2"/>
  <c r="Y316" i="2"/>
  <c r="Y323" i="2" s="1"/>
  <c r="Y312" i="2"/>
  <c r="Y311" i="2"/>
  <c r="Y313" i="2" s="1"/>
  <c r="Y293" i="2"/>
  <c r="Y292" i="2"/>
  <c r="Y291" i="2"/>
  <c r="Y290" i="2"/>
  <c r="Y289" i="2"/>
  <c r="Y288" i="2"/>
  <c r="Y287" i="2"/>
  <c r="Y286" i="2"/>
  <c r="Y285" i="2"/>
  <c r="Y295" i="2" s="1"/>
  <c r="Y281" i="2"/>
  <c r="Y276" i="2"/>
  <c r="Y275" i="2"/>
  <c r="Y274" i="2"/>
  <c r="Y273" i="2"/>
  <c r="Y269" i="2"/>
  <c r="Y268" i="2"/>
  <c r="Y270" i="2" s="1"/>
  <c r="Y282" i="2" s="1"/>
  <c r="Y250" i="2"/>
  <c r="Y249" i="2"/>
  <c r="Y248" i="2"/>
  <c r="Y247" i="2"/>
  <c r="Y246" i="2"/>
  <c r="Y245" i="2"/>
  <c r="Y244" i="2"/>
  <c r="Y243" i="2"/>
  <c r="Y242" i="2"/>
  <c r="Y252" i="2" s="1"/>
  <c r="Y238" i="2"/>
  <c r="Y233" i="2"/>
  <c r="Y232" i="2"/>
  <c r="Y231" i="2"/>
  <c r="Y230" i="2"/>
  <c r="Y226" i="2"/>
  <c r="Y225" i="2"/>
  <c r="Y227" i="2" s="1"/>
  <c r="Y239" i="2" s="1"/>
  <c r="Y207" i="2"/>
  <c r="Y206" i="2"/>
  <c r="Y205" i="2"/>
  <c r="Y204" i="2"/>
  <c r="Y203" i="2"/>
  <c r="Y202" i="2"/>
  <c r="Y201" i="2"/>
  <c r="Y200" i="2"/>
  <c r="Y199" i="2"/>
  <c r="Y209" i="2" s="1"/>
  <c r="Y190" i="2"/>
  <c r="Y189" i="2"/>
  <c r="Y188" i="2"/>
  <c r="Y187" i="2"/>
  <c r="Y195" i="2" s="1"/>
  <c r="Y183" i="2"/>
  <c r="Y182" i="2"/>
  <c r="Y184" i="2" s="1"/>
  <c r="Y164" i="2"/>
  <c r="Y163" i="2"/>
  <c r="Y162" i="2"/>
  <c r="Y161" i="2"/>
  <c r="Y160" i="2"/>
  <c r="Y159" i="2"/>
  <c r="Y158" i="2"/>
  <c r="Y157" i="2"/>
  <c r="Y156" i="2"/>
  <c r="Y166" i="2" s="1"/>
  <c r="Y147" i="2"/>
  <c r="Y146" i="2"/>
  <c r="Y145" i="2"/>
  <c r="Y144" i="2"/>
  <c r="Y152" i="2" s="1"/>
  <c r="Y140" i="2"/>
  <c r="Y139" i="2"/>
  <c r="Y141" i="2" s="1"/>
  <c r="Y153" i="2" s="1"/>
  <c r="Y167" i="2" s="1"/>
  <c r="Y121" i="2"/>
  <c r="Y120" i="2"/>
  <c r="Y119" i="2"/>
  <c r="Y118" i="2"/>
  <c r="Y117" i="2"/>
  <c r="Y116" i="2"/>
  <c r="Y115" i="2"/>
  <c r="Y114" i="2"/>
  <c r="Y113" i="2"/>
  <c r="Y123" i="2" s="1"/>
  <c r="Y109" i="2"/>
  <c r="Y104" i="2"/>
  <c r="Y103" i="2"/>
  <c r="Y102" i="2"/>
  <c r="Y101" i="2"/>
  <c r="Y97" i="2"/>
  <c r="Y96" i="2"/>
  <c r="Y98" i="2" s="1"/>
  <c r="Y110" i="2" s="1"/>
  <c r="Y124" i="2" s="1"/>
  <c r="Y78" i="2"/>
  <c r="Y77" i="2"/>
  <c r="Y76" i="2"/>
  <c r="Y75" i="2"/>
  <c r="Y74" i="2"/>
  <c r="Y73" i="2"/>
  <c r="Y72" i="2"/>
  <c r="Y71" i="2"/>
  <c r="Y70" i="2"/>
  <c r="Y80" i="2" s="1"/>
  <c r="Y61" i="2"/>
  <c r="Y60" i="2"/>
  <c r="Y59" i="2"/>
  <c r="Y58" i="2"/>
  <c r="Y66" i="2" s="1"/>
  <c r="Y54" i="2"/>
  <c r="Y53" i="2"/>
  <c r="Y55" i="2" s="1"/>
  <c r="Y67" i="2" s="1"/>
  <c r="Y81" i="2" s="1"/>
  <c r="Y35" i="2"/>
  <c r="Y34" i="2"/>
  <c r="Y33" i="2"/>
  <c r="Y32" i="2"/>
  <c r="Y31" i="2"/>
  <c r="Y30" i="2"/>
  <c r="Y29" i="2"/>
  <c r="Y28" i="2"/>
  <c r="Y27" i="2"/>
  <c r="Y37" i="2" s="1"/>
  <c r="Y18" i="2"/>
  <c r="Y17" i="2"/>
  <c r="Y16" i="2"/>
  <c r="Y15" i="2"/>
  <c r="Y23" i="2" s="1"/>
  <c r="Y11" i="2"/>
  <c r="Y10" i="2"/>
  <c r="Y12" i="2" s="1"/>
  <c r="S882" i="2"/>
  <c r="S884" i="2" s="1"/>
  <c r="S871" i="2"/>
  <c r="S875" i="2" s="1"/>
  <c r="S865" i="2"/>
  <c r="S868" i="2" s="1"/>
  <c r="S876" i="2" s="1"/>
  <c r="S885" i="2" s="1"/>
  <c r="S769" i="2"/>
  <c r="S768" i="2"/>
  <c r="S767" i="2"/>
  <c r="S766" i="2"/>
  <c r="S765" i="2"/>
  <c r="S764" i="2"/>
  <c r="S763" i="2"/>
  <c r="S762" i="2"/>
  <c r="S771" i="2" s="1"/>
  <c r="S758" i="2"/>
  <c r="S757" i="2"/>
  <c r="S750" i="2"/>
  <c r="S749" i="2"/>
  <c r="S746" i="2"/>
  <c r="S759" i="2" s="1"/>
  <c r="S772" i="2" s="1"/>
  <c r="S745" i="2"/>
  <c r="S727" i="2"/>
  <c r="S726" i="2"/>
  <c r="S725" i="2"/>
  <c r="S724" i="2"/>
  <c r="S723" i="2"/>
  <c r="S729" i="2" s="1"/>
  <c r="S722" i="2"/>
  <c r="S721" i="2"/>
  <c r="S717" i="2"/>
  <c r="S716" i="2"/>
  <c r="S710" i="2"/>
  <c r="S706" i="2"/>
  <c r="S707" i="2" s="1"/>
  <c r="S718" i="2" s="1"/>
  <c r="S730" i="2" s="1"/>
  <c r="S672" i="2"/>
  <c r="S671" i="2"/>
  <c r="S677" i="2" s="1"/>
  <c r="S662" i="2"/>
  <c r="S664" i="2" s="1"/>
  <c r="S665" i="2" s="1"/>
  <c r="S678" i="2" s="1"/>
  <c r="S635" i="2"/>
  <c r="S634" i="2"/>
  <c r="S640" i="2" s="1"/>
  <c r="S625" i="2"/>
  <c r="S627" i="2" s="1"/>
  <c r="S628" i="2" s="1"/>
  <c r="S641" i="2" s="1"/>
  <c r="S562" i="2"/>
  <c r="S561" i="2"/>
  <c r="S560" i="2"/>
  <c r="S559" i="2"/>
  <c r="S558" i="2"/>
  <c r="S557" i="2"/>
  <c r="S556" i="2"/>
  <c r="S555" i="2"/>
  <c r="S564" i="2" s="1"/>
  <c r="S554" i="2"/>
  <c r="S553" i="2"/>
  <c r="S549" i="2"/>
  <c r="S548" i="2"/>
  <c r="S542" i="2"/>
  <c r="S541" i="2"/>
  <c r="S538" i="2"/>
  <c r="S550" i="2" s="1"/>
  <c r="S537" i="2"/>
  <c r="S536" i="2"/>
  <c r="S515" i="2"/>
  <c r="S514" i="2"/>
  <c r="S513" i="2"/>
  <c r="S512" i="2"/>
  <c r="S511" i="2"/>
  <c r="S510" i="2"/>
  <c r="S509" i="2"/>
  <c r="S508" i="2"/>
  <c r="S517" i="2" s="1"/>
  <c r="S503" i="2"/>
  <c r="S499" i="2"/>
  <c r="S498" i="2"/>
  <c r="S497" i="2"/>
  <c r="S504" i="2" s="1"/>
  <c r="S493" i="2"/>
  <c r="S494" i="2" s="1"/>
  <c r="S505" i="2" s="1"/>
  <c r="S518" i="2" s="1"/>
  <c r="S474" i="2"/>
  <c r="S473" i="2"/>
  <c r="S472" i="2"/>
  <c r="S471" i="2"/>
  <c r="S470" i="2"/>
  <c r="S469" i="2"/>
  <c r="S468" i="2"/>
  <c r="S467" i="2"/>
  <c r="S466" i="2"/>
  <c r="S465" i="2"/>
  <c r="S476" i="2" s="1"/>
  <c r="S455" i="2"/>
  <c r="S454" i="2"/>
  <c r="S461" i="2" s="1"/>
  <c r="S450" i="2"/>
  <c r="S449" i="2"/>
  <c r="S451" i="2" s="1"/>
  <c r="S431" i="2"/>
  <c r="S430" i="2"/>
  <c r="S429" i="2"/>
  <c r="S428" i="2"/>
  <c r="S427" i="2"/>
  <c r="S426" i="2"/>
  <c r="S425" i="2"/>
  <c r="S424" i="2"/>
  <c r="S423" i="2"/>
  <c r="S433" i="2" s="1"/>
  <c r="S419" i="2"/>
  <c r="S413" i="2"/>
  <c r="S409" i="2"/>
  <c r="S408" i="2"/>
  <c r="S410" i="2" s="1"/>
  <c r="S420" i="2" s="1"/>
  <c r="S434" i="2" s="1"/>
  <c r="S390" i="2"/>
  <c r="S389" i="2"/>
  <c r="S388" i="2"/>
  <c r="S387" i="2"/>
  <c r="S386" i="2"/>
  <c r="S385" i="2"/>
  <c r="S384" i="2"/>
  <c r="S383" i="2"/>
  <c r="S382" i="2"/>
  <c r="S381" i="2"/>
  <c r="S392" i="2" s="1"/>
  <c r="S371" i="2"/>
  <c r="S370" i="2"/>
  <c r="S377" i="2" s="1"/>
  <c r="S366" i="2"/>
  <c r="S365" i="2"/>
  <c r="S367" i="2" s="1"/>
  <c r="S347" i="2"/>
  <c r="S346" i="2"/>
  <c r="S345" i="2"/>
  <c r="S344" i="2"/>
  <c r="S343" i="2"/>
  <c r="S342" i="2"/>
  <c r="S341" i="2"/>
  <c r="S340" i="2"/>
  <c r="S339" i="2"/>
  <c r="S338" i="2"/>
  <c r="S349" i="2" s="1"/>
  <c r="S328" i="2"/>
  <c r="S327" i="2"/>
  <c r="S334" i="2" s="1"/>
  <c r="S324" i="2"/>
  <c r="S335" i="2" s="1"/>
  <c r="S323" i="2"/>
  <c r="S322" i="2"/>
  <c r="S304" i="2"/>
  <c r="S303" i="2"/>
  <c r="S302" i="2"/>
  <c r="S301" i="2"/>
  <c r="S300" i="2"/>
  <c r="S299" i="2"/>
  <c r="S298" i="2"/>
  <c r="S297" i="2"/>
  <c r="S306" i="2" s="1"/>
  <c r="S296" i="2"/>
  <c r="S295" i="2"/>
  <c r="S291" i="2"/>
  <c r="S286" i="2"/>
  <c r="S285" i="2"/>
  <c r="S281" i="2"/>
  <c r="S282" i="2" s="1"/>
  <c r="S292" i="2" s="1"/>
  <c r="S280" i="2"/>
  <c r="S262" i="2"/>
  <c r="S261" i="2"/>
  <c r="S260" i="2"/>
  <c r="S259" i="2"/>
  <c r="S258" i="2"/>
  <c r="S257" i="2"/>
  <c r="S256" i="2"/>
  <c r="S255" i="2"/>
  <c r="S254" i="2"/>
  <c r="S264" i="2" s="1"/>
  <c r="S253" i="2"/>
  <c r="S243" i="2"/>
  <c r="S249" i="2" s="1"/>
  <c r="S242" i="2"/>
  <c r="S238" i="2"/>
  <c r="S237" i="2"/>
  <c r="S239" i="2" s="1"/>
  <c r="S219" i="2"/>
  <c r="S218" i="2"/>
  <c r="S217" i="2"/>
  <c r="S216" i="2"/>
  <c r="S215" i="2"/>
  <c r="S214" i="2"/>
  <c r="S213" i="2"/>
  <c r="S212" i="2"/>
  <c r="S211" i="2"/>
  <c r="S210" i="2"/>
  <c r="S221" i="2" s="1"/>
  <c r="S200" i="2"/>
  <c r="S199" i="2"/>
  <c r="S206" i="2" s="1"/>
  <c r="S195" i="2"/>
  <c r="S194" i="2"/>
  <c r="S196" i="2" s="1"/>
  <c r="S207" i="2" s="1"/>
  <c r="S222" i="2" s="1"/>
  <c r="S176" i="2"/>
  <c r="S175" i="2"/>
  <c r="S174" i="2"/>
  <c r="S173" i="2"/>
  <c r="S172" i="2"/>
  <c r="S171" i="2"/>
  <c r="S170" i="2"/>
  <c r="S169" i="2"/>
  <c r="S168" i="2"/>
  <c r="S167" i="2"/>
  <c r="S178" i="2" s="1"/>
  <c r="S157" i="2"/>
  <c r="S156" i="2"/>
  <c r="S163" i="2" s="1"/>
  <c r="S153" i="2"/>
  <c r="S164" i="2" s="1"/>
  <c r="S179" i="2" s="1"/>
  <c r="S152" i="2"/>
  <c r="S151" i="2"/>
  <c r="S133" i="2"/>
  <c r="S132" i="2"/>
  <c r="S131" i="2"/>
  <c r="S130" i="2"/>
  <c r="S129" i="2"/>
  <c r="S128" i="2"/>
  <c r="S127" i="2"/>
  <c r="S126" i="2"/>
  <c r="S135" i="2" s="1"/>
  <c r="S125" i="2"/>
  <c r="S124" i="2"/>
  <c r="S120" i="2"/>
  <c r="S114" i="2"/>
  <c r="S113" i="2"/>
  <c r="S109" i="2"/>
  <c r="S110" i="2" s="1"/>
  <c r="S121" i="2" s="1"/>
  <c r="S136" i="2" s="1"/>
  <c r="S108" i="2"/>
  <c r="S77" i="2"/>
  <c r="S76" i="2"/>
  <c r="S75" i="2"/>
  <c r="S74" i="2"/>
  <c r="S73" i="2"/>
  <c r="S72" i="2"/>
  <c r="S71" i="2"/>
  <c r="S70" i="2"/>
  <c r="S69" i="2"/>
  <c r="S79" i="2" s="1"/>
  <c r="S59" i="2"/>
  <c r="S58" i="2"/>
  <c r="S65" i="2" s="1"/>
  <c r="S54" i="2"/>
  <c r="S53" i="2"/>
  <c r="S55" i="2" s="1"/>
  <c r="S35" i="2"/>
  <c r="S34" i="2"/>
  <c r="S33" i="2"/>
  <c r="S32" i="2"/>
  <c r="S31" i="2"/>
  <c r="S30" i="2"/>
  <c r="S29" i="2"/>
  <c r="S28" i="2"/>
  <c r="S27" i="2"/>
  <c r="S26" i="2"/>
  <c r="S37" i="2" s="1"/>
  <c r="S16" i="2"/>
  <c r="S15" i="2"/>
  <c r="S22" i="2" s="1"/>
  <c r="S12" i="2"/>
  <c r="S23" i="2" s="1"/>
  <c r="S11" i="2"/>
  <c r="S10" i="2"/>
  <c r="M721" i="2"/>
  <c r="M720" i="2"/>
  <c r="M719" i="2"/>
  <c r="M718" i="2"/>
  <c r="M717" i="2"/>
  <c r="M716" i="2"/>
  <c r="M715" i="2"/>
  <c r="M714" i="2"/>
  <c r="M723" i="2" s="1"/>
  <c r="M710" i="2"/>
  <c r="M709" i="2"/>
  <c r="M702" i="2"/>
  <c r="M701" i="2"/>
  <c r="M698" i="2"/>
  <c r="M711" i="2" s="1"/>
  <c r="M697" i="2"/>
  <c r="M679" i="2"/>
  <c r="M678" i="2"/>
  <c r="M677" i="2"/>
  <c r="M676" i="2"/>
  <c r="M675" i="2"/>
  <c r="M681" i="2" s="1"/>
  <c r="M674" i="2"/>
  <c r="M673" i="2"/>
  <c r="M669" i="2"/>
  <c r="M668" i="2"/>
  <c r="M662" i="2"/>
  <c r="M658" i="2"/>
  <c r="M659" i="2" s="1"/>
  <c r="M670" i="2" s="1"/>
  <c r="M562" i="2"/>
  <c r="M561" i="2"/>
  <c r="M560" i="2"/>
  <c r="M559" i="2"/>
  <c r="M558" i="2"/>
  <c r="M557" i="2"/>
  <c r="M556" i="2"/>
  <c r="M555" i="2"/>
  <c r="M554" i="2"/>
  <c r="M553" i="2"/>
  <c r="M564" i="2" s="1"/>
  <c r="M548" i="2"/>
  <c r="M542" i="2"/>
  <c r="M541" i="2"/>
  <c r="M549" i="2" s="1"/>
  <c r="M537" i="2"/>
  <c r="M536" i="2"/>
  <c r="M538" i="2" s="1"/>
  <c r="M550" i="2" s="1"/>
  <c r="M565" i="2" s="1"/>
  <c r="M515" i="2"/>
  <c r="M514" i="2"/>
  <c r="M513" i="2"/>
  <c r="M512" i="2"/>
  <c r="M511" i="2"/>
  <c r="M510" i="2"/>
  <c r="M509" i="2"/>
  <c r="M508" i="2"/>
  <c r="M517" i="2" s="1"/>
  <c r="M504" i="2"/>
  <c r="M505" i="2" s="1"/>
  <c r="M503" i="2"/>
  <c r="M499" i="2"/>
  <c r="M498" i="2"/>
  <c r="M497" i="2"/>
  <c r="M494" i="2"/>
  <c r="M493" i="2"/>
  <c r="M474" i="2"/>
  <c r="M473" i="2"/>
  <c r="M472" i="2"/>
  <c r="M471" i="2"/>
  <c r="M470" i="2"/>
  <c r="M469" i="2"/>
  <c r="M468" i="2"/>
  <c r="M467" i="2"/>
  <c r="M476" i="2" s="1"/>
  <c r="M466" i="2"/>
  <c r="M465" i="2"/>
  <c r="M461" i="2"/>
  <c r="M455" i="2"/>
  <c r="M454" i="2"/>
  <c r="M450" i="2"/>
  <c r="M451" i="2" s="1"/>
  <c r="M462" i="2" s="1"/>
  <c r="M449" i="2"/>
  <c r="M431" i="2"/>
  <c r="M430" i="2"/>
  <c r="M429" i="2"/>
  <c r="M428" i="2"/>
  <c r="M427" i="2"/>
  <c r="M426" i="2"/>
  <c r="M425" i="2"/>
  <c r="M424" i="2"/>
  <c r="M423" i="2"/>
  <c r="M433" i="2" s="1"/>
  <c r="M413" i="2"/>
  <c r="M419" i="2" s="1"/>
  <c r="M410" i="2"/>
  <c r="M409" i="2"/>
  <c r="M408" i="2"/>
  <c r="M390" i="2"/>
  <c r="M389" i="2"/>
  <c r="M388" i="2"/>
  <c r="M387" i="2"/>
  <c r="M386" i="2"/>
  <c r="M385" i="2"/>
  <c r="M384" i="2"/>
  <c r="M383" i="2"/>
  <c r="M392" i="2" s="1"/>
  <c r="M382" i="2"/>
  <c r="M381" i="2"/>
  <c r="M377" i="2"/>
  <c r="M371" i="2"/>
  <c r="M370" i="2"/>
  <c r="M366" i="2"/>
  <c r="M367" i="2" s="1"/>
  <c r="M378" i="2" s="1"/>
  <c r="M365" i="2"/>
  <c r="M347" i="2"/>
  <c r="M346" i="2"/>
  <c r="M345" i="2"/>
  <c r="M344" i="2"/>
  <c r="M343" i="2"/>
  <c r="M342" i="2"/>
  <c r="M341" i="2"/>
  <c r="M340" i="2"/>
  <c r="M339" i="2"/>
  <c r="M349" i="2" s="1"/>
  <c r="M338" i="2"/>
  <c r="M328" i="2"/>
  <c r="M334" i="2" s="1"/>
  <c r="M327" i="2"/>
  <c r="M323" i="2"/>
  <c r="M322" i="2"/>
  <c r="M324" i="2" s="1"/>
  <c r="M335" i="2" s="1"/>
  <c r="M350" i="2" s="1"/>
  <c r="M304" i="2"/>
  <c r="M303" i="2"/>
  <c r="M302" i="2"/>
  <c r="M301" i="2"/>
  <c r="M300" i="2"/>
  <c r="M299" i="2"/>
  <c r="M298" i="2"/>
  <c r="M297" i="2"/>
  <c r="M296" i="2"/>
  <c r="M295" i="2"/>
  <c r="M306" i="2" s="1"/>
  <c r="M286" i="2"/>
  <c r="M285" i="2"/>
  <c r="M291" i="2" s="1"/>
  <c r="M281" i="2"/>
  <c r="M280" i="2"/>
  <c r="M282" i="2" s="1"/>
  <c r="M262" i="2"/>
  <c r="M261" i="2"/>
  <c r="M260" i="2"/>
  <c r="M259" i="2"/>
  <c r="M258" i="2"/>
  <c r="M257" i="2"/>
  <c r="M256" i="2"/>
  <c r="M255" i="2"/>
  <c r="M254" i="2"/>
  <c r="M253" i="2"/>
  <c r="M264" i="2" s="1"/>
  <c r="M243" i="2"/>
  <c r="M242" i="2"/>
  <c r="M249" i="2" s="1"/>
  <c r="M250" i="2" s="1"/>
  <c r="M239" i="2"/>
  <c r="M238" i="2"/>
  <c r="M237" i="2"/>
  <c r="M219" i="2"/>
  <c r="M218" i="2"/>
  <c r="M217" i="2"/>
  <c r="M216" i="2"/>
  <c r="M215" i="2"/>
  <c r="M214" i="2"/>
  <c r="M213" i="2"/>
  <c r="M212" i="2"/>
  <c r="M221" i="2" s="1"/>
  <c r="M211" i="2"/>
  <c r="M210" i="2"/>
  <c r="M206" i="2"/>
  <c r="M200" i="2"/>
  <c r="M199" i="2"/>
  <c r="M195" i="2"/>
  <c r="M196" i="2" s="1"/>
  <c r="M207" i="2" s="1"/>
  <c r="M222" i="2" s="1"/>
  <c r="M194" i="2"/>
  <c r="M176" i="2"/>
  <c r="M175" i="2"/>
  <c r="M174" i="2"/>
  <c r="M173" i="2"/>
  <c r="M172" i="2"/>
  <c r="M171" i="2"/>
  <c r="M170" i="2"/>
  <c r="M169" i="2"/>
  <c r="M168" i="2"/>
  <c r="M178" i="2" s="1"/>
  <c r="M167" i="2"/>
  <c r="M157" i="2"/>
  <c r="M163" i="2" s="1"/>
  <c r="M156" i="2"/>
  <c r="M152" i="2"/>
  <c r="M151" i="2"/>
  <c r="M153" i="2" s="1"/>
  <c r="M133" i="2"/>
  <c r="M132" i="2"/>
  <c r="M131" i="2"/>
  <c r="M130" i="2"/>
  <c r="M129" i="2"/>
  <c r="M128" i="2"/>
  <c r="M127" i="2"/>
  <c r="M126" i="2"/>
  <c r="M125" i="2"/>
  <c r="M124" i="2"/>
  <c r="M135" i="2" s="1"/>
  <c r="M114" i="2"/>
  <c r="M113" i="2"/>
  <c r="M120" i="2" s="1"/>
  <c r="M109" i="2"/>
  <c r="M108" i="2"/>
  <c r="M110" i="2" s="1"/>
  <c r="M121" i="2" s="1"/>
  <c r="M136" i="2" s="1"/>
  <c r="M77" i="2"/>
  <c r="M76" i="2"/>
  <c r="M75" i="2"/>
  <c r="M74" i="2"/>
  <c r="M73" i="2"/>
  <c r="M72" i="2"/>
  <c r="M71" i="2"/>
  <c r="M70" i="2"/>
  <c r="M69" i="2"/>
  <c r="M79" i="2" s="1"/>
  <c r="M65" i="2"/>
  <c r="M59" i="2"/>
  <c r="M58" i="2"/>
  <c r="M54" i="2"/>
  <c r="M55" i="2" s="1"/>
  <c r="M66" i="2" s="1"/>
  <c r="M80" i="2" s="1"/>
  <c r="M53" i="2"/>
  <c r="M35" i="2"/>
  <c r="M34" i="2"/>
  <c r="M33" i="2"/>
  <c r="M32" i="2"/>
  <c r="M31" i="2"/>
  <c r="M30" i="2"/>
  <c r="M29" i="2"/>
  <c r="M28" i="2"/>
  <c r="M27" i="2"/>
  <c r="M37" i="2" s="1"/>
  <c r="M26" i="2"/>
  <c r="M16" i="2"/>
  <c r="M22" i="2" s="1"/>
  <c r="M15" i="2"/>
  <c r="M11" i="2"/>
  <c r="M10" i="2"/>
  <c r="M12" i="2" s="1"/>
  <c r="M23" i="2" s="1"/>
  <c r="M38" i="2" s="1"/>
  <c r="G721" i="2"/>
  <c r="G720" i="2"/>
  <c r="G719" i="2"/>
  <c r="G718" i="2"/>
  <c r="G717" i="2"/>
  <c r="G716" i="2"/>
  <c r="G715" i="2"/>
  <c r="G714" i="2"/>
  <c r="G723" i="2" s="1"/>
  <c r="G710" i="2"/>
  <c r="G709" i="2"/>
  <c r="G702" i="2"/>
  <c r="G701" i="2"/>
  <c r="G698" i="2"/>
  <c r="G711" i="2" s="1"/>
  <c r="G697" i="2"/>
  <c r="G679" i="2"/>
  <c r="G678" i="2"/>
  <c r="G677" i="2"/>
  <c r="G676" i="2"/>
  <c r="G675" i="2"/>
  <c r="G674" i="2"/>
  <c r="G673" i="2"/>
  <c r="G681" i="2" s="1"/>
  <c r="G669" i="2"/>
  <c r="G668" i="2"/>
  <c r="G662" i="2"/>
  <c r="G658" i="2"/>
  <c r="G659" i="2" s="1"/>
  <c r="G670" i="2" s="1"/>
  <c r="G682" i="2" s="1"/>
  <c r="G562" i="2"/>
  <c r="G561" i="2"/>
  <c r="G560" i="2"/>
  <c r="G559" i="2"/>
  <c r="G558" i="2"/>
  <c r="G557" i="2"/>
  <c r="G556" i="2"/>
  <c r="G555" i="2"/>
  <c r="G554" i="2"/>
  <c r="G553" i="2"/>
  <c r="G564" i="2" s="1"/>
  <c r="G548" i="2"/>
  <c r="G542" i="2"/>
  <c r="G549" i="2" s="1"/>
  <c r="G541" i="2"/>
  <c r="G537" i="2"/>
  <c r="G536" i="2"/>
  <c r="G538" i="2" s="1"/>
  <c r="G550" i="2" s="1"/>
  <c r="G565" i="2" s="1"/>
  <c r="G515" i="2"/>
  <c r="G514" i="2"/>
  <c r="G513" i="2"/>
  <c r="G512" i="2"/>
  <c r="G511" i="2"/>
  <c r="G510" i="2"/>
  <c r="G509" i="2"/>
  <c r="G508" i="2"/>
  <c r="G517" i="2" s="1"/>
  <c r="G507" i="2"/>
  <c r="G502" i="2"/>
  <c r="G498" i="2"/>
  <c r="G497" i="2"/>
  <c r="G496" i="2"/>
  <c r="G503" i="2" s="1"/>
  <c r="G504" i="2" s="1"/>
  <c r="G493" i="2"/>
  <c r="G492" i="2"/>
  <c r="G473" i="2"/>
  <c r="G472" i="2"/>
  <c r="G471" i="2"/>
  <c r="G470" i="2"/>
  <c r="G469" i="2"/>
  <c r="G468" i="2"/>
  <c r="G467" i="2"/>
  <c r="G466" i="2"/>
  <c r="G465" i="2"/>
  <c r="G464" i="2"/>
  <c r="G475" i="2" s="1"/>
  <c r="G454" i="2"/>
  <c r="G453" i="2"/>
  <c r="G460" i="2" s="1"/>
  <c r="G450" i="2"/>
  <c r="G461" i="2" s="1"/>
  <c r="G476" i="2" s="1"/>
  <c r="G449" i="2"/>
  <c r="G448" i="2"/>
  <c r="G430" i="2"/>
  <c r="G429" i="2"/>
  <c r="G428" i="2"/>
  <c r="G427" i="2"/>
  <c r="G426" i="2"/>
  <c r="G425" i="2"/>
  <c r="G424" i="2"/>
  <c r="G423" i="2"/>
  <c r="G432" i="2" s="1"/>
  <c r="G422" i="2"/>
  <c r="G412" i="2"/>
  <c r="G418" i="2" s="1"/>
  <c r="G408" i="2"/>
  <c r="G407" i="2"/>
  <c r="G409" i="2" s="1"/>
  <c r="G389" i="2"/>
  <c r="G388" i="2"/>
  <c r="G387" i="2"/>
  <c r="G386" i="2"/>
  <c r="G385" i="2"/>
  <c r="G384" i="2"/>
  <c r="G383" i="2"/>
  <c r="G382" i="2"/>
  <c r="G381" i="2"/>
  <c r="G380" i="2"/>
  <c r="G391" i="2" s="1"/>
  <c r="G370" i="2"/>
  <c r="G376" i="2" s="1"/>
  <c r="G369" i="2"/>
  <c r="G366" i="2"/>
  <c r="G377" i="2" s="1"/>
  <c r="G365" i="2"/>
  <c r="G364" i="2"/>
  <c r="G346" i="2"/>
  <c r="G345" i="2"/>
  <c r="G344" i="2"/>
  <c r="G343" i="2"/>
  <c r="G342" i="2"/>
  <c r="G341" i="2"/>
  <c r="G340" i="2"/>
  <c r="G339" i="2"/>
  <c r="G348" i="2" s="1"/>
  <c r="G338" i="2"/>
  <c r="G337" i="2"/>
  <c r="G333" i="2"/>
  <c r="G327" i="2"/>
  <c r="G326" i="2"/>
  <c r="G322" i="2"/>
  <c r="G321" i="2"/>
  <c r="G323" i="2" s="1"/>
  <c r="G334" i="2" s="1"/>
  <c r="G349" i="2" s="1"/>
  <c r="G303" i="2"/>
  <c r="G302" i="2"/>
  <c r="G301" i="2"/>
  <c r="G300" i="2"/>
  <c r="G299" i="2"/>
  <c r="G298" i="2"/>
  <c r="G297" i="2"/>
  <c r="G296" i="2"/>
  <c r="G295" i="2"/>
  <c r="G294" i="2"/>
  <c r="G305" i="2" s="1"/>
  <c r="G285" i="2"/>
  <c r="G290" i="2" s="1"/>
  <c r="G284" i="2"/>
  <c r="G280" i="2"/>
  <c r="G279" i="2"/>
  <c r="G281" i="2" s="1"/>
  <c r="G261" i="2"/>
  <c r="G260" i="2"/>
  <c r="G259" i="2"/>
  <c r="G258" i="2"/>
  <c r="G257" i="2"/>
  <c r="G256" i="2"/>
  <c r="G255" i="2"/>
  <c r="G254" i="2"/>
  <c r="G253" i="2"/>
  <c r="G252" i="2"/>
  <c r="G263" i="2" s="1"/>
  <c r="G242" i="2"/>
  <c r="G241" i="2"/>
  <c r="G248" i="2" s="1"/>
  <c r="G237" i="2"/>
  <c r="G236" i="2"/>
  <c r="G238" i="2" s="1"/>
  <c r="G249" i="2" s="1"/>
  <c r="G264" i="2" s="1"/>
  <c r="G218" i="2"/>
  <c r="G217" i="2"/>
  <c r="G216" i="2"/>
  <c r="G215" i="2"/>
  <c r="G214" i="2"/>
  <c r="G213" i="2"/>
  <c r="G212" i="2"/>
  <c r="G211" i="2"/>
  <c r="G210" i="2"/>
  <c r="G209" i="2"/>
  <c r="G220" i="2" s="1"/>
  <c r="G199" i="2"/>
  <c r="G198" i="2"/>
  <c r="G205" i="2" s="1"/>
  <c r="G206" i="2" s="1"/>
  <c r="G221" i="2" s="1"/>
  <c r="G195" i="2"/>
  <c r="G194" i="2"/>
  <c r="G193" i="2"/>
  <c r="G175" i="2"/>
  <c r="G174" i="2"/>
  <c r="G173" i="2"/>
  <c r="G172" i="2"/>
  <c r="G171" i="2"/>
  <c r="G170" i="2"/>
  <c r="G169" i="2"/>
  <c r="G168" i="2"/>
  <c r="G177" i="2" s="1"/>
  <c r="G167" i="2"/>
  <c r="G166" i="2"/>
  <c r="G162" i="2"/>
  <c r="G156" i="2"/>
  <c r="G155" i="2"/>
  <c r="G151" i="2"/>
  <c r="G152" i="2" s="1"/>
  <c r="G163" i="2" s="1"/>
  <c r="G150" i="2"/>
  <c r="G132" i="2"/>
  <c r="G131" i="2"/>
  <c r="G130" i="2"/>
  <c r="G129" i="2"/>
  <c r="G128" i="2"/>
  <c r="G127" i="2"/>
  <c r="G126" i="2"/>
  <c r="G125" i="2"/>
  <c r="G124" i="2"/>
  <c r="G123" i="2"/>
  <c r="G134" i="2" s="1"/>
  <c r="G113" i="2"/>
  <c r="G119" i="2" s="1"/>
  <c r="G112" i="2"/>
  <c r="G108" i="2"/>
  <c r="G107" i="2"/>
  <c r="G109" i="2" s="1"/>
  <c r="G120" i="2" s="1"/>
  <c r="G135" i="2" s="1"/>
  <c r="G76" i="2"/>
  <c r="G75" i="2"/>
  <c r="G74" i="2"/>
  <c r="G73" i="2"/>
  <c r="G72" i="2"/>
  <c r="G71" i="2"/>
  <c r="G70" i="2"/>
  <c r="G69" i="2"/>
  <c r="G78" i="2" s="1"/>
  <c r="G68" i="2"/>
  <c r="G58" i="2"/>
  <c r="G64" i="2" s="1"/>
  <c r="G54" i="2"/>
  <c r="G55" i="2" s="1"/>
  <c r="G65" i="2" s="1"/>
  <c r="G53" i="2"/>
  <c r="G35" i="2"/>
  <c r="G34" i="2"/>
  <c r="G33" i="2"/>
  <c r="G32" i="2"/>
  <c r="G31" i="2"/>
  <c r="G30" i="2"/>
  <c r="G29" i="2"/>
  <c r="G28" i="2"/>
  <c r="G27" i="2"/>
  <c r="G26" i="2"/>
  <c r="G37" i="2" s="1"/>
  <c r="G16" i="2"/>
  <c r="G22" i="2" s="1"/>
  <c r="G15" i="2"/>
  <c r="G11" i="2"/>
  <c r="G10" i="2"/>
  <c r="G12" i="2" s="1"/>
  <c r="AK81" i="4" l="1"/>
  <c r="AK467" i="4"/>
  <c r="AK626" i="4"/>
  <c r="AK640" i="4" s="1"/>
  <c r="AK1176" i="4"/>
  <c r="AK1188" i="4" s="1"/>
  <c r="AK24" i="4"/>
  <c r="AK38" i="4" s="1"/>
  <c r="AK239" i="4"/>
  <c r="AK253" i="4" s="1"/>
  <c r="AK410" i="4"/>
  <c r="AK424" i="4" s="1"/>
  <c r="AK584" i="4"/>
  <c r="AK597" i="4" s="1"/>
  <c r="AK196" i="4"/>
  <c r="AK210" i="4" s="1"/>
  <c r="AK367" i="4"/>
  <c r="AK381" i="4" s="1"/>
  <c r="AK757" i="4"/>
  <c r="AK772" i="4" s="1"/>
  <c r="AK801" i="4"/>
  <c r="AK816" i="4" s="1"/>
  <c r="AK936" i="4"/>
  <c r="AK948" i="4" s="1"/>
  <c r="AK1080" i="4"/>
  <c r="AK1095" i="4" s="1"/>
  <c r="AK1128" i="4"/>
  <c r="AK1143" i="4" s="1"/>
  <c r="AE1176" i="4"/>
  <c r="AE1188" i="4" s="1"/>
  <c r="AE24" i="4"/>
  <c r="AE38" i="4" s="1"/>
  <c r="AE282" i="4"/>
  <c r="AE296" i="4" s="1"/>
  <c r="AE510" i="4"/>
  <c r="AE538" i="4"/>
  <c r="AE551" i="4" s="1"/>
  <c r="AE772" i="4"/>
  <c r="AE1030" i="4"/>
  <c r="AE338" i="4"/>
  <c r="AE239" i="4"/>
  <c r="AE253" i="4" s="1"/>
  <c r="AE453" i="4"/>
  <c r="AE467" i="4" s="1"/>
  <c r="AE671" i="4"/>
  <c r="AE685" i="4" s="1"/>
  <c r="AE801" i="4"/>
  <c r="AE816" i="4" s="1"/>
  <c r="AE936" i="4"/>
  <c r="AE948" i="4" s="1"/>
  <c r="AE1080" i="4"/>
  <c r="AE1095" i="4" s="1"/>
  <c r="AE1128" i="4"/>
  <c r="AE1143" i="4" s="1"/>
  <c r="Y847" i="4"/>
  <c r="Y864" i="4" s="1"/>
  <c r="Y627" i="4"/>
  <c r="Y641" i="4" s="1"/>
  <c r="Y1179" i="4"/>
  <c r="Y1191" i="4" s="1"/>
  <c r="Y67" i="4"/>
  <c r="Y81" i="4" s="1"/>
  <c r="Y239" i="4"/>
  <c r="Y253" i="4" s="1"/>
  <c r="Y410" i="4"/>
  <c r="Y424" i="4" s="1"/>
  <c r="Y585" i="4"/>
  <c r="Y598" i="4" s="1"/>
  <c r="Y1031" i="4"/>
  <c r="Y24" i="4"/>
  <c r="Y38" i="4" s="1"/>
  <c r="Y196" i="4"/>
  <c r="Y210" i="4" s="1"/>
  <c r="Y367" i="4"/>
  <c r="Y381" i="4" s="1"/>
  <c r="Y538" i="4"/>
  <c r="Y552" i="4" s="1"/>
  <c r="Y758" i="4"/>
  <c r="Y773" i="4" s="1"/>
  <c r="Y802" i="4"/>
  <c r="Y817" i="4" s="1"/>
  <c r="Y937" i="4"/>
  <c r="Y949" i="4" s="1"/>
  <c r="Y1082" i="4"/>
  <c r="Y1097" i="4" s="1"/>
  <c r="Y1130" i="4"/>
  <c r="Y1145" i="4" s="1"/>
  <c r="S66" i="4"/>
  <c r="S80" i="4" s="1"/>
  <c r="S121" i="4"/>
  <c r="S136" i="4" s="1"/>
  <c r="S350" i="4"/>
  <c r="S477" i="4"/>
  <c r="S292" i="4"/>
  <c r="S307" i="4" s="1"/>
  <c r="S420" i="4"/>
  <c r="S434" i="4" s="1"/>
  <c r="S670" i="4"/>
  <c r="S684" i="4" s="1"/>
  <c r="M393" i="4"/>
  <c r="M179" i="4"/>
  <c r="M207" i="4"/>
  <c r="M222" i="4" s="1"/>
  <c r="M420" i="4"/>
  <c r="M434" i="4" s="1"/>
  <c r="M38" i="4"/>
  <c r="M250" i="4"/>
  <c r="M265" i="4" s="1"/>
  <c r="M750" i="4"/>
  <c r="G643" i="4"/>
  <c r="G550" i="4"/>
  <c r="G564" i="4" s="1"/>
  <c r="G750" i="4"/>
  <c r="AK133" i="3"/>
  <c r="AK208" i="3"/>
  <c r="AK225" i="3" s="1"/>
  <c r="AK529" i="3"/>
  <c r="AK546" i="3" s="1"/>
  <c r="AK623" i="3"/>
  <c r="AK640" i="3" s="1"/>
  <c r="AK804" i="3"/>
  <c r="AK819" i="3" s="1"/>
  <c r="AK864" i="3"/>
  <c r="AK1052" i="3"/>
  <c r="AK1070" i="3" s="1"/>
  <c r="AK24" i="3"/>
  <c r="AK41" i="3" s="1"/>
  <c r="AK70" i="3"/>
  <c r="AK87" i="3" s="1"/>
  <c r="AK300" i="3"/>
  <c r="AK317" i="3" s="1"/>
  <c r="AK391" i="3"/>
  <c r="AK408" i="3" s="1"/>
  <c r="AK437" i="3"/>
  <c r="AK454" i="3" s="1"/>
  <c r="AK762" i="3"/>
  <c r="AK907" i="3"/>
  <c r="AK1001" i="3"/>
  <c r="AK1019" i="3" s="1"/>
  <c r="AE807" i="3"/>
  <c r="AE995" i="3"/>
  <c r="AE1013" i="3" s="1"/>
  <c r="AE116" i="3"/>
  <c r="AE133" i="3" s="1"/>
  <c r="AE529" i="3"/>
  <c r="AE546" i="3" s="1"/>
  <c r="AE623" i="3"/>
  <c r="AE640" i="3" s="1"/>
  <c r="AE944" i="3"/>
  <c r="AE962" i="3" s="1"/>
  <c r="AE208" i="3"/>
  <c r="AE225" i="3" s="1"/>
  <c r="AE300" i="3"/>
  <c r="AE317" i="3" s="1"/>
  <c r="AE437" i="3"/>
  <c r="AE454" i="3" s="1"/>
  <c r="AE879" i="3"/>
  <c r="AE895" i="3" s="1"/>
  <c r="AE1046" i="3"/>
  <c r="AE1061" i="3" s="1"/>
  <c r="Y641" i="3"/>
  <c r="Y997" i="3"/>
  <c r="Y1015" i="3" s="1"/>
  <c r="Y162" i="3"/>
  <c r="Y179" i="3" s="1"/>
  <c r="Y271" i="3"/>
  <c r="Y851" i="3"/>
  <c r="Y946" i="3"/>
  <c r="Y964" i="3" s="1"/>
  <c r="Y116" i="3"/>
  <c r="Y133" i="3" s="1"/>
  <c r="Y345" i="3"/>
  <c r="Y362" i="3" s="1"/>
  <c r="Y391" i="3"/>
  <c r="Y408" i="3" s="1"/>
  <c r="Y483" i="3"/>
  <c r="Y500" i="3" s="1"/>
  <c r="Y574" i="3"/>
  <c r="Y591" i="3" s="1"/>
  <c r="Y880" i="3"/>
  <c r="Y896" i="3" s="1"/>
  <c r="Y1049" i="3"/>
  <c r="Y1064" i="3" s="1"/>
  <c r="S780" i="3"/>
  <c r="S941" i="3"/>
  <c r="S219" i="3"/>
  <c r="S237" i="3" s="1"/>
  <c r="S464" i="3"/>
  <c r="S684" i="3"/>
  <c r="S809" i="3"/>
  <c r="S825" i="3" s="1"/>
  <c r="S23" i="3"/>
  <c r="S41" i="3" s="1"/>
  <c r="S69" i="3"/>
  <c r="S86" i="3" s="1"/>
  <c r="S127" i="3"/>
  <c r="S145" i="3" s="1"/>
  <c r="M753" i="3"/>
  <c r="M769" i="3" s="1"/>
  <c r="M127" i="3"/>
  <c r="M145" i="3" s="1"/>
  <c r="M173" i="3"/>
  <c r="M191" i="3" s="1"/>
  <c r="M554" i="3"/>
  <c r="M586" i="3"/>
  <c r="M604" i="3" s="1"/>
  <c r="M237" i="3"/>
  <c r="M265" i="3"/>
  <c r="M283" i="3" s="1"/>
  <c r="M510" i="3"/>
  <c r="G753" i="3"/>
  <c r="G769" i="3" s="1"/>
  <c r="G68" i="3"/>
  <c r="G85" i="3" s="1"/>
  <c r="G401" i="3"/>
  <c r="G419" i="3" s="1"/>
  <c r="G586" i="3"/>
  <c r="G604" i="3" s="1"/>
  <c r="G309" i="3"/>
  <c r="G327" i="3" s="1"/>
  <c r="AK551" i="2"/>
  <c r="AK598" i="2"/>
  <c r="AK715" i="2"/>
  <c r="AK837" i="2"/>
  <c r="AK851" i="2" s="1"/>
  <c r="AK676" i="2"/>
  <c r="AK153" i="2"/>
  <c r="AK167" i="2" s="1"/>
  <c r="AK324" i="2"/>
  <c r="AK338" i="2" s="1"/>
  <c r="AK496" i="2"/>
  <c r="AK510" i="2" s="1"/>
  <c r="AK757" i="2"/>
  <c r="AK769" i="2" s="1"/>
  <c r="AE551" i="2"/>
  <c r="Y381" i="2"/>
  <c r="Y24" i="2"/>
  <c r="Y38" i="2" s="1"/>
  <c r="Y253" i="2"/>
  <c r="Y296" i="2"/>
  <c r="Y324" i="2"/>
  <c r="Y338" i="2" s="1"/>
  <c r="Y538" i="2"/>
  <c r="Y552" i="2" s="1"/>
  <c r="Y748" i="2"/>
  <c r="Y760" i="2" s="1"/>
  <c r="Y718" i="2"/>
  <c r="Y196" i="2"/>
  <c r="Y210" i="2" s="1"/>
  <c r="Y496" i="2"/>
  <c r="Y510" i="2" s="1"/>
  <c r="Y786" i="2"/>
  <c r="Y800" i="2" s="1"/>
  <c r="S38" i="2"/>
  <c r="S66" i="2"/>
  <c r="S80" i="2" s="1"/>
  <c r="S307" i="2"/>
  <c r="S350" i="2"/>
  <c r="S462" i="2"/>
  <c r="S477" i="2" s="1"/>
  <c r="S250" i="2"/>
  <c r="S265" i="2" s="1"/>
  <c r="S378" i="2"/>
  <c r="S393" i="2" s="1"/>
  <c r="S565" i="2"/>
  <c r="M164" i="2"/>
  <c r="M179" i="2" s="1"/>
  <c r="M265" i="2"/>
  <c r="M292" i="2"/>
  <c r="M307" i="2" s="1"/>
  <c r="M393" i="2"/>
  <c r="M420" i="2"/>
  <c r="M434" i="2" s="1"/>
  <c r="M477" i="2"/>
  <c r="M518" i="2"/>
  <c r="M682" i="2"/>
  <c r="M724" i="2"/>
  <c r="G23" i="2"/>
  <c r="G38" i="2" s="1"/>
  <c r="G79" i="2"/>
  <c r="G392" i="2"/>
  <c r="G291" i="2"/>
  <c r="G306" i="2" s="1"/>
  <c r="G419" i="2"/>
  <c r="G433" i="2" s="1"/>
  <c r="G178" i="2"/>
  <c r="G518" i="2"/>
  <c r="G724" i="2"/>
</calcChain>
</file>

<file path=xl/sharedStrings.xml><?xml version="1.0" encoding="utf-8"?>
<sst xmlns="http://schemas.openxmlformats.org/spreadsheetml/2006/main" count="31005" uniqueCount="206">
  <si>
    <t>Vårbyg</t>
  </si>
  <si>
    <t>Kalkulebeskrivelse:</t>
  </si>
  <si>
    <t>Salgsafgrøder</t>
  </si>
  <si>
    <t>Kalkulen gælder for:</t>
  </si>
  <si>
    <t>2023</t>
  </si>
  <si>
    <t>Produktionsform:</t>
  </si>
  <si>
    <t>Konventionel</t>
  </si>
  <si>
    <t>Jordbonitet:</t>
  </si>
  <si>
    <t>JB 1+3</t>
  </si>
  <si>
    <t>Gødning:</t>
  </si>
  <si>
    <t>Med husdyrgødning</t>
  </si>
  <si>
    <t>Emne</t>
  </si>
  <si>
    <t>Kvantum</t>
  </si>
  <si>
    <t/>
  </si>
  <si>
    <t>Pris</t>
  </si>
  <si>
    <t>Beløb</t>
  </si>
  <si>
    <t>Udbytte</t>
  </si>
  <si>
    <t>Kerne salg</t>
  </si>
  <si>
    <t>Kg</t>
  </si>
  <si>
    <t>Halm salg eller forbrug</t>
  </si>
  <si>
    <t>Bruttoudbytte</t>
  </si>
  <si>
    <t>Stykomkostninger</t>
  </si>
  <si>
    <t>Udsæd</t>
  </si>
  <si>
    <t>Handelsgødning Kvælstof</t>
  </si>
  <si>
    <t>Husdyrgødning Uspecifiseret</t>
  </si>
  <si>
    <t>Tons</t>
  </si>
  <si>
    <t>Ukrudt</t>
  </si>
  <si>
    <t>Enh</t>
  </si>
  <si>
    <t>Sygdom</t>
  </si>
  <si>
    <t>Skadedyr</t>
  </si>
  <si>
    <t>Vækstregulering</t>
  </si>
  <si>
    <t>Stykomkostninger i alt</t>
  </si>
  <si>
    <t>Dækningsbidrag pr ha</t>
  </si>
  <si>
    <t>Maskin- og arbejdsomkostninger</t>
  </si>
  <si>
    <t>Pløjning med pakning</t>
  </si>
  <si>
    <t>Udbringning af husdyrgødning</t>
  </si>
  <si>
    <t>Gødningsspredning</t>
  </si>
  <si>
    <t>Komb. harvning og såning</t>
  </si>
  <si>
    <t>Sprøjtning</t>
  </si>
  <si>
    <t>Mejetærskning</t>
  </si>
  <si>
    <t>Hjemkørsel, korn</t>
  </si>
  <si>
    <t>Tørring, korn</t>
  </si>
  <si>
    <t>Halmpresning</t>
  </si>
  <si>
    <t>Hjemkørsel, halm</t>
  </si>
  <si>
    <t>Øvrige opgaver m.v.</t>
  </si>
  <si>
    <t>I alt maskin- og arbejdsomkostninger</t>
  </si>
  <si>
    <t>DB efter maskin- og arbejdsomkostninger</t>
  </si>
  <si>
    <t>- Ajourført: 28. september 2023</t>
  </si>
  <si>
    <t>Vårbyg med udlæg</t>
  </si>
  <si>
    <t>Vårbyg, malt</t>
  </si>
  <si>
    <t>Der er ingen kalkule for maltbyg med husdyrgødning</t>
  </si>
  <si>
    <t>Vinterbyg</t>
  </si>
  <si>
    <t>Kerne</t>
  </si>
  <si>
    <t>Vårhvede</t>
  </si>
  <si>
    <t>Vinterhvede (1.års)</t>
  </si>
  <si>
    <t>Udbytte i alt</t>
  </si>
  <si>
    <t>Vinterhvede, 2. års</t>
  </si>
  <si>
    <t>Vinterhvede til brød</t>
  </si>
  <si>
    <t>Dækningsbidrag pr Ha</t>
  </si>
  <si>
    <t>Vinterrug (foder)</t>
  </si>
  <si>
    <t>Vinterrug hybrid</t>
  </si>
  <si>
    <t>Unit</t>
  </si>
  <si>
    <t>Havre</t>
  </si>
  <si>
    <t>Vintertriticale</t>
  </si>
  <si>
    <t>Kernemajs til svinefoder</t>
  </si>
  <si>
    <t>Høstet udbytte kerner</t>
  </si>
  <si>
    <t>FEs</t>
  </si>
  <si>
    <t>Opfodret/solgt udbytte</t>
  </si>
  <si>
    <t>Handelsgødning Fosfor</t>
  </si>
  <si>
    <t>Plastik</t>
  </si>
  <si>
    <t>Såbedsharvning</t>
  </si>
  <si>
    <t>Såning med gødningsplacering</t>
  </si>
  <si>
    <t>Tromling</t>
  </si>
  <si>
    <t>Majshøstning</t>
  </si>
  <si>
    <t>Hjemkørsel, kerne+indlægning</t>
  </si>
  <si>
    <t>Crimpning m. syretilsætning</t>
  </si>
  <si>
    <t>Udbytteniveauet er sat til 80% af udbyttet i majs til helsæd</t>
  </si>
  <si>
    <t>Fodervurderingen til kvæg og svin er forskellig</t>
  </si>
  <si>
    <t>Udbytteniveauet omregnes fra FEN til kg TS (0,94 kg TS/FEN og 0,7 kg TS/Fes)</t>
  </si>
  <si>
    <t>Udbyttet i kernemajs til svin i Fes er 1,34 gange udbyttet i FEN</t>
  </si>
  <si>
    <t>Rajgræs til frø</t>
  </si>
  <si>
    <t>Frøudbytte</t>
  </si>
  <si>
    <t>Halm salg</t>
  </si>
  <si>
    <t>Husdyrgødning uspecificeret</t>
  </si>
  <si>
    <t>Analyser</t>
  </si>
  <si>
    <t>Rensning</t>
  </si>
  <si>
    <t>Dækningsbidrag</t>
  </si>
  <si>
    <t>Såning</t>
  </si>
  <si>
    <t>Hjemkørsel, frø</t>
  </si>
  <si>
    <t>Tørring, frø</t>
  </si>
  <si>
    <t>Afbrænding/afpudsning</t>
  </si>
  <si>
    <t>Rødsvingel til frø</t>
  </si>
  <si>
    <t>Der er ingen kalkule for rødsvingel til frø med husdyrgødning</t>
  </si>
  <si>
    <t>Strandsvingel til frø</t>
  </si>
  <si>
    <t>Der er ingen kalkule for denne afgrøde med husdyrgødning. Se evt. JB 5-6 uden husdyrgødning</t>
  </si>
  <si>
    <t>Engrapgræs til frø</t>
  </si>
  <si>
    <t>Der er ingen kalkule for engrapgræs med husdyrgødning</t>
  </si>
  <si>
    <t>Hvidkløver til frø med engrapgræs</t>
  </si>
  <si>
    <t>Der er ingen kalkule for denne afgrøde med husdyrgødning</t>
  </si>
  <si>
    <t>Hvidkløver til frø uden engrapgræs</t>
  </si>
  <si>
    <t>Spinat til frø</t>
  </si>
  <si>
    <t>Der er ingen kalkule for Spinat med husdyrgødning</t>
  </si>
  <si>
    <t>Vårraps</t>
  </si>
  <si>
    <t>Hjemkørsel, raps</t>
  </si>
  <si>
    <t>Tørring, raps</t>
  </si>
  <si>
    <t>Halmen bjerges ikke.</t>
  </si>
  <si>
    <t>Vinterraps</t>
  </si>
  <si>
    <t>Markærter</t>
  </si>
  <si>
    <t>Der er ingen kalkule for markært med husdyrgødning</t>
  </si>
  <si>
    <t>Hestebønner</t>
  </si>
  <si>
    <t>Der er ingen kalkule for hestebønner med husdyrgødning</t>
  </si>
  <si>
    <t>Lupin</t>
  </si>
  <si>
    <t>Der findes ikke kalkule for Lupin konventionel</t>
  </si>
  <si>
    <t>Spisekartofler</t>
  </si>
  <si>
    <t>Der er pt. ingen kalkule for kartofler med husdyrgødning</t>
  </si>
  <si>
    <t>Læggekartofler</t>
  </si>
  <si>
    <t>Der er ingen kalkule for kartofler med husdyrgødning</t>
  </si>
  <si>
    <t>Stivelseskartofler</t>
  </si>
  <si>
    <t>Sukkerroer</t>
  </si>
  <si>
    <t>Der er ikke kalkule for sukkerroer med husdyrgødning</t>
  </si>
  <si>
    <t>Lucerne og græs til fabrik</t>
  </si>
  <si>
    <t>Der er ingen kalkule for lucerne til fabrik vedr. konventionel produktion.</t>
  </si>
  <si>
    <t>Der er kalkule for økologisk produktion med husdyrgødning.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</si>
  <si>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</si>
  <si>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</si>
  <si>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</si>
  <si>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</si>
  <si>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</si>
  <si>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2025</t>
  </si>
  <si>
    <t>Andre omkostninger</t>
  </si>
  <si>
    <t>Skårlægning</t>
  </si>
  <si>
    <t>Roer kontrakt</t>
  </si>
  <si>
    <t>Roeaffald</t>
  </si>
  <si>
    <t>Fragtgodgørelse</t>
  </si>
  <si>
    <t>Roefrø udsæd</t>
  </si>
  <si>
    <t>Fragt</t>
  </si>
  <si>
    <t>Roesåning</t>
  </si>
  <si>
    <t>Optagning af roer inkl. aftopning</t>
  </si>
  <si>
    <t>Uden husdyrgødning</t>
  </si>
  <si>
    <t>Handelsgødning Kalium</t>
  </si>
  <si>
    <t>Tilførsel af kvælstof er fastlagt med forfrugt vinterraps (forfrugtsværdi på 23 kg N).</t>
  </si>
  <si>
    <t>Der er ingen kalkule for denne produktionsgren på JB 1-3, se evt. JB 5-6.</t>
  </si>
  <si>
    <t>Der er ingen kalkule for denne produktionsgren på JB 1-3</t>
  </si>
  <si>
    <t>Der er ingen kalkule for denne produktionsgren på JB 1-3 - se evt. JB 5-6</t>
  </si>
  <si>
    <t>Denne kalkule er ikke relevant - se med JB 5-6</t>
  </si>
  <si>
    <t>Der er ingen kalkule for Hvidkløver på denne JB</t>
  </si>
  <si>
    <t>Denne kalkule er ikke relevant på JB 1-4, vanding, se evt. JB 5-6</t>
  </si>
  <si>
    <t>Ærter</t>
  </si>
  <si>
    <t>Hjemkørsel, ærter</t>
  </si>
  <si>
    <t>Tørring, ærter</t>
  </si>
  <si>
    <t>Udbyttet er anslået efter Normer - men ligger noget over de oplysninger Danmarks Statistik angiver.</t>
  </si>
  <si>
    <t>Fra 2023 er det muligt at søge ekstra tilskud på ca. 615 kr. pr. ha for markærter (afgrødekode 30) under bioordningen ”Varieret Planteproduktion”, såfremt betingelserne i ordningen overholdes. Læs mere om tilskudsordningen på Landbrugsstyrelsens hjemmeside. Tilskuddet gives udover grundbetalingen.</t>
  </si>
  <si>
    <t>Det er ikke relevant at dyrke konventionelle hestebønner på sandjord uden vanding. Se kalkulen med vanding.</t>
  </si>
  <si>
    <t>Der findes ikke kalkule for Lupiner - konventionel</t>
  </si>
  <si>
    <t>Der er ikke kalkule for spisekartofler uden vanding på JB 1-3</t>
  </si>
  <si>
    <t>Der er ikke kalkule for læggekartofler uden vanding på JB 1-3</t>
  </si>
  <si>
    <t>Der er ingen kalkule for stivelseskartofler på JB 1-3 uden vanding</t>
  </si>
  <si>
    <t>Det er ikke relevant med kalkule for sukkerroer på JB 1-3 og med vanding - findes kun på JB 5-6</t>
  </si>
  <si>
    <t>Radrensning</t>
  </si>
  <si>
    <t>JB 1-4 m. vanding</t>
  </si>
  <si>
    <t>Vanding fast omkostning</t>
  </si>
  <si>
    <t>Vanding flytning</t>
  </si>
  <si>
    <t>Vanding pr millimeter</t>
  </si>
  <si>
    <t>Vanding pr milllimeter</t>
  </si>
  <si>
    <t>Der er ingen kalkule for denne afgrøde med husdyrgødning. Se evt. kalkulen uden husdyrgødning.</t>
  </si>
  <si>
    <t>Der er ingen kalkule for denne produktionsgren på JB 1-4 med vanding. Se evt. JB 5-6.</t>
  </si>
  <si>
    <t>Denne er ingen kalkule for denne produktionsgren på JB 1-4 med vanding. Se evt. JB 5-6.</t>
  </si>
  <si>
    <t>Der er ingen kalkule for denne produktionsgren på JB 1,4, vanding, - se evt. JB 5-6</t>
  </si>
  <si>
    <t>Hjemkørsel, hestebønner</t>
  </si>
  <si>
    <t>Tørring</t>
  </si>
  <si>
    <t>Fra 2023 er det muligt at søge ekstra tilskud på ca. 615 kr. pr. ha for hestebønner (afgrødekode 31) under bioordningen ”Varieret Planteproduktion”, såfremt betingelserne i ordningen overholdes. Læs mere om tilskudsordningen på Landbrugsstyrelsens hjemmeside. Tilskuddet gives udover grundbetalingen.</t>
  </si>
  <si>
    <t>Sorterede kartofler</t>
  </si>
  <si>
    <t>Frasorterede kartofler</t>
  </si>
  <si>
    <t>Læggekartofler indkøbt</t>
  </si>
  <si>
    <t>Læggekartofler egen avl</t>
  </si>
  <si>
    <t>Patentkali</t>
  </si>
  <si>
    <t>Nedvisning</t>
  </si>
  <si>
    <t>Bejdsning v. lægning</t>
  </si>
  <si>
    <t>Sortering af kartofler</t>
  </si>
  <si>
    <t>Efterharvning</t>
  </si>
  <si>
    <t>Stenstrenglægning</t>
  </si>
  <si>
    <t>Lægning + gødn.placering</t>
  </si>
  <si>
    <t>Hypning</t>
  </si>
  <si>
    <t>Optagning</t>
  </si>
  <si>
    <t>Hjemkørsel</t>
  </si>
  <si>
    <t>Køl og tørring</t>
  </si>
  <si>
    <t>Udbyttet, svarer til det udbytte, der kan forventes på arealer hvor der ikke tidligere har været dyrket kartofler. Udbyttet bør tilpasses på øvrig jord.</t>
  </si>
  <si>
    <t>Fra 2023 er det muligt at søge ekstra tilskud på ca. 615 kr. pr. ha for kartofler under bioordningen ”Varieret Planteproduktion”, såfremt betingelserne i ordningen overholdes. Læs mere om tilskudsordningen på Landbrugsstyrelsens hjemmeside. Tilskuddet gives udover grundbetalingen og evt. "støtte til stivelseskartofler".</t>
  </si>
  <si>
    <t>Lægning+gødn.placering</t>
  </si>
  <si>
    <t>Lugning</t>
  </si>
  <si>
    <t>Støtte stivelseskartofler</t>
  </si>
  <si>
    <t>Opbevaring i kule</t>
  </si>
  <si>
    <t>Lægning m. gødn. placering</t>
  </si>
  <si>
    <t>JB 5+6</t>
  </si>
  <si>
    <t>Der er ingen kalkule for denne afgrøde med husdyrgødning. Se evt. JB 5-6 uden husdyrgødning.</t>
  </si>
  <si>
    <t>Der er pt. ikke kalkule for kartofler med husdyrgødning</t>
  </si>
  <si>
    <t>Andre omkostninger er leje af 2 bistader per hektar.</t>
  </si>
  <si>
    <t>Arealafgift, inkl. udsæd og promilleafgift</t>
  </si>
  <si>
    <t>Stubharvning</t>
  </si>
  <si>
    <t>Fræsning</t>
  </si>
  <si>
    <t>Afregning er inkl. udsæd.</t>
  </si>
  <si>
    <t>Fra 2023 er det muligt at søge ekstra tilskud på ca. 615 kr. pr. ha for spinat til frø (afgrødekode 124) under bioordningen ”Varieret Planteproduktion”, såfremt betingelserne i ordningen overholdes. Læs mere om tilskudsordningen på Landbrugsstyrelsens hjemmeside. Tilskuddet gives udover grundbetalingen.</t>
  </si>
  <si>
    <t>Udbytteniveauet er fra Vejledning om gødsknings- og harmoniregler 2022/2023 hvilket</t>
  </si>
  <si>
    <t>er lavere end det der opnås på de fleste bedrifter, som ligger intervallet 70-74 tons/ha.</t>
  </si>
  <si>
    <t>Fra 2023 er det muligt at søge ekstra tilskud på ca. 615 kr. pr. ha for sukkerroer under bioordningen ”Varieret Planteproduktion”, såfremt betingelserne i ordningen overholdes. Læs mere om tilskudsordningen på Landbrugsstyrelsens hjemmeside. Tilskuddet gives udover grundbetalingen.</t>
  </si>
  <si>
    <t xml:space="preserve">Budgetkalkuler for konventionelle salgsafgrøder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</si>
</sst>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0_ ;\-#,##0.00\ "/>
    <numFmt numFmtId="166" formatCode="#,##0.000_ ;\-#,##0.000\ "/>
    <numFmt numFmtId="167" formatCode="#,##0.0_ ;\-#,##0.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29048BBF-AB53-A7B8-35C4-B5D98B2AB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086225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518E52D3-078D-7523-4FCA-D0C237EB7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961742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BC42-6887-4DAB-ABE6-2538FE167478}">
  <dimension ref="B5"/>
  <sheetViews>
    <sheetView showGridLines="0" tabSelected="1" zoomScaleNormal="100" workbookViewId="0"/>
  </sheetViews>
  <sheetFormatPr defaultRowHeight="15" x14ac:dyDescent="0.25"/>
  <sheetData>
    <row r="5" spans="2:2" ht="59.25" x14ac:dyDescent="0.75">
      <c r="B5" s="13" t="s">
        <v>205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8C0E-ACF6-4759-9DC3-1204FE26134F}">
  <dimension ref="C1:AK983"/>
  <sheetViews>
    <sheetView workbookViewId="0">
      <selection activeCell="C1" sqref="C1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127</v>
      </c>
      <c r="K3" s="1"/>
      <c r="L3" s="1"/>
      <c r="M3" s="1"/>
      <c r="O3" s="2" t="s">
        <v>3</v>
      </c>
      <c r="P3" s="2" t="s">
        <v>128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127</v>
      </c>
      <c r="AC3" s="1"/>
      <c r="AD3" s="1"/>
      <c r="AE3" s="1"/>
      <c r="AG3" s="2" t="s">
        <v>3</v>
      </c>
      <c r="AH3" s="2" t="s">
        <v>128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  <c r="U5" s="2" t="s">
        <v>7</v>
      </c>
      <c r="V5" s="2" t="s">
        <v>8</v>
      </c>
      <c r="W5" s="1"/>
      <c r="X5" s="1"/>
      <c r="Y5" s="1"/>
      <c r="AA5" s="2" t="s">
        <v>7</v>
      </c>
      <c r="AB5" s="2" t="s">
        <v>8</v>
      </c>
      <c r="AC5" s="1"/>
      <c r="AD5" s="1"/>
      <c r="AE5" s="1"/>
      <c r="AG5" s="2" t="s">
        <v>7</v>
      </c>
      <c r="AH5" s="2" t="s">
        <v>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138</v>
      </c>
      <c r="W6" s="1"/>
      <c r="X6" s="1"/>
      <c r="Y6" s="1"/>
      <c r="AA6" s="2" t="s">
        <v>9</v>
      </c>
      <c r="AB6" s="2" t="s">
        <v>138</v>
      </c>
      <c r="AC6" s="1"/>
      <c r="AD6" s="1"/>
      <c r="AE6" s="1"/>
      <c r="AG6" s="2" t="s">
        <v>9</v>
      </c>
      <c r="AH6" s="2" t="s">
        <v>138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16</v>
      </c>
      <c r="D9" s="6"/>
      <c r="E9" s="7" t="s">
        <v>13</v>
      </c>
      <c r="F9" s="6"/>
      <c r="G9" s="6"/>
      <c r="I9" s="5" t="s">
        <v>16</v>
      </c>
      <c r="J9" s="6"/>
      <c r="K9" s="7" t="s">
        <v>13</v>
      </c>
      <c r="L9" s="6"/>
      <c r="M9" s="6"/>
      <c r="O9" s="5" t="s">
        <v>16</v>
      </c>
      <c r="P9" s="6"/>
      <c r="Q9" s="7" t="s">
        <v>13</v>
      </c>
      <c r="R9" s="6"/>
      <c r="S9" s="6"/>
      <c r="U9" s="5" t="s">
        <v>16</v>
      </c>
      <c r="V9" s="6"/>
      <c r="W9" s="7" t="s">
        <v>13</v>
      </c>
      <c r="X9" s="6"/>
      <c r="Y9" s="6"/>
      <c r="AA9" s="5" t="s">
        <v>16</v>
      </c>
      <c r="AB9" s="6"/>
      <c r="AC9" s="7" t="s">
        <v>13</v>
      </c>
      <c r="AD9" s="6"/>
      <c r="AE9" s="6"/>
      <c r="AG9" s="5" t="s">
        <v>16</v>
      </c>
      <c r="AH9" s="6"/>
      <c r="AI9" s="7" t="s">
        <v>13</v>
      </c>
      <c r="AJ9" s="6"/>
      <c r="AK9" s="6"/>
    </row>
    <row r="10" spans="3:37" x14ac:dyDescent="0.25">
      <c r="C10" s="8" t="s">
        <v>17</v>
      </c>
      <c r="D10" s="9">
        <v>4600</v>
      </c>
      <c r="E10" s="7" t="s">
        <v>18</v>
      </c>
      <c r="F10" s="10">
        <v>1.55</v>
      </c>
      <c r="G10" s="9">
        <f>D10*F10</f>
        <v>7130</v>
      </c>
      <c r="I10" s="8" t="s">
        <v>17</v>
      </c>
      <c r="J10" s="9">
        <v>4700</v>
      </c>
      <c r="K10" s="7" t="s">
        <v>18</v>
      </c>
      <c r="L10" s="10">
        <v>1.4</v>
      </c>
      <c r="M10" s="9">
        <f>J10*L10</f>
        <v>6580</v>
      </c>
      <c r="O10" s="8" t="s">
        <v>17</v>
      </c>
      <c r="P10" s="9">
        <v>4700</v>
      </c>
      <c r="Q10" s="7" t="s">
        <v>18</v>
      </c>
      <c r="R10" s="10">
        <v>1.25</v>
      </c>
      <c r="S10" s="9">
        <f>P10*R10</f>
        <v>5875</v>
      </c>
      <c r="U10" s="8" t="s">
        <v>17</v>
      </c>
      <c r="V10" s="9">
        <v>4600</v>
      </c>
      <c r="W10" s="7" t="s">
        <v>18</v>
      </c>
      <c r="X10" s="10">
        <v>1.55</v>
      </c>
      <c r="Y10" s="9">
        <f>V10*X10</f>
        <v>7130</v>
      </c>
      <c r="AA10" s="8" t="s">
        <v>17</v>
      </c>
      <c r="AB10" s="9">
        <v>4700</v>
      </c>
      <c r="AC10" s="7" t="s">
        <v>18</v>
      </c>
      <c r="AD10" s="10">
        <v>1.4</v>
      </c>
      <c r="AE10" s="9">
        <f>AB10*AD10</f>
        <v>6580</v>
      </c>
      <c r="AG10" s="8" t="s">
        <v>17</v>
      </c>
      <c r="AH10" s="9">
        <v>4700</v>
      </c>
      <c r="AI10" s="7" t="s">
        <v>18</v>
      </c>
      <c r="AJ10" s="10">
        <v>1.25</v>
      </c>
      <c r="AK10" s="9">
        <f>AH10*AJ10</f>
        <v>5875</v>
      </c>
    </row>
    <row r="11" spans="3:37" x14ac:dyDescent="0.25">
      <c r="C11" s="8" t="s">
        <v>19</v>
      </c>
      <c r="D11" s="9">
        <v>2400</v>
      </c>
      <c r="E11" s="7" t="s">
        <v>18</v>
      </c>
      <c r="F11" s="10">
        <v>0.65</v>
      </c>
      <c r="G11" s="9">
        <f>D11*F11</f>
        <v>1560</v>
      </c>
      <c r="I11" s="8" t="s">
        <v>19</v>
      </c>
      <c r="J11" s="9">
        <v>2400</v>
      </c>
      <c r="K11" s="7" t="s">
        <v>18</v>
      </c>
      <c r="L11" s="10">
        <v>0.55000000000000004</v>
      </c>
      <c r="M11" s="9">
        <f>J11*L11</f>
        <v>1320</v>
      </c>
      <c r="O11" s="8" t="s">
        <v>19</v>
      </c>
      <c r="P11" s="9">
        <v>2400</v>
      </c>
      <c r="Q11" s="7" t="s">
        <v>18</v>
      </c>
      <c r="R11" s="10">
        <v>0.55000000000000004</v>
      </c>
      <c r="S11" s="9">
        <f>P11*R11</f>
        <v>1320</v>
      </c>
      <c r="U11" s="8" t="s">
        <v>19</v>
      </c>
      <c r="V11" s="9">
        <v>2400</v>
      </c>
      <c r="W11" s="7" t="s">
        <v>18</v>
      </c>
      <c r="X11" s="10">
        <v>0.65</v>
      </c>
      <c r="Y11" s="9">
        <f>V11*X11</f>
        <v>1560</v>
      </c>
      <c r="AA11" s="8" t="s">
        <v>19</v>
      </c>
      <c r="AB11" s="9">
        <v>2400</v>
      </c>
      <c r="AC11" s="7" t="s">
        <v>18</v>
      </c>
      <c r="AD11" s="10">
        <v>0.55000000000000004</v>
      </c>
      <c r="AE11" s="9">
        <f>AB11*AD11</f>
        <v>1320</v>
      </c>
      <c r="AG11" s="8" t="s">
        <v>19</v>
      </c>
      <c r="AH11" s="9">
        <v>2400</v>
      </c>
      <c r="AI11" s="7" t="s">
        <v>18</v>
      </c>
      <c r="AJ11" s="10">
        <v>0.55000000000000004</v>
      </c>
      <c r="AK11" s="9">
        <f>AH11*AJ11</f>
        <v>1320</v>
      </c>
    </row>
    <row r="12" spans="3:37" x14ac:dyDescent="0.25">
      <c r="C12" s="5" t="s">
        <v>20</v>
      </c>
      <c r="D12" s="6"/>
      <c r="E12" s="7" t="s">
        <v>13</v>
      </c>
      <c r="F12" s="6"/>
      <c r="G12" s="6">
        <f>SUM(G10:G11)</f>
        <v>8690</v>
      </c>
      <c r="I12" s="5" t="s">
        <v>20</v>
      </c>
      <c r="J12" s="6"/>
      <c r="K12" s="7" t="s">
        <v>13</v>
      </c>
      <c r="L12" s="6"/>
      <c r="M12" s="6">
        <f>SUM(M10:M11)</f>
        <v>7900</v>
      </c>
      <c r="O12" s="5" t="s">
        <v>20</v>
      </c>
      <c r="P12" s="6"/>
      <c r="Q12" s="7" t="s">
        <v>13</v>
      </c>
      <c r="R12" s="6"/>
      <c r="S12" s="6">
        <f>SUM(S10:S11)</f>
        <v>7195</v>
      </c>
      <c r="U12" s="5" t="s">
        <v>20</v>
      </c>
      <c r="V12" s="6"/>
      <c r="W12" s="7" t="s">
        <v>13</v>
      </c>
      <c r="X12" s="6"/>
      <c r="Y12" s="6">
        <f>SUM(Y10:Y11)</f>
        <v>8690</v>
      </c>
      <c r="AA12" s="5" t="s">
        <v>20</v>
      </c>
      <c r="AB12" s="6"/>
      <c r="AC12" s="7" t="s">
        <v>13</v>
      </c>
      <c r="AD12" s="6"/>
      <c r="AE12" s="6">
        <f>SUM(AE10:AE11)</f>
        <v>7900</v>
      </c>
      <c r="AG12" s="5" t="s">
        <v>20</v>
      </c>
      <c r="AH12" s="6"/>
      <c r="AI12" s="7" t="s">
        <v>13</v>
      </c>
      <c r="AJ12" s="6"/>
      <c r="AK12" s="6">
        <f>SUM(AK10:AK11)</f>
        <v>7195</v>
      </c>
    </row>
    <row r="13" spans="3:37" x14ac:dyDescent="0.25">
      <c r="C13" s="8" t="s">
        <v>13</v>
      </c>
      <c r="D13" s="9"/>
      <c r="E13" s="7" t="s">
        <v>13</v>
      </c>
      <c r="F13" s="9"/>
      <c r="G13" s="9"/>
      <c r="I13" s="8" t="s">
        <v>13</v>
      </c>
      <c r="J13" s="9"/>
      <c r="K13" s="7" t="s">
        <v>13</v>
      </c>
      <c r="L13" s="9"/>
      <c r="M13" s="9"/>
      <c r="O13" s="8" t="s">
        <v>13</v>
      </c>
      <c r="P13" s="9"/>
      <c r="Q13" s="7" t="s">
        <v>13</v>
      </c>
      <c r="R13" s="9"/>
      <c r="S13" s="9"/>
      <c r="U13" s="8" t="s">
        <v>13</v>
      </c>
      <c r="V13" s="9"/>
      <c r="W13" s="7" t="s">
        <v>13</v>
      </c>
      <c r="X13" s="9"/>
      <c r="Y13" s="9"/>
      <c r="AA13" s="8" t="s">
        <v>13</v>
      </c>
      <c r="AB13" s="9"/>
      <c r="AC13" s="7" t="s">
        <v>13</v>
      </c>
      <c r="AD13" s="9"/>
      <c r="AE13" s="9"/>
      <c r="AG13" s="8" t="s">
        <v>13</v>
      </c>
      <c r="AH13" s="9"/>
      <c r="AI13" s="7" t="s">
        <v>13</v>
      </c>
      <c r="AJ13" s="9"/>
      <c r="AK13" s="9"/>
    </row>
    <row r="14" spans="3:37" x14ac:dyDescent="0.25">
      <c r="C14" s="5" t="s">
        <v>21</v>
      </c>
      <c r="D14" s="6"/>
      <c r="E14" s="7" t="s">
        <v>13</v>
      </c>
      <c r="F14" s="6"/>
      <c r="G14" s="6"/>
      <c r="I14" s="5" t="s">
        <v>21</v>
      </c>
      <c r="J14" s="6"/>
      <c r="K14" s="7" t="s">
        <v>13</v>
      </c>
      <c r="L14" s="6"/>
      <c r="M14" s="6"/>
      <c r="O14" s="5" t="s">
        <v>21</v>
      </c>
      <c r="P14" s="6"/>
      <c r="Q14" s="7" t="s">
        <v>13</v>
      </c>
      <c r="R14" s="6"/>
      <c r="S14" s="6"/>
      <c r="U14" s="5" t="s">
        <v>21</v>
      </c>
      <c r="V14" s="6"/>
      <c r="W14" s="7" t="s">
        <v>13</v>
      </c>
      <c r="X14" s="6"/>
      <c r="Y14" s="6"/>
      <c r="AA14" s="5" t="s">
        <v>21</v>
      </c>
      <c r="AB14" s="6"/>
      <c r="AC14" s="7" t="s">
        <v>13</v>
      </c>
      <c r="AD14" s="6"/>
      <c r="AE14" s="6"/>
      <c r="AG14" s="5" t="s">
        <v>21</v>
      </c>
      <c r="AH14" s="6"/>
      <c r="AI14" s="7" t="s">
        <v>13</v>
      </c>
      <c r="AJ14" s="6"/>
      <c r="AK14" s="6"/>
    </row>
    <row r="15" spans="3:37" x14ac:dyDescent="0.25">
      <c r="C15" s="8" t="s">
        <v>22</v>
      </c>
      <c r="D15" s="9">
        <v>-140</v>
      </c>
      <c r="E15" s="7" t="s">
        <v>18</v>
      </c>
      <c r="F15" s="10">
        <v>4</v>
      </c>
      <c r="G15" s="9">
        <f>D15*F15</f>
        <v>-560</v>
      </c>
      <c r="I15" s="8" t="s">
        <v>22</v>
      </c>
      <c r="J15" s="9">
        <v>-140</v>
      </c>
      <c r="K15" s="7" t="s">
        <v>18</v>
      </c>
      <c r="L15" s="10">
        <v>3.65</v>
      </c>
      <c r="M15" s="9">
        <f>J15*L15</f>
        <v>-511</v>
      </c>
      <c r="O15" s="8" t="s">
        <v>22</v>
      </c>
      <c r="P15" s="9">
        <v>-140</v>
      </c>
      <c r="Q15" s="7" t="s">
        <v>18</v>
      </c>
      <c r="R15" s="10">
        <v>3.5</v>
      </c>
      <c r="S15" s="9">
        <f>P15*R15</f>
        <v>-490</v>
      </c>
      <c r="U15" s="8" t="s">
        <v>22</v>
      </c>
      <c r="V15" s="9">
        <v>-140</v>
      </c>
      <c r="W15" s="7" t="s">
        <v>18</v>
      </c>
      <c r="X15" s="10">
        <v>4</v>
      </c>
      <c r="Y15" s="9">
        <f>V15*X15</f>
        <v>-560</v>
      </c>
      <c r="AA15" s="8" t="s">
        <v>22</v>
      </c>
      <c r="AB15" s="9">
        <v>-140</v>
      </c>
      <c r="AC15" s="7" t="s">
        <v>18</v>
      </c>
      <c r="AD15" s="10">
        <v>3.65</v>
      </c>
      <c r="AE15" s="9">
        <f>AB15*AD15</f>
        <v>-511</v>
      </c>
      <c r="AG15" s="8" t="s">
        <v>22</v>
      </c>
      <c r="AH15" s="9">
        <v>-140</v>
      </c>
      <c r="AI15" s="7" t="s">
        <v>18</v>
      </c>
      <c r="AJ15" s="10">
        <v>3.5</v>
      </c>
      <c r="AK15" s="9">
        <f>AH15*AJ15</f>
        <v>-490</v>
      </c>
    </row>
    <row r="16" spans="3:37" x14ac:dyDescent="0.25">
      <c r="C16" s="8" t="s">
        <v>23</v>
      </c>
      <c r="D16" s="9">
        <v>-36</v>
      </c>
      <c r="E16" s="7" t="s">
        <v>18</v>
      </c>
      <c r="F16" s="10">
        <v>18</v>
      </c>
      <c r="G16" s="9">
        <f>D16*F16</f>
        <v>-648</v>
      </c>
      <c r="I16" s="8" t="s">
        <v>23</v>
      </c>
      <c r="J16" s="9">
        <v>-37</v>
      </c>
      <c r="K16" s="7" t="s">
        <v>18</v>
      </c>
      <c r="L16" s="10">
        <v>10</v>
      </c>
      <c r="M16" s="9">
        <f>J16*L16</f>
        <v>-370</v>
      </c>
      <c r="O16" s="8" t="s">
        <v>23</v>
      </c>
      <c r="P16" s="9">
        <v>-37</v>
      </c>
      <c r="Q16" s="7" t="s">
        <v>18</v>
      </c>
      <c r="R16" s="10">
        <v>8</v>
      </c>
      <c r="S16" s="9">
        <f>P16*R16</f>
        <v>-296</v>
      </c>
      <c r="U16" s="8" t="s">
        <v>23</v>
      </c>
      <c r="V16" s="9">
        <v>-141</v>
      </c>
      <c r="W16" s="7" t="s">
        <v>18</v>
      </c>
      <c r="X16" s="10">
        <v>18</v>
      </c>
      <c r="Y16" s="9">
        <f>V16*X16</f>
        <v>-2538</v>
      </c>
      <c r="AA16" s="8" t="s">
        <v>23</v>
      </c>
      <c r="AB16" s="9">
        <v>-142</v>
      </c>
      <c r="AC16" s="7" t="s">
        <v>18</v>
      </c>
      <c r="AD16" s="10">
        <v>10</v>
      </c>
      <c r="AE16" s="9">
        <f>AB16*AD16</f>
        <v>-1420</v>
      </c>
      <c r="AG16" s="8" t="s">
        <v>23</v>
      </c>
      <c r="AH16" s="9">
        <v>-142</v>
      </c>
      <c r="AI16" s="7" t="s">
        <v>18</v>
      </c>
      <c r="AJ16" s="10">
        <v>8</v>
      </c>
      <c r="AK16" s="9">
        <f>AH16*AJ16</f>
        <v>-1136</v>
      </c>
    </row>
    <row r="17" spans="3:37" x14ac:dyDescent="0.25">
      <c r="C17" s="8" t="s">
        <v>24</v>
      </c>
      <c r="D17" s="9">
        <v>-30</v>
      </c>
      <c r="E17" s="7" t="s">
        <v>25</v>
      </c>
      <c r="F17" s="10"/>
      <c r="G17" s="9"/>
      <c r="I17" s="8" t="s">
        <v>24</v>
      </c>
      <c r="J17" s="9">
        <v>-30</v>
      </c>
      <c r="K17" s="7" t="s">
        <v>25</v>
      </c>
      <c r="L17" s="10"/>
      <c r="M17" s="9"/>
      <c r="O17" s="8" t="s">
        <v>24</v>
      </c>
      <c r="P17" s="9">
        <v>-30</v>
      </c>
      <c r="Q17" s="7" t="s">
        <v>25</v>
      </c>
      <c r="R17" s="10"/>
      <c r="S17" s="9"/>
      <c r="U17" s="8" t="s">
        <v>68</v>
      </c>
      <c r="V17" s="9">
        <v>-17</v>
      </c>
      <c r="W17" s="7" t="s">
        <v>18</v>
      </c>
      <c r="X17" s="10">
        <v>20</v>
      </c>
      <c r="Y17" s="9">
        <f>V17*X17</f>
        <v>-340</v>
      </c>
      <c r="AA17" s="8" t="s">
        <v>68</v>
      </c>
      <c r="AB17" s="9">
        <v>-17</v>
      </c>
      <c r="AC17" s="7" t="s">
        <v>18</v>
      </c>
      <c r="AD17" s="10">
        <v>16</v>
      </c>
      <c r="AE17" s="9">
        <f>AB17*AD17</f>
        <v>-272</v>
      </c>
      <c r="AG17" s="8" t="s">
        <v>68</v>
      </c>
      <c r="AH17" s="9">
        <v>-17</v>
      </c>
      <c r="AI17" s="7" t="s">
        <v>18</v>
      </c>
      <c r="AJ17" s="10">
        <v>15</v>
      </c>
      <c r="AK17" s="9">
        <f>AH17*AJ17</f>
        <v>-255</v>
      </c>
    </row>
    <row r="18" spans="3:37" x14ac:dyDescent="0.25">
      <c r="C18" s="8" t="s">
        <v>26</v>
      </c>
      <c r="D18" s="9"/>
      <c r="E18" s="7" t="s">
        <v>27</v>
      </c>
      <c r="F18" s="9"/>
      <c r="G18" s="9">
        <v>-103</v>
      </c>
      <c r="I18" s="8" t="s">
        <v>26</v>
      </c>
      <c r="J18" s="9"/>
      <c r="K18" s="7" t="s">
        <v>27</v>
      </c>
      <c r="L18" s="9"/>
      <c r="M18" s="9">
        <v>-126</v>
      </c>
      <c r="O18" s="8" t="s">
        <v>26</v>
      </c>
      <c r="P18" s="9"/>
      <c r="Q18" s="7" t="s">
        <v>27</v>
      </c>
      <c r="R18" s="9"/>
      <c r="S18" s="9">
        <v>-126</v>
      </c>
      <c r="U18" s="8" t="s">
        <v>139</v>
      </c>
      <c r="V18" s="9">
        <v>-60</v>
      </c>
      <c r="W18" s="7" t="s">
        <v>18</v>
      </c>
      <c r="X18" s="10">
        <v>13</v>
      </c>
      <c r="Y18" s="9">
        <f>V18*X18</f>
        <v>-780</v>
      </c>
      <c r="AA18" s="8" t="s">
        <v>139</v>
      </c>
      <c r="AB18" s="9">
        <v>-60</v>
      </c>
      <c r="AC18" s="7" t="s">
        <v>18</v>
      </c>
      <c r="AD18" s="10">
        <v>9</v>
      </c>
      <c r="AE18" s="9">
        <f>AB18*AD18</f>
        <v>-540</v>
      </c>
      <c r="AG18" s="8" t="s">
        <v>139</v>
      </c>
      <c r="AH18" s="9">
        <v>-60</v>
      </c>
      <c r="AI18" s="7" t="s">
        <v>18</v>
      </c>
      <c r="AJ18" s="10">
        <v>8</v>
      </c>
      <c r="AK18" s="9">
        <f>AH18*AJ18</f>
        <v>-480</v>
      </c>
    </row>
    <row r="19" spans="3:37" x14ac:dyDescent="0.25">
      <c r="C19" s="8" t="s">
        <v>28</v>
      </c>
      <c r="D19" s="9"/>
      <c r="E19" s="7" t="s">
        <v>27</v>
      </c>
      <c r="F19" s="9"/>
      <c r="G19" s="9">
        <v>-173</v>
      </c>
      <c r="I19" s="8" t="s">
        <v>28</v>
      </c>
      <c r="J19" s="9"/>
      <c r="K19" s="7" t="s">
        <v>27</v>
      </c>
      <c r="L19" s="9"/>
      <c r="M19" s="9">
        <v>-174</v>
      </c>
      <c r="O19" s="8" t="s">
        <v>28</v>
      </c>
      <c r="P19" s="9"/>
      <c r="Q19" s="7" t="s">
        <v>27</v>
      </c>
      <c r="R19" s="9"/>
      <c r="S19" s="9">
        <v>-174</v>
      </c>
      <c r="U19" s="8" t="s">
        <v>26</v>
      </c>
      <c r="V19" s="9"/>
      <c r="W19" s="7" t="s">
        <v>27</v>
      </c>
      <c r="X19" s="9"/>
      <c r="Y19" s="9">
        <v>-103</v>
      </c>
      <c r="AA19" s="8" t="s">
        <v>26</v>
      </c>
      <c r="AB19" s="9"/>
      <c r="AC19" s="7" t="s">
        <v>27</v>
      </c>
      <c r="AD19" s="9"/>
      <c r="AE19" s="9">
        <v>-126</v>
      </c>
      <c r="AG19" s="8" t="s">
        <v>26</v>
      </c>
      <c r="AH19" s="9"/>
      <c r="AI19" s="7" t="s">
        <v>27</v>
      </c>
      <c r="AJ19" s="9"/>
      <c r="AK19" s="9">
        <v>-126</v>
      </c>
    </row>
    <row r="20" spans="3:37" x14ac:dyDescent="0.25">
      <c r="C20" s="8" t="s">
        <v>29</v>
      </c>
      <c r="D20" s="9"/>
      <c r="E20" s="7" t="s">
        <v>27</v>
      </c>
      <c r="F20" s="9"/>
      <c r="G20" s="9">
        <v>-26</v>
      </c>
      <c r="I20" s="8" t="s">
        <v>29</v>
      </c>
      <c r="J20" s="9"/>
      <c r="K20" s="7" t="s">
        <v>27</v>
      </c>
      <c r="L20" s="9"/>
      <c r="M20" s="9">
        <v>-28</v>
      </c>
      <c r="O20" s="8" t="s">
        <v>29</v>
      </c>
      <c r="P20" s="9"/>
      <c r="Q20" s="7" t="s">
        <v>27</v>
      </c>
      <c r="R20" s="9"/>
      <c r="S20" s="9">
        <v>-28</v>
      </c>
      <c r="U20" s="8" t="s">
        <v>28</v>
      </c>
      <c r="V20" s="9"/>
      <c r="W20" s="7" t="s">
        <v>27</v>
      </c>
      <c r="X20" s="9"/>
      <c r="Y20" s="9">
        <v>-173</v>
      </c>
      <c r="AA20" s="8" t="s">
        <v>28</v>
      </c>
      <c r="AB20" s="9"/>
      <c r="AC20" s="7" t="s">
        <v>27</v>
      </c>
      <c r="AD20" s="9"/>
      <c r="AE20" s="9">
        <v>-174</v>
      </c>
      <c r="AG20" s="8" t="s">
        <v>28</v>
      </c>
      <c r="AH20" s="9"/>
      <c r="AI20" s="7" t="s">
        <v>27</v>
      </c>
      <c r="AJ20" s="9"/>
      <c r="AK20" s="9">
        <v>-174</v>
      </c>
    </row>
    <row r="21" spans="3:37" x14ac:dyDescent="0.25">
      <c r="C21" s="8" t="s">
        <v>30</v>
      </c>
      <c r="D21" s="9"/>
      <c r="E21" s="7" t="s">
        <v>27</v>
      </c>
      <c r="F21" s="9"/>
      <c r="G21" s="9">
        <v>-38</v>
      </c>
      <c r="I21" s="8" t="s">
        <v>30</v>
      </c>
      <c r="J21" s="9"/>
      <c r="K21" s="7" t="s">
        <v>27</v>
      </c>
      <c r="L21" s="9"/>
      <c r="M21" s="9">
        <v>-39</v>
      </c>
      <c r="O21" s="8" t="s">
        <v>30</v>
      </c>
      <c r="P21" s="9"/>
      <c r="Q21" s="7" t="s">
        <v>27</v>
      </c>
      <c r="R21" s="9"/>
      <c r="S21" s="9">
        <v>-39</v>
      </c>
      <c r="U21" s="8" t="s">
        <v>29</v>
      </c>
      <c r="V21" s="9"/>
      <c r="W21" s="7" t="s">
        <v>27</v>
      </c>
      <c r="X21" s="9"/>
      <c r="Y21" s="9">
        <v>-26</v>
      </c>
      <c r="AA21" s="8" t="s">
        <v>29</v>
      </c>
      <c r="AB21" s="9"/>
      <c r="AC21" s="7" t="s">
        <v>27</v>
      </c>
      <c r="AD21" s="9"/>
      <c r="AE21" s="9">
        <v>-28</v>
      </c>
      <c r="AG21" s="8" t="s">
        <v>29</v>
      </c>
      <c r="AH21" s="9"/>
      <c r="AI21" s="7" t="s">
        <v>27</v>
      </c>
      <c r="AJ21" s="9"/>
      <c r="AK21" s="9">
        <v>-28</v>
      </c>
    </row>
    <row r="22" spans="3:37" x14ac:dyDescent="0.25">
      <c r="C22" s="5" t="s">
        <v>31</v>
      </c>
      <c r="D22" s="6"/>
      <c r="E22" s="7" t="s">
        <v>13</v>
      </c>
      <c r="F22" s="6"/>
      <c r="G22" s="6">
        <f>SUM(G14:G21)</f>
        <v>-1548</v>
      </c>
      <c r="I22" s="5" t="s">
        <v>31</v>
      </c>
      <c r="J22" s="6"/>
      <c r="K22" s="7" t="s">
        <v>13</v>
      </c>
      <c r="L22" s="6"/>
      <c r="M22" s="6">
        <f>SUM(M14:M21)</f>
        <v>-1248</v>
      </c>
      <c r="O22" s="5" t="s">
        <v>31</v>
      </c>
      <c r="P22" s="6"/>
      <c r="Q22" s="7" t="s">
        <v>13</v>
      </c>
      <c r="R22" s="6"/>
      <c r="S22" s="6">
        <f>SUM(S14:S21)</f>
        <v>-1153</v>
      </c>
      <c r="U22" s="8" t="s">
        <v>30</v>
      </c>
      <c r="V22" s="9"/>
      <c r="W22" s="7" t="s">
        <v>27</v>
      </c>
      <c r="X22" s="9"/>
      <c r="Y22" s="9">
        <v>-38</v>
      </c>
      <c r="AA22" s="8" t="s">
        <v>30</v>
      </c>
      <c r="AB22" s="9"/>
      <c r="AC22" s="7" t="s">
        <v>27</v>
      </c>
      <c r="AD22" s="9"/>
      <c r="AE22" s="9">
        <v>-39</v>
      </c>
      <c r="AG22" s="8" t="s">
        <v>30</v>
      </c>
      <c r="AH22" s="9"/>
      <c r="AI22" s="7" t="s">
        <v>27</v>
      </c>
      <c r="AJ22" s="9"/>
      <c r="AK22" s="9">
        <v>-39</v>
      </c>
    </row>
    <row r="23" spans="3:37" x14ac:dyDescent="0.25">
      <c r="C23" s="5" t="s">
        <v>32</v>
      </c>
      <c r="D23" s="6"/>
      <c r="E23" s="7" t="s">
        <v>13</v>
      </c>
      <c r="F23" s="6"/>
      <c r="G23" s="6">
        <f>SUM(G12,G22)</f>
        <v>7142</v>
      </c>
      <c r="I23" s="5" t="s">
        <v>32</v>
      </c>
      <c r="J23" s="6"/>
      <c r="K23" s="7" t="s">
        <v>13</v>
      </c>
      <c r="L23" s="6"/>
      <c r="M23" s="6">
        <f>SUM(M12,M22)</f>
        <v>6652</v>
      </c>
      <c r="O23" s="5" t="s">
        <v>32</v>
      </c>
      <c r="P23" s="6"/>
      <c r="Q23" s="7" t="s">
        <v>13</v>
      </c>
      <c r="R23" s="6"/>
      <c r="S23" s="6">
        <f>SUM(S12,S22)</f>
        <v>6042</v>
      </c>
      <c r="U23" s="5" t="s">
        <v>31</v>
      </c>
      <c r="V23" s="6"/>
      <c r="W23" s="7" t="s">
        <v>13</v>
      </c>
      <c r="X23" s="6"/>
      <c r="Y23" s="6">
        <f>SUM(Y14:Y22)</f>
        <v>-4558</v>
      </c>
      <c r="AA23" s="5" t="s">
        <v>31</v>
      </c>
      <c r="AB23" s="6"/>
      <c r="AC23" s="7" t="s">
        <v>13</v>
      </c>
      <c r="AD23" s="6"/>
      <c r="AE23" s="6">
        <f>SUM(AE14:AE22)</f>
        <v>-3110</v>
      </c>
      <c r="AG23" s="5" t="s">
        <v>31</v>
      </c>
      <c r="AH23" s="6"/>
      <c r="AI23" s="7" t="s">
        <v>13</v>
      </c>
      <c r="AJ23" s="6"/>
      <c r="AK23" s="6">
        <f>SUM(AK14:AK22)</f>
        <v>-2728</v>
      </c>
    </row>
    <row r="24" spans="3:37" x14ac:dyDescent="0.25">
      <c r="C24" s="8" t="s">
        <v>13</v>
      </c>
      <c r="D24" s="9"/>
      <c r="E24" s="7" t="s">
        <v>13</v>
      </c>
      <c r="F24" s="9"/>
      <c r="G24" s="9"/>
      <c r="I24" s="8" t="s">
        <v>13</v>
      </c>
      <c r="J24" s="9"/>
      <c r="K24" s="7" t="s">
        <v>13</v>
      </c>
      <c r="L24" s="9"/>
      <c r="M24" s="9"/>
      <c r="O24" s="8" t="s">
        <v>13</v>
      </c>
      <c r="P24" s="9"/>
      <c r="Q24" s="7" t="s">
        <v>13</v>
      </c>
      <c r="R24" s="9"/>
      <c r="S24" s="9"/>
      <c r="U24" s="5" t="s">
        <v>32</v>
      </c>
      <c r="V24" s="6"/>
      <c r="W24" s="7" t="s">
        <v>13</v>
      </c>
      <c r="X24" s="6"/>
      <c r="Y24" s="6">
        <f>SUM(Y12,Y23)</f>
        <v>4132</v>
      </c>
      <c r="AA24" s="5" t="s">
        <v>32</v>
      </c>
      <c r="AB24" s="6"/>
      <c r="AC24" s="7" t="s">
        <v>13</v>
      </c>
      <c r="AD24" s="6"/>
      <c r="AE24" s="6">
        <f>SUM(AE12,AE23)</f>
        <v>4790</v>
      </c>
      <c r="AG24" s="5" t="s">
        <v>32</v>
      </c>
      <c r="AH24" s="6"/>
      <c r="AI24" s="7" t="s">
        <v>13</v>
      </c>
      <c r="AJ24" s="6"/>
      <c r="AK24" s="6">
        <f>SUM(AK12,AK23)</f>
        <v>4467</v>
      </c>
    </row>
    <row r="25" spans="3:37" x14ac:dyDescent="0.25">
      <c r="C25" s="5" t="s">
        <v>33</v>
      </c>
      <c r="D25" s="6"/>
      <c r="E25" s="7" t="s">
        <v>13</v>
      </c>
      <c r="F25" s="6"/>
      <c r="G25" s="6"/>
      <c r="I25" s="5" t="s">
        <v>33</v>
      </c>
      <c r="J25" s="6"/>
      <c r="K25" s="7" t="s">
        <v>13</v>
      </c>
      <c r="L25" s="6"/>
      <c r="M25" s="6"/>
      <c r="O25" s="5" t="s">
        <v>33</v>
      </c>
      <c r="P25" s="6"/>
      <c r="Q25" s="7" t="s">
        <v>13</v>
      </c>
      <c r="R25" s="6"/>
      <c r="S25" s="6"/>
      <c r="U25" s="8" t="s">
        <v>13</v>
      </c>
      <c r="V25" s="9"/>
      <c r="W25" s="7" t="s">
        <v>13</v>
      </c>
      <c r="X25" s="9"/>
      <c r="Y25" s="9"/>
      <c r="AA25" s="8" t="s">
        <v>13</v>
      </c>
      <c r="AB25" s="9"/>
      <c r="AC25" s="7" t="s">
        <v>13</v>
      </c>
      <c r="AD25" s="9"/>
      <c r="AE25" s="9"/>
      <c r="AG25" s="8" t="s">
        <v>13</v>
      </c>
      <c r="AH25" s="9"/>
      <c r="AI25" s="7" t="s">
        <v>13</v>
      </c>
      <c r="AJ25" s="9"/>
      <c r="AK25" s="9"/>
    </row>
    <row r="26" spans="3:37" x14ac:dyDescent="0.25">
      <c r="C26" s="8" t="s">
        <v>34</v>
      </c>
      <c r="D26" s="9">
        <v>-1</v>
      </c>
      <c r="E26" s="7" t="s">
        <v>13</v>
      </c>
      <c r="F26" s="9">
        <v>653</v>
      </c>
      <c r="G26" s="9">
        <f t="shared" ref="G26:G35" si="0">D26*F26</f>
        <v>-653</v>
      </c>
      <c r="I26" s="8" t="s">
        <v>34</v>
      </c>
      <c r="J26" s="9">
        <v>-1</v>
      </c>
      <c r="K26" s="7" t="s">
        <v>13</v>
      </c>
      <c r="L26" s="9">
        <v>653</v>
      </c>
      <c r="M26" s="9">
        <f t="shared" ref="M26:M35" si="1">J26*L26</f>
        <v>-653</v>
      </c>
      <c r="O26" s="8" t="s">
        <v>34</v>
      </c>
      <c r="P26" s="9">
        <v>-1</v>
      </c>
      <c r="Q26" s="7" t="s">
        <v>13</v>
      </c>
      <c r="R26" s="9">
        <v>653</v>
      </c>
      <c r="S26" s="9">
        <f t="shared" ref="S26:S35" si="2">P26*R26</f>
        <v>-653</v>
      </c>
      <c r="U26" s="5" t="s">
        <v>33</v>
      </c>
      <c r="V26" s="6"/>
      <c r="W26" s="7" t="s">
        <v>13</v>
      </c>
      <c r="X26" s="6"/>
      <c r="Y26" s="6"/>
      <c r="AA26" s="5" t="s">
        <v>33</v>
      </c>
      <c r="AB26" s="6"/>
      <c r="AC26" s="7" t="s">
        <v>13</v>
      </c>
      <c r="AD26" s="6"/>
      <c r="AE26" s="6"/>
      <c r="AG26" s="5" t="s">
        <v>33</v>
      </c>
      <c r="AH26" s="6"/>
      <c r="AI26" s="7" t="s">
        <v>13</v>
      </c>
      <c r="AJ26" s="6"/>
      <c r="AK26" s="6"/>
    </row>
    <row r="27" spans="3:37" x14ac:dyDescent="0.25">
      <c r="C27" s="8" t="s">
        <v>35</v>
      </c>
      <c r="D27" s="9">
        <v>-30</v>
      </c>
      <c r="E27" s="7" t="s">
        <v>13</v>
      </c>
      <c r="F27" s="9">
        <v>18</v>
      </c>
      <c r="G27" s="9">
        <f t="shared" si="0"/>
        <v>-540</v>
      </c>
      <c r="I27" s="8" t="s">
        <v>35</v>
      </c>
      <c r="J27" s="9">
        <v>-30</v>
      </c>
      <c r="K27" s="7" t="s">
        <v>13</v>
      </c>
      <c r="L27" s="9">
        <v>18</v>
      </c>
      <c r="M27" s="9">
        <f t="shared" si="1"/>
        <v>-540</v>
      </c>
      <c r="O27" s="8" t="s">
        <v>35</v>
      </c>
      <c r="P27" s="9">
        <v>-30</v>
      </c>
      <c r="Q27" s="7" t="s">
        <v>13</v>
      </c>
      <c r="R27" s="9">
        <v>18</v>
      </c>
      <c r="S27" s="9">
        <f t="shared" si="2"/>
        <v>-540</v>
      </c>
      <c r="U27" s="8" t="s">
        <v>34</v>
      </c>
      <c r="V27" s="9">
        <v>-1</v>
      </c>
      <c r="W27" s="7" t="s">
        <v>13</v>
      </c>
      <c r="X27" s="9">
        <v>653</v>
      </c>
      <c r="Y27" s="9">
        <f t="shared" ref="Y27:Y35" si="3">V27*X27</f>
        <v>-653</v>
      </c>
      <c r="AA27" s="8" t="s">
        <v>34</v>
      </c>
      <c r="AB27" s="9">
        <v>-1</v>
      </c>
      <c r="AC27" s="7" t="s">
        <v>13</v>
      </c>
      <c r="AD27" s="9">
        <v>653</v>
      </c>
      <c r="AE27" s="9">
        <f t="shared" ref="AE27:AE35" si="4">AB27*AD27</f>
        <v>-653</v>
      </c>
      <c r="AG27" s="8" t="s">
        <v>34</v>
      </c>
      <c r="AH27" s="9">
        <v>-1</v>
      </c>
      <c r="AI27" s="7" t="s">
        <v>13</v>
      </c>
      <c r="AJ27" s="9">
        <v>653</v>
      </c>
      <c r="AK27" s="9">
        <f t="shared" ref="AK27:AK35" si="5">AH27*AJ27</f>
        <v>-653</v>
      </c>
    </row>
    <row r="28" spans="3:37" x14ac:dyDescent="0.25">
      <c r="C28" s="8" t="s">
        <v>36</v>
      </c>
      <c r="D28" s="9">
        <v>-1</v>
      </c>
      <c r="E28" s="7" t="s">
        <v>13</v>
      </c>
      <c r="F28" s="9">
        <v>95</v>
      </c>
      <c r="G28" s="9">
        <f t="shared" si="0"/>
        <v>-95</v>
      </c>
      <c r="I28" s="8" t="s">
        <v>36</v>
      </c>
      <c r="J28" s="9">
        <v>-1</v>
      </c>
      <c r="K28" s="7" t="s">
        <v>13</v>
      </c>
      <c r="L28" s="9">
        <v>95</v>
      </c>
      <c r="M28" s="9">
        <f t="shared" si="1"/>
        <v>-95</v>
      </c>
      <c r="O28" s="8" t="s">
        <v>36</v>
      </c>
      <c r="P28" s="9">
        <v>-1</v>
      </c>
      <c r="Q28" s="7" t="s">
        <v>13</v>
      </c>
      <c r="R28" s="9">
        <v>95</v>
      </c>
      <c r="S28" s="9">
        <f t="shared" si="2"/>
        <v>-95</v>
      </c>
      <c r="U28" s="8" t="s">
        <v>36</v>
      </c>
      <c r="V28" s="9">
        <v>-1</v>
      </c>
      <c r="W28" s="7" t="s">
        <v>13</v>
      </c>
      <c r="X28" s="9">
        <v>95</v>
      </c>
      <c r="Y28" s="9">
        <f t="shared" si="3"/>
        <v>-95</v>
      </c>
      <c r="AA28" s="8" t="s">
        <v>36</v>
      </c>
      <c r="AB28" s="9">
        <v>-1</v>
      </c>
      <c r="AC28" s="7" t="s">
        <v>13</v>
      </c>
      <c r="AD28" s="9">
        <v>95</v>
      </c>
      <c r="AE28" s="9">
        <f t="shared" si="4"/>
        <v>-95</v>
      </c>
      <c r="AG28" s="8" t="s">
        <v>36</v>
      </c>
      <c r="AH28" s="9">
        <v>-1</v>
      </c>
      <c r="AI28" s="7" t="s">
        <v>13</v>
      </c>
      <c r="AJ28" s="9">
        <v>95</v>
      </c>
      <c r="AK28" s="9">
        <f t="shared" si="5"/>
        <v>-95</v>
      </c>
    </row>
    <row r="29" spans="3:37" x14ac:dyDescent="0.25">
      <c r="C29" s="8" t="s">
        <v>37</v>
      </c>
      <c r="D29" s="9">
        <v>-1</v>
      </c>
      <c r="E29" s="7" t="s">
        <v>13</v>
      </c>
      <c r="F29" s="9">
        <v>380</v>
      </c>
      <c r="G29" s="9">
        <f t="shared" si="0"/>
        <v>-380</v>
      </c>
      <c r="I29" s="8" t="s">
        <v>37</v>
      </c>
      <c r="J29" s="9">
        <v>-1</v>
      </c>
      <c r="K29" s="7" t="s">
        <v>13</v>
      </c>
      <c r="L29" s="9">
        <v>380</v>
      </c>
      <c r="M29" s="9">
        <f t="shared" si="1"/>
        <v>-380</v>
      </c>
      <c r="O29" s="8" t="s">
        <v>37</v>
      </c>
      <c r="P29" s="9">
        <v>-1</v>
      </c>
      <c r="Q29" s="7" t="s">
        <v>13</v>
      </c>
      <c r="R29" s="9">
        <v>380</v>
      </c>
      <c r="S29" s="9">
        <f t="shared" si="2"/>
        <v>-380</v>
      </c>
      <c r="U29" s="8" t="s">
        <v>37</v>
      </c>
      <c r="V29" s="9">
        <v>-1</v>
      </c>
      <c r="W29" s="7" t="s">
        <v>13</v>
      </c>
      <c r="X29" s="9">
        <v>380</v>
      </c>
      <c r="Y29" s="9">
        <f t="shared" si="3"/>
        <v>-380</v>
      </c>
      <c r="AA29" s="8" t="s">
        <v>37</v>
      </c>
      <c r="AB29" s="9">
        <v>-1</v>
      </c>
      <c r="AC29" s="7" t="s">
        <v>13</v>
      </c>
      <c r="AD29" s="9">
        <v>380</v>
      </c>
      <c r="AE29" s="9">
        <f t="shared" si="4"/>
        <v>-380</v>
      </c>
      <c r="AG29" s="8" t="s">
        <v>37</v>
      </c>
      <c r="AH29" s="9">
        <v>-1</v>
      </c>
      <c r="AI29" s="7" t="s">
        <v>13</v>
      </c>
      <c r="AJ29" s="9">
        <v>380</v>
      </c>
      <c r="AK29" s="9">
        <f t="shared" si="5"/>
        <v>-380</v>
      </c>
    </row>
    <row r="30" spans="3:37" x14ac:dyDescent="0.25">
      <c r="C30" s="8" t="s">
        <v>38</v>
      </c>
      <c r="D30" s="9">
        <v>-3</v>
      </c>
      <c r="E30" s="7" t="s">
        <v>13</v>
      </c>
      <c r="F30" s="9">
        <v>140</v>
      </c>
      <c r="G30" s="9">
        <f t="shared" si="0"/>
        <v>-420</v>
      </c>
      <c r="I30" s="8" t="s">
        <v>38</v>
      </c>
      <c r="J30" s="9">
        <v>-3</v>
      </c>
      <c r="K30" s="7" t="s">
        <v>13</v>
      </c>
      <c r="L30" s="9">
        <v>140</v>
      </c>
      <c r="M30" s="9">
        <f t="shared" si="1"/>
        <v>-420</v>
      </c>
      <c r="O30" s="8" t="s">
        <v>38</v>
      </c>
      <c r="P30" s="9">
        <v>-3</v>
      </c>
      <c r="Q30" s="7" t="s">
        <v>13</v>
      </c>
      <c r="R30" s="9">
        <v>140</v>
      </c>
      <c r="S30" s="9">
        <f t="shared" si="2"/>
        <v>-420</v>
      </c>
      <c r="U30" s="8" t="s">
        <v>38</v>
      </c>
      <c r="V30" s="9">
        <v>-3</v>
      </c>
      <c r="W30" s="7" t="s">
        <v>13</v>
      </c>
      <c r="X30" s="9">
        <v>140</v>
      </c>
      <c r="Y30" s="9">
        <f t="shared" si="3"/>
        <v>-420</v>
      </c>
      <c r="AA30" s="8" t="s">
        <v>38</v>
      </c>
      <c r="AB30" s="9">
        <v>-3</v>
      </c>
      <c r="AC30" s="7" t="s">
        <v>13</v>
      </c>
      <c r="AD30" s="9">
        <v>140</v>
      </c>
      <c r="AE30" s="9">
        <f t="shared" si="4"/>
        <v>-420</v>
      </c>
      <c r="AG30" s="8" t="s">
        <v>38</v>
      </c>
      <c r="AH30" s="9">
        <v>-3</v>
      </c>
      <c r="AI30" s="7" t="s">
        <v>13</v>
      </c>
      <c r="AJ30" s="9">
        <v>140</v>
      </c>
      <c r="AK30" s="9">
        <f t="shared" si="5"/>
        <v>-420</v>
      </c>
    </row>
    <row r="31" spans="3:37" x14ac:dyDescent="0.25">
      <c r="C31" s="8" t="s">
        <v>39</v>
      </c>
      <c r="D31" s="9">
        <v>-1</v>
      </c>
      <c r="E31" s="7" t="s">
        <v>13</v>
      </c>
      <c r="F31" s="9">
        <v>736</v>
      </c>
      <c r="G31" s="9">
        <f t="shared" si="0"/>
        <v>-736</v>
      </c>
      <c r="I31" s="8" t="s">
        <v>39</v>
      </c>
      <c r="J31" s="9">
        <v>-1</v>
      </c>
      <c r="K31" s="7" t="s">
        <v>13</v>
      </c>
      <c r="L31" s="9">
        <v>736</v>
      </c>
      <c r="M31" s="9">
        <f t="shared" si="1"/>
        <v>-736</v>
      </c>
      <c r="O31" s="8" t="s">
        <v>39</v>
      </c>
      <c r="P31" s="9">
        <v>-1</v>
      </c>
      <c r="Q31" s="7" t="s">
        <v>13</v>
      </c>
      <c r="R31" s="9">
        <v>736</v>
      </c>
      <c r="S31" s="9">
        <f t="shared" si="2"/>
        <v>-736</v>
      </c>
      <c r="U31" s="8" t="s">
        <v>39</v>
      </c>
      <c r="V31" s="9">
        <v>-1</v>
      </c>
      <c r="W31" s="7" t="s">
        <v>13</v>
      </c>
      <c r="X31" s="9">
        <v>736</v>
      </c>
      <c r="Y31" s="9">
        <f t="shared" si="3"/>
        <v>-736</v>
      </c>
      <c r="AA31" s="8" t="s">
        <v>39</v>
      </c>
      <c r="AB31" s="9">
        <v>-1</v>
      </c>
      <c r="AC31" s="7" t="s">
        <v>13</v>
      </c>
      <c r="AD31" s="9">
        <v>736</v>
      </c>
      <c r="AE31" s="9">
        <f t="shared" si="4"/>
        <v>-736</v>
      </c>
      <c r="AG31" s="8" t="s">
        <v>39</v>
      </c>
      <c r="AH31" s="9">
        <v>-1</v>
      </c>
      <c r="AI31" s="7" t="s">
        <v>13</v>
      </c>
      <c r="AJ31" s="9">
        <v>736</v>
      </c>
      <c r="AK31" s="9">
        <f t="shared" si="5"/>
        <v>-736</v>
      </c>
    </row>
    <row r="32" spans="3:37" x14ac:dyDescent="0.25">
      <c r="C32" s="8" t="s">
        <v>40</v>
      </c>
      <c r="D32" s="9">
        <v>-1</v>
      </c>
      <c r="E32" s="7" t="s">
        <v>13</v>
      </c>
      <c r="F32" s="9">
        <v>334</v>
      </c>
      <c r="G32" s="9">
        <f t="shared" si="0"/>
        <v>-334</v>
      </c>
      <c r="I32" s="8" t="s">
        <v>40</v>
      </c>
      <c r="J32" s="9">
        <v>-1</v>
      </c>
      <c r="K32" s="7" t="s">
        <v>13</v>
      </c>
      <c r="L32" s="9">
        <v>334</v>
      </c>
      <c r="M32" s="9">
        <f t="shared" si="1"/>
        <v>-334</v>
      </c>
      <c r="O32" s="8" t="s">
        <v>40</v>
      </c>
      <c r="P32" s="9">
        <v>-1</v>
      </c>
      <c r="Q32" s="7" t="s">
        <v>13</v>
      </c>
      <c r="R32" s="9">
        <v>334</v>
      </c>
      <c r="S32" s="9">
        <f t="shared" si="2"/>
        <v>-334</v>
      </c>
      <c r="U32" s="8" t="s">
        <v>40</v>
      </c>
      <c r="V32" s="9">
        <v>-1</v>
      </c>
      <c r="W32" s="7" t="s">
        <v>13</v>
      </c>
      <c r="X32" s="9">
        <v>334</v>
      </c>
      <c r="Y32" s="9">
        <f t="shared" si="3"/>
        <v>-334</v>
      </c>
      <c r="AA32" s="8" t="s">
        <v>40</v>
      </c>
      <c r="AB32" s="9">
        <v>-1</v>
      </c>
      <c r="AC32" s="7" t="s">
        <v>13</v>
      </c>
      <c r="AD32" s="9">
        <v>334</v>
      </c>
      <c r="AE32" s="9">
        <f t="shared" si="4"/>
        <v>-334</v>
      </c>
      <c r="AG32" s="8" t="s">
        <v>40</v>
      </c>
      <c r="AH32" s="9">
        <v>-1</v>
      </c>
      <c r="AI32" s="7" t="s">
        <v>13</v>
      </c>
      <c r="AJ32" s="9">
        <v>334</v>
      </c>
      <c r="AK32" s="9">
        <f t="shared" si="5"/>
        <v>-334</v>
      </c>
    </row>
    <row r="33" spans="3:37" x14ac:dyDescent="0.25">
      <c r="C33" s="8" t="s">
        <v>41</v>
      </c>
      <c r="D33" s="9">
        <v>-4600</v>
      </c>
      <c r="E33" s="7" t="s">
        <v>13</v>
      </c>
      <c r="F33" s="11">
        <v>0.12</v>
      </c>
      <c r="G33" s="9">
        <f t="shared" si="0"/>
        <v>-552</v>
      </c>
      <c r="I33" s="8" t="s">
        <v>41</v>
      </c>
      <c r="J33" s="9">
        <v>-4700</v>
      </c>
      <c r="K33" s="7" t="s">
        <v>13</v>
      </c>
      <c r="L33" s="11">
        <v>0.12</v>
      </c>
      <c r="M33" s="9">
        <f t="shared" si="1"/>
        <v>-564</v>
      </c>
      <c r="O33" s="8" t="s">
        <v>41</v>
      </c>
      <c r="P33" s="9">
        <v>-4700</v>
      </c>
      <c r="Q33" s="7" t="s">
        <v>13</v>
      </c>
      <c r="R33" s="11">
        <v>0.12</v>
      </c>
      <c r="S33" s="9">
        <f t="shared" si="2"/>
        <v>-564</v>
      </c>
      <c r="U33" s="8" t="s">
        <v>41</v>
      </c>
      <c r="V33" s="9">
        <v>-4600</v>
      </c>
      <c r="W33" s="7" t="s">
        <v>13</v>
      </c>
      <c r="X33" s="11">
        <v>0.12</v>
      </c>
      <c r="Y33" s="9">
        <f t="shared" si="3"/>
        <v>-552</v>
      </c>
      <c r="AA33" s="8" t="s">
        <v>41</v>
      </c>
      <c r="AB33" s="9">
        <v>-4700</v>
      </c>
      <c r="AC33" s="7" t="s">
        <v>13</v>
      </c>
      <c r="AD33" s="11">
        <v>0.12</v>
      </c>
      <c r="AE33" s="9">
        <f t="shared" si="4"/>
        <v>-564</v>
      </c>
      <c r="AG33" s="8" t="s">
        <v>41</v>
      </c>
      <c r="AH33" s="9">
        <v>-4700</v>
      </c>
      <c r="AI33" s="7" t="s">
        <v>13</v>
      </c>
      <c r="AJ33" s="11">
        <v>0.12</v>
      </c>
      <c r="AK33" s="9">
        <f t="shared" si="5"/>
        <v>-564</v>
      </c>
    </row>
    <row r="34" spans="3:37" x14ac:dyDescent="0.25">
      <c r="C34" s="8" t="s">
        <v>42</v>
      </c>
      <c r="D34" s="12">
        <v>-4.8</v>
      </c>
      <c r="E34" s="7" t="s">
        <v>13</v>
      </c>
      <c r="F34" s="9">
        <v>90</v>
      </c>
      <c r="G34" s="9">
        <f t="shared" si="0"/>
        <v>-432</v>
      </c>
      <c r="I34" s="8" t="s">
        <v>42</v>
      </c>
      <c r="J34" s="12">
        <v>-4.8</v>
      </c>
      <c r="K34" s="7" t="s">
        <v>13</v>
      </c>
      <c r="L34" s="9">
        <v>90</v>
      </c>
      <c r="M34" s="9">
        <f t="shared" si="1"/>
        <v>-432</v>
      </c>
      <c r="O34" s="8" t="s">
        <v>42</v>
      </c>
      <c r="P34" s="12">
        <v>-4.8</v>
      </c>
      <c r="Q34" s="7" t="s">
        <v>13</v>
      </c>
      <c r="R34" s="9">
        <v>90</v>
      </c>
      <c r="S34" s="9">
        <f t="shared" si="2"/>
        <v>-432</v>
      </c>
      <c r="U34" s="8" t="s">
        <v>42</v>
      </c>
      <c r="V34" s="12">
        <v>-4.8</v>
      </c>
      <c r="W34" s="7" t="s">
        <v>13</v>
      </c>
      <c r="X34" s="9">
        <v>90</v>
      </c>
      <c r="Y34" s="9">
        <f t="shared" si="3"/>
        <v>-432</v>
      </c>
      <c r="AA34" s="8" t="s">
        <v>42</v>
      </c>
      <c r="AB34" s="12">
        <v>-4.8</v>
      </c>
      <c r="AC34" s="7" t="s">
        <v>13</v>
      </c>
      <c r="AD34" s="9">
        <v>90</v>
      </c>
      <c r="AE34" s="9">
        <f t="shared" si="4"/>
        <v>-432</v>
      </c>
      <c r="AG34" s="8" t="s">
        <v>42</v>
      </c>
      <c r="AH34" s="12">
        <v>-4.8</v>
      </c>
      <c r="AI34" s="7" t="s">
        <v>13</v>
      </c>
      <c r="AJ34" s="9">
        <v>90</v>
      </c>
      <c r="AK34" s="9">
        <f t="shared" si="5"/>
        <v>-432</v>
      </c>
    </row>
    <row r="35" spans="3:37" x14ac:dyDescent="0.25">
      <c r="C35" s="8" t="s">
        <v>43</v>
      </c>
      <c r="D35" s="9">
        <v>-1</v>
      </c>
      <c r="E35" s="7" t="s">
        <v>13</v>
      </c>
      <c r="F35" s="9">
        <v>203</v>
      </c>
      <c r="G35" s="9">
        <f t="shared" si="0"/>
        <v>-203</v>
      </c>
      <c r="I35" s="8" t="s">
        <v>43</v>
      </c>
      <c r="J35" s="9">
        <v>-1</v>
      </c>
      <c r="K35" s="7" t="s">
        <v>13</v>
      </c>
      <c r="L35" s="9">
        <v>203</v>
      </c>
      <c r="M35" s="9">
        <f t="shared" si="1"/>
        <v>-203</v>
      </c>
      <c r="O35" s="8" t="s">
        <v>43</v>
      </c>
      <c r="P35" s="9">
        <v>-1</v>
      </c>
      <c r="Q35" s="7" t="s">
        <v>13</v>
      </c>
      <c r="R35" s="9">
        <v>203</v>
      </c>
      <c r="S35" s="9">
        <f t="shared" si="2"/>
        <v>-203</v>
      </c>
      <c r="U35" s="8" t="s">
        <v>43</v>
      </c>
      <c r="V35" s="9">
        <v>-1</v>
      </c>
      <c r="W35" s="7" t="s">
        <v>13</v>
      </c>
      <c r="X35" s="9">
        <v>203</v>
      </c>
      <c r="Y35" s="9">
        <f t="shared" si="3"/>
        <v>-203</v>
      </c>
      <c r="AA35" s="8" t="s">
        <v>43</v>
      </c>
      <c r="AB35" s="9">
        <v>-1</v>
      </c>
      <c r="AC35" s="7" t="s">
        <v>13</v>
      </c>
      <c r="AD35" s="9">
        <v>203</v>
      </c>
      <c r="AE35" s="9">
        <f t="shared" si="4"/>
        <v>-203</v>
      </c>
      <c r="AG35" s="8" t="s">
        <v>43</v>
      </c>
      <c r="AH35" s="9">
        <v>-1</v>
      </c>
      <c r="AI35" s="7" t="s">
        <v>13</v>
      </c>
      <c r="AJ35" s="9">
        <v>203</v>
      </c>
      <c r="AK35" s="9">
        <f t="shared" si="5"/>
        <v>-203</v>
      </c>
    </row>
    <row r="36" spans="3:37" x14ac:dyDescent="0.25">
      <c r="C36" s="8" t="s">
        <v>44</v>
      </c>
      <c r="D36" s="9"/>
      <c r="E36" s="7" t="s">
        <v>13</v>
      </c>
      <c r="F36" s="9"/>
      <c r="G36" s="9">
        <v>-800</v>
      </c>
      <c r="I36" s="8" t="s">
        <v>44</v>
      </c>
      <c r="J36" s="9"/>
      <c r="K36" s="7" t="s">
        <v>13</v>
      </c>
      <c r="L36" s="9"/>
      <c r="M36" s="9">
        <v>-750</v>
      </c>
      <c r="O36" s="8" t="s">
        <v>44</v>
      </c>
      <c r="P36" s="9"/>
      <c r="Q36" s="7" t="s">
        <v>13</v>
      </c>
      <c r="R36" s="9"/>
      <c r="S36" s="9">
        <v>-750</v>
      </c>
      <c r="U36" s="8" t="s">
        <v>44</v>
      </c>
      <c r="V36" s="9"/>
      <c r="W36" s="7" t="s">
        <v>13</v>
      </c>
      <c r="X36" s="9"/>
      <c r="Y36" s="9">
        <v>-800</v>
      </c>
      <c r="AA36" s="8" t="s">
        <v>44</v>
      </c>
      <c r="AB36" s="9"/>
      <c r="AC36" s="7" t="s">
        <v>13</v>
      </c>
      <c r="AD36" s="9"/>
      <c r="AE36" s="9">
        <v>-750</v>
      </c>
      <c r="AG36" s="8" t="s">
        <v>44</v>
      </c>
      <c r="AH36" s="9"/>
      <c r="AI36" s="7" t="s">
        <v>13</v>
      </c>
      <c r="AJ36" s="9"/>
      <c r="AK36" s="9">
        <v>-750</v>
      </c>
    </row>
    <row r="37" spans="3:37" x14ac:dyDescent="0.25">
      <c r="C37" s="5" t="s">
        <v>45</v>
      </c>
      <c r="D37" s="6"/>
      <c r="E37" s="7" t="s">
        <v>13</v>
      </c>
      <c r="F37" s="6"/>
      <c r="G37" s="6">
        <f>SUM(G26:G36)</f>
        <v>-5145</v>
      </c>
      <c r="I37" s="5" t="s">
        <v>45</v>
      </c>
      <c r="J37" s="6"/>
      <c r="K37" s="7" t="s">
        <v>13</v>
      </c>
      <c r="L37" s="6"/>
      <c r="M37" s="6">
        <f>SUM(M26:M36)</f>
        <v>-5107</v>
      </c>
      <c r="O37" s="5" t="s">
        <v>45</v>
      </c>
      <c r="P37" s="6"/>
      <c r="Q37" s="7" t="s">
        <v>13</v>
      </c>
      <c r="R37" s="6"/>
      <c r="S37" s="6">
        <f>SUM(S26:S36)</f>
        <v>-5107</v>
      </c>
      <c r="U37" s="5" t="s">
        <v>45</v>
      </c>
      <c r="V37" s="6"/>
      <c r="W37" s="7" t="s">
        <v>13</v>
      </c>
      <c r="X37" s="6"/>
      <c r="Y37" s="6">
        <f>SUM(Y27:Y36)</f>
        <v>-4605</v>
      </c>
      <c r="AA37" s="5" t="s">
        <v>45</v>
      </c>
      <c r="AB37" s="6"/>
      <c r="AC37" s="7" t="s">
        <v>13</v>
      </c>
      <c r="AD37" s="6"/>
      <c r="AE37" s="6">
        <f>SUM(AE27:AE36)</f>
        <v>-4567</v>
      </c>
      <c r="AG37" s="5" t="s">
        <v>45</v>
      </c>
      <c r="AH37" s="6"/>
      <c r="AI37" s="7" t="s">
        <v>13</v>
      </c>
      <c r="AJ37" s="6"/>
      <c r="AK37" s="6">
        <f>SUM(AK27:AK36)</f>
        <v>-4567</v>
      </c>
    </row>
    <row r="38" spans="3:37" x14ac:dyDescent="0.25">
      <c r="C38" s="8" t="s">
        <v>46</v>
      </c>
      <c r="D38" s="9"/>
      <c r="E38" s="7" t="s">
        <v>13</v>
      </c>
      <c r="F38" s="9"/>
      <c r="G38" s="9">
        <f>SUM(G23,G37)</f>
        <v>1997</v>
      </c>
      <c r="I38" s="8" t="s">
        <v>46</v>
      </c>
      <c r="J38" s="9"/>
      <c r="K38" s="7" t="s">
        <v>13</v>
      </c>
      <c r="L38" s="9"/>
      <c r="M38" s="9">
        <f>SUM(M23,M37)</f>
        <v>1545</v>
      </c>
      <c r="O38" s="8" t="s">
        <v>46</v>
      </c>
      <c r="P38" s="9"/>
      <c r="Q38" s="7" t="s">
        <v>13</v>
      </c>
      <c r="R38" s="9"/>
      <c r="S38" s="9">
        <f>SUM(S23,S37)</f>
        <v>935</v>
      </c>
      <c r="U38" s="8" t="s">
        <v>46</v>
      </c>
      <c r="V38" s="9"/>
      <c r="W38" s="7" t="s">
        <v>13</v>
      </c>
      <c r="X38" s="9"/>
      <c r="Y38" s="9">
        <f>SUM(Y24,Y37)</f>
        <v>-473</v>
      </c>
      <c r="AA38" s="8" t="s">
        <v>46</v>
      </c>
      <c r="AB38" s="9"/>
      <c r="AC38" s="7" t="s">
        <v>13</v>
      </c>
      <c r="AD38" s="9"/>
      <c r="AE38" s="9">
        <f>SUM(AE24,AE37)</f>
        <v>223</v>
      </c>
      <c r="AG38" s="8" t="s">
        <v>46</v>
      </c>
      <c r="AH38" s="9"/>
      <c r="AI38" s="7" t="s">
        <v>13</v>
      </c>
      <c r="AJ38" s="9"/>
      <c r="AK38" s="9">
        <f>SUM(AK24,AK37)</f>
        <v>-100</v>
      </c>
    </row>
    <row r="39" spans="3:37" x14ac:dyDescent="0.25">
      <c r="C39" s="1"/>
      <c r="D39" s="1"/>
      <c r="E39" s="1"/>
      <c r="F39" s="1"/>
      <c r="G39" s="1"/>
      <c r="I39" s="1"/>
      <c r="J39" s="1"/>
      <c r="K39" s="1"/>
      <c r="L39" s="1"/>
      <c r="M39" s="1"/>
      <c r="O39" s="1"/>
      <c r="P39" s="1"/>
      <c r="Q39" s="1"/>
      <c r="R39" s="1"/>
      <c r="S39" s="1"/>
      <c r="U39" s="1"/>
      <c r="V39" s="1"/>
      <c r="W39" s="1"/>
      <c r="X39" s="1"/>
      <c r="Y39" s="1"/>
      <c r="AA39" s="1"/>
      <c r="AB39" s="1"/>
      <c r="AC39" s="1"/>
      <c r="AD39" s="1"/>
      <c r="AE39" s="1"/>
      <c r="AG39" s="1"/>
      <c r="AH39" s="1"/>
      <c r="AI39" s="1"/>
      <c r="AJ39" s="1"/>
      <c r="AK39" s="1"/>
    </row>
    <row r="40" spans="3:37" x14ac:dyDescent="0.25">
      <c r="C40" s="1"/>
      <c r="D40" s="1"/>
      <c r="E40" s="1"/>
      <c r="F40" s="1"/>
      <c r="G40" s="1"/>
      <c r="I40" s="1"/>
      <c r="J40" s="1"/>
      <c r="K40" s="1"/>
      <c r="L40" s="1"/>
      <c r="M40" s="1"/>
      <c r="O40" s="1"/>
      <c r="P40" s="1"/>
      <c r="Q40" s="1"/>
      <c r="R40" s="1"/>
      <c r="S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G40" s="1"/>
      <c r="AH40" s="1"/>
      <c r="AI40" s="1"/>
      <c r="AJ40" s="1"/>
      <c r="AK40" s="1"/>
    </row>
    <row r="41" spans="3:37" x14ac:dyDescent="0.25">
      <c r="C41" s="1"/>
      <c r="D41" s="1"/>
      <c r="E41" s="1"/>
      <c r="F41" s="1"/>
      <c r="G41" s="1"/>
      <c r="I41" s="1"/>
      <c r="J41" s="1"/>
      <c r="K41" s="1"/>
      <c r="L41" s="1"/>
      <c r="M41" s="1"/>
      <c r="O41" s="1"/>
      <c r="P41" s="1"/>
      <c r="Q41" s="1"/>
      <c r="R41" s="1"/>
      <c r="S41" s="1"/>
      <c r="U41" s="1"/>
      <c r="V41" s="1"/>
      <c r="W41" s="1"/>
      <c r="X41" s="1"/>
      <c r="Y41" s="1"/>
      <c r="AA41" s="1"/>
      <c r="AB41" s="1"/>
      <c r="AC41" s="1"/>
      <c r="AD41" s="1"/>
      <c r="AE41" s="1"/>
      <c r="AG41" s="1"/>
      <c r="AH41" s="1"/>
      <c r="AI41" s="1"/>
      <c r="AJ41" s="1"/>
      <c r="AK41" s="1"/>
    </row>
    <row r="42" spans="3:37" x14ac:dyDescent="0.25">
      <c r="C42" s="2" t="s">
        <v>47</v>
      </c>
      <c r="D42" s="1"/>
      <c r="E42" s="1"/>
      <c r="F42" s="1"/>
      <c r="G42" s="1"/>
      <c r="I42" s="2" t="s">
        <v>47</v>
      </c>
      <c r="J42" s="1"/>
      <c r="K42" s="1"/>
      <c r="L42" s="1"/>
      <c r="M42" s="1"/>
      <c r="O42" s="2" t="s">
        <v>47</v>
      </c>
      <c r="P42" s="1"/>
      <c r="Q42" s="1"/>
      <c r="R42" s="1"/>
      <c r="S42" s="1"/>
      <c r="U42" s="2" t="s">
        <v>47</v>
      </c>
      <c r="V42" s="1"/>
      <c r="W42" s="1"/>
      <c r="X42" s="1"/>
      <c r="Y42" s="1"/>
      <c r="AA42" s="2" t="s">
        <v>47</v>
      </c>
      <c r="AB42" s="1"/>
      <c r="AC42" s="1"/>
      <c r="AD42" s="1"/>
      <c r="AE42" s="1"/>
      <c r="AG42" s="2" t="s">
        <v>47</v>
      </c>
      <c r="AH42" s="1"/>
      <c r="AI42" s="1"/>
      <c r="AJ42" s="1"/>
      <c r="AK42" s="1"/>
    </row>
    <row r="43" spans="3:37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G43" s="1"/>
      <c r="AH43" s="1"/>
      <c r="AI43" s="1"/>
      <c r="AJ43" s="1"/>
      <c r="AK43" s="1"/>
    </row>
    <row r="44" spans="3:37" x14ac:dyDescent="0.25">
      <c r="C44" s="1" t="s">
        <v>48</v>
      </c>
      <c r="D44" s="1"/>
      <c r="E44" s="1"/>
      <c r="F44" s="1"/>
      <c r="G44" s="1"/>
      <c r="I44" s="1" t="s">
        <v>48</v>
      </c>
      <c r="J44" s="1"/>
      <c r="K44" s="1"/>
      <c r="L44" s="1"/>
      <c r="M44" s="1"/>
      <c r="O44" s="1" t="s">
        <v>48</v>
      </c>
      <c r="P44" s="1"/>
      <c r="Q44" s="1"/>
      <c r="R44" s="1"/>
      <c r="S44" s="1"/>
      <c r="U44" s="1" t="s">
        <v>48</v>
      </c>
      <c r="V44" s="1"/>
      <c r="W44" s="1"/>
      <c r="X44" s="1"/>
      <c r="Y44" s="1"/>
      <c r="AA44" s="1" t="s">
        <v>48</v>
      </c>
      <c r="AB44" s="1"/>
      <c r="AC44" s="1"/>
      <c r="AD44" s="1"/>
      <c r="AE44" s="1"/>
      <c r="AG44" s="1" t="s">
        <v>48</v>
      </c>
      <c r="AH44" s="1"/>
      <c r="AI44" s="1"/>
      <c r="AJ44" s="1"/>
      <c r="AK44" s="1"/>
    </row>
    <row r="45" spans="3:37" x14ac:dyDescent="0.25">
      <c r="C45" s="2" t="s">
        <v>1</v>
      </c>
      <c r="D45" s="2" t="s">
        <v>2</v>
      </c>
      <c r="E45" s="1"/>
      <c r="F45" s="1"/>
      <c r="G45" s="1"/>
      <c r="I45" s="2" t="s">
        <v>1</v>
      </c>
      <c r="J45" s="2" t="s">
        <v>2</v>
      </c>
      <c r="K45" s="1"/>
      <c r="L45" s="1"/>
      <c r="M45" s="1"/>
      <c r="O45" s="2" t="s">
        <v>1</v>
      </c>
      <c r="P45" s="2" t="s">
        <v>2</v>
      </c>
      <c r="Q45" s="1"/>
      <c r="R45" s="1"/>
      <c r="S45" s="1"/>
      <c r="U45" s="2" t="s">
        <v>1</v>
      </c>
      <c r="V45" s="2" t="s">
        <v>2</v>
      </c>
      <c r="W45" s="1"/>
      <c r="X45" s="1"/>
      <c r="Y45" s="1"/>
      <c r="AA45" s="2" t="s">
        <v>1</v>
      </c>
      <c r="AB45" s="2" t="s">
        <v>2</v>
      </c>
      <c r="AC45" s="1"/>
      <c r="AD45" s="1"/>
      <c r="AE45" s="1"/>
      <c r="AG45" s="2" t="s">
        <v>1</v>
      </c>
      <c r="AH45" s="2" t="s">
        <v>2</v>
      </c>
      <c r="AI45" s="1"/>
      <c r="AJ45" s="1"/>
      <c r="AK45" s="1"/>
    </row>
    <row r="46" spans="3:37" x14ac:dyDescent="0.25">
      <c r="C46" s="2" t="s">
        <v>3</v>
      </c>
      <c r="D46" s="2" t="s">
        <v>4</v>
      </c>
      <c r="E46" s="1"/>
      <c r="F46" s="1"/>
      <c r="G46" s="1"/>
      <c r="I46" s="2" t="s">
        <v>3</v>
      </c>
      <c r="J46" s="2" t="s">
        <v>127</v>
      </c>
      <c r="K46" s="1"/>
      <c r="L46" s="1"/>
      <c r="M46" s="1"/>
      <c r="O46" s="2" t="s">
        <v>3</v>
      </c>
      <c r="P46" s="2" t="s">
        <v>128</v>
      </c>
      <c r="Q46" s="1"/>
      <c r="R46" s="1"/>
      <c r="S46" s="1"/>
      <c r="U46" s="2" t="s">
        <v>3</v>
      </c>
      <c r="V46" s="2" t="s">
        <v>4</v>
      </c>
      <c r="W46" s="1"/>
      <c r="X46" s="1"/>
      <c r="Y46" s="1"/>
      <c r="AA46" s="2" t="s">
        <v>3</v>
      </c>
      <c r="AB46" s="2" t="s">
        <v>127</v>
      </c>
      <c r="AC46" s="1"/>
      <c r="AD46" s="1"/>
      <c r="AE46" s="1"/>
      <c r="AG46" s="2" t="s">
        <v>3</v>
      </c>
      <c r="AH46" s="2" t="s">
        <v>128</v>
      </c>
      <c r="AI46" s="1"/>
      <c r="AJ46" s="1"/>
      <c r="AK46" s="1"/>
    </row>
    <row r="47" spans="3:37" x14ac:dyDescent="0.25">
      <c r="C47" s="2" t="s">
        <v>5</v>
      </c>
      <c r="D47" s="2" t="s">
        <v>6</v>
      </c>
      <c r="E47" s="1"/>
      <c r="F47" s="1"/>
      <c r="G47" s="1"/>
      <c r="I47" s="2" t="s">
        <v>5</v>
      </c>
      <c r="J47" s="2" t="s">
        <v>6</v>
      </c>
      <c r="K47" s="1"/>
      <c r="L47" s="1"/>
      <c r="M47" s="1"/>
      <c r="O47" s="2" t="s">
        <v>5</v>
      </c>
      <c r="P47" s="2" t="s">
        <v>6</v>
      </c>
      <c r="Q47" s="1"/>
      <c r="R47" s="1"/>
      <c r="S47" s="1"/>
      <c r="U47" s="2" t="s">
        <v>5</v>
      </c>
      <c r="V47" s="2" t="s">
        <v>6</v>
      </c>
      <c r="W47" s="1"/>
      <c r="X47" s="1"/>
      <c r="Y47" s="1"/>
      <c r="AA47" s="2" t="s">
        <v>5</v>
      </c>
      <c r="AB47" s="2" t="s">
        <v>6</v>
      </c>
      <c r="AC47" s="1"/>
      <c r="AD47" s="1"/>
      <c r="AE47" s="1"/>
      <c r="AG47" s="2" t="s">
        <v>5</v>
      </c>
      <c r="AH47" s="2" t="s">
        <v>6</v>
      </c>
      <c r="AI47" s="1"/>
      <c r="AJ47" s="1"/>
      <c r="AK47" s="1"/>
    </row>
    <row r="48" spans="3:37" x14ac:dyDescent="0.25">
      <c r="C48" s="2" t="s">
        <v>7</v>
      </c>
      <c r="D48" s="2" t="s">
        <v>8</v>
      </c>
      <c r="E48" s="1"/>
      <c r="F48" s="1"/>
      <c r="G48" s="1"/>
      <c r="I48" s="2" t="s">
        <v>7</v>
      </c>
      <c r="J48" s="2" t="s">
        <v>8</v>
      </c>
      <c r="K48" s="1"/>
      <c r="L48" s="1"/>
      <c r="M48" s="1"/>
      <c r="O48" s="2" t="s">
        <v>7</v>
      </c>
      <c r="P48" s="2" t="s">
        <v>8</v>
      </c>
      <c r="Q48" s="1"/>
      <c r="R48" s="1"/>
      <c r="S48" s="1"/>
      <c r="U48" s="2" t="s">
        <v>7</v>
      </c>
      <c r="V48" s="2" t="s">
        <v>8</v>
      </c>
      <c r="W48" s="1"/>
      <c r="X48" s="1"/>
      <c r="Y48" s="1"/>
      <c r="AA48" s="2" t="s">
        <v>7</v>
      </c>
      <c r="AB48" s="2" t="s">
        <v>8</v>
      </c>
      <c r="AC48" s="1"/>
      <c r="AD48" s="1"/>
      <c r="AE48" s="1"/>
      <c r="AG48" s="2" t="s">
        <v>7</v>
      </c>
      <c r="AH48" s="2" t="s">
        <v>8</v>
      </c>
      <c r="AI48" s="1"/>
      <c r="AJ48" s="1"/>
      <c r="AK48" s="1"/>
    </row>
    <row r="49" spans="3:37" x14ac:dyDescent="0.25">
      <c r="C49" s="2" t="s">
        <v>9</v>
      </c>
      <c r="D49" s="2" t="s">
        <v>10</v>
      </c>
      <c r="E49" s="1"/>
      <c r="F49" s="1"/>
      <c r="G49" s="1"/>
      <c r="I49" s="2" t="s">
        <v>9</v>
      </c>
      <c r="J49" s="2" t="s">
        <v>10</v>
      </c>
      <c r="K49" s="1"/>
      <c r="L49" s="1"/>
      <c r="M49" s="1"/>
      <c r="O49" s="2" t="s">
        <v>9</v>
      </c>
      <c r="P49" s="2" t="s">
        <v>10</v>
      </c>
      <c r="Q49" s="1"/>
      <c r="R49" s="1"/>
      <c r="S49" s="1"/>
      <c r="U49" s="2" t="s">
        <v>9</v>
      </c>
      <c r="V49" s="2" t="s">
        <v>138</v>
      </c>
      <c r="W49" s="1"/>
      <c r="X49" s="1"/>
      <c r="Y49" s="1"/>
      <c r="AA49" s="2" t="s">
        <v>9</v>
      </c>
      <c r="AB49" s="2" t="s">
        <v>138</v>
      </c>
      <c r="AC49" s="1"/>
      <c r="AD49" s="1"/>
      <c r="AE49" s="1"/>
      <c r="AG49" s="2" t="s">
        <v>9</v>
      </c>
      <c r="AH49" s="2" t="s">
        <v>138</v>
      </c>
      <c r="AI49" s="1"/>
      <c r="AJ49" s="1"/>
      <c r="AK49" s="1"/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1"/>
      <c r="P50" s="1"/>
      <c r="Q50" s="1"/>
      <c r="R50" s="1"/>
      <c r="S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G50" s="1"/>
      <c r="AH50" s="1"/>
      <c r="AI50" s="1"/>
      <c r="AJ50" s="1"/>
      <c r="AK50" s="1"/>
    </row>
    <row r="51" spans="3:37" x14ac:dyDescent="0.25"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I51" s="3" t="s">
        <v>11</v>
      </c>
      <c r="J51" s="4" t="s">
        <v>12</v>
      </c>
      <c r="K51" s="4" t="s">
        <v>13</v>
      </c>
      <c r="L51" s="4" t="s">
        <v>14</v>
      </c>
      <c r="M51" s="4" t="s">
        <v>15</v>
      </c>
      <c r="O51" s="3" t="s">
        <v>11</v>
      </c>
      <c r="P51" s="4" t="s">
        <v>12</v>
      </c>
      <c r="Q51" s="4" t="s">
        <v>13</v>
      </c>
      <c r="R51" s="4" t="s">
        <v>14</v>
      </c>
      <c r="S51" s="4" t="s">
        <v>15</v>
      </c>
      <c r="U51" s="3" t="s">
        <v>11</v>
      </c>
      <c r="V51" s="4" t="s">
        <v>12</v>
      </c>
      <c r="W51" s="4" t="s">
        <v>13</v>
      </c>
      <c r="X51" s="4" t="s">
        <v>14</v>
      </c>
      <c r="Y51" s="4" t="s">
        <v>15</v>
      </c>
      <c r="AA51" s="3" t="s">
        <v>11</v>
      </c>
      <c r="AB51" s="4" t="s">
        <v>12</v>
      </c>
      <c r="AC51" s="4" t="s">
        <v>13</v>
      </c>
      <c r="AD51" s="4" t="s">
        <v>14</v>
      </c>
      <c r="AE51" s="4" t="s">
        <v>15</v>
      </c>
      <c r="AG51" s="3" t="s">
        <v>11</v>
      </c>
      <c r="AH51" s="4" t="s">
        <v>12</v>
      </c>
      <c r="AI51" s="4" t="s">
        <v>13</v>
      </c>
      <c r="AJ51" s="4" t="s">
        <v>14</v>
      </c>
      <c r="AK51" s="4" t="s">
        <v>15</v>
      </c>
    </row>
    <row r="52" spans="3:37" x14ac:dyDescent="0.25">
      <c r="C52" s="5" t="s">
        <v>16</v>
      </c>
      <c r="D52" s="6"/>
      <c r="E52" s="7" t="s">
        <v>13</v>
      </c>
      <c r="F52" s="6"/>
      <c r="G52" s="6"/>
      <c r="I52" s="5" t="s">
        <v>16</v>
      </c>
      <c r="J52" s="6"/>
      <c r="K52" s="7" t="s">
        <v>13</v>
      </c>
      <c r="L52" s="6"/>
      <c r="M52" s="6"/>
      <c r="O52" s="5" t="s">
        <v>16</v>
      </c>
      <c r="P52" s="6"/>
      <c r="Q52" s="7" t="s">
        <v>13</v>
      </c>
      <c r="R52" s="6"/>
      <c r="S52" s="6"/>
      <c r="U52" s="5" t="s">
        <v>16</v>
      </c>
      <c r="V52" s="6"/>
      <c r="W52" s="7" t="s">
        <v>13</v>
      </c>
      <c r="X52" s="6"/>
      <c r="Y52" s="6"/>
      <c r="AA52" s="5" t="s">
        <v>16</v>
      </c>
      <c r="AB52" s="6"/>
      <c r="AC52" s="7" t="s">
        <v>13</v>
      </c>
      <c r="AD52" s="6"/>
      <c r="AE52" s="6"/>
      <c r="AG52" s="5" t="s">
        <v>16</v>
      </c>
      <c r="AH52" s="6"/>
      <c r="AI52" s="7" t="s">
        <v>13</v>
      </c>
      <c r="AJ52" s="6"/>
      <c r="AK52" s="6"/>
    </row>
    <row r="53" spans="3:37" x14ac:dyDescent="0.25">
      <c r="C53" s="8" t="s">
        <v>17</v>
      </c>
      <c r="D53" s="9">
        <v>4600</v>
      </c>
      <c r="E53" s="7" t="s">
        <v>18</v>
      </c>
      <c r="F53" s="10">
        <v>1.55</v>
      </c>
      <c r="G53" s="9">
        <f>D53*F53</f>
        <v>7130</v>
      </c>
      <c r="I53" s="8" t="s">
        <v>17</v>
      </c>
      <c r="J53" s="9">
        <v>4700</v>
      </c>
      <c r="K53" s="7" t="s">
        <v>18</v>
      </c>
      <c r="L53" s="10">
        <v>1.4</v>
      </c>
      <c r="M53" s="9">
        <f>J53*L53</f>
        <v>6580</v>
      </c>
      <c r="O53" s="8" t="s">
        <v>17</v>
      </c>
      <c r="P53" s="9">
        <v>4700</v>
      </c>
      <c r="Q53" s="7" t="s">
        <v>18</v>
      </c>
      <c r="R53" s="10">
        <v>1.25</v>
      </c>
      <c r="S53" s="9">
        <f>P53*R53</f>
        <v>5875</v>
      </c>
      <c r="U53" s="8" t="s">
        <v>17</v>
      </c>
      <c r="V53" s="9">
        <v>4600</v>
      </c>
      <c r="W53" s="7" t="s">
        <v>18</v>
      </c>
      <c r="X53" s="10">
        <v>1.55</v>
      </c>
      <c r="Y53" s="9">
        <f>V53*X53</f>
        <v>7130</v>
      </c>
      <c r="AA53" s="8" t="s">
        <v>17</v>
      </c>
      <c r="AB53" s="9">
        <v>4700</v>
      </c>
      <c r="AC53" s="7" t="s">
        <v>18</v>
      </c>
      <c r="AD53" s="10">
        <v>1.4</v>
      </c>
      <c r="AE53" s="9">
        <f>AB53*AD53</f>
        <v>6580</v>
      </c>
      <c r="AG53" s="8" t="s">
        <v>17</v>
      </c>
      <c r="AH53" s="9">
        <v>4700</v>
      </c>
      <c r="AI53" s="7" t="s">
        <v>18</v>
      </c>
      <c r="AJ53" s="10">
        <v>1.25</v>
      </c>
      <c r="AK53" s="9">
        <f>AH53*AJ53</f>
        <v>5875</v>
      </c>
    </row>
    <row r="54" spans="3:37" x14ac:dyDescent="0.25">
      <c r="C54" s="8" t="s">
        <v>19</v>
      </c>
      <c r="D54" s="9">
        <v>2400</v>
      </c>
      <c r="E54" s="7" t="s">
        <v>18</v>
      </c>
      <c r="F54" s="10">
        <v>0.65</v>
      </c>
      <c r="G54" s="9">
        <f>D54*F54</f>
        <v>1560</v>
      </c>
      <c r="I54" s="8" t="s">
        <v>19</v>
      </c>
      <c r="J54" s="9">
        <v>2400</v>
      </c>
      <c r="K54" s="7" t="s">
        <v>18</v>
      </c>
      <c r="L54" s="10">
        <v>0.55000000000000004</v>
      </c>
      <c r="M54" s="9">
        <f>J54*L54</f>
        <v>1320</v>
      </c>
      <c r="O54" s="8" t="s">
        <v>19</v>
      </c>
      <c r="P54" s="9">
        <v>2400</v>
      </c>
      <c r="Q54" s="7" t="s">
        <v>18</v>
      </c>
      <c r="R54" s="10">
        <v>0.55000000000000004</v>
      </c>
      <c r="S54" s="9">
        <f>P54*R54</f>
        <v>1320</v>
      </c>
      <c r="U54" s="8" t="s">
        <v>19</v>
      </c>
      <c r="V54" s="9">
        <v>2400</v>
      </c>
      <c r="W54" s="7" t="s">
        <v>18</v>
      </c>
      <c r="X54" s="10">
        <v>0.65</v>
      </c>
      <c r="Y54" s="9">
        <f>V54*X54</f>
        <v>1560</v>
      </c>
      <c r="AA54" s="8" t="s">
        <v>19</v>
      </c>
      <c r="AB54" s="9">
        <v>2400</v>
      </c>
      <c r="AC54" s="7" t="s">
        <v>18</v>
      </c>
      <c r="AD54" s="10">
        <v>0.55000000000000004</v>
      </c>
      <c r="AE54" s="9">
        <f>AB54*AD54</f>
        <v>1320</v>
      </c>
      <c r="AG54" s="8" t="s">
        <v>19</v>
      </c>
      <c r="AH54" s="9">
        <v>2400</v>
      </c>
      <c r="AI54" s="7" t="s">
        <v>18</v>
      </c>
      <c r="AJ54" s="10">
        <v>0.55000000000000004</v>
      </c>
      <c r="AK54" s="9">
        <f>AH54*AJ54</f>
        <v>1320</v>
      </c>
    </row>
    <row r="55" spans="3:37" x14ac:dyDescent="0.25">
      <c r="C55" s="5" t="s">
        <v>20</v>
      </c>
      <c r="D55" s="6"/>
      <c r="E55" s="7" t="s">
        <v>13</v>
      </c>
      <c r="F55" s="6"/>
      <c r="G55" s="6">
        <f>SUM(G53:G54)</f>
        <v>8690</v>
      </c>
      <c r="I55" s="5" t="s">
        <v>20</v>
      </c>
      <c r="J55" s="6"/>
      <c r="K55" s="7" t="s">
        <v>13</v>
      </c>
      <c r="L55" s="6"/>
      <c r="M55" s="6">
        <f>SUM(M53:M54)</f>
        <v>7900</v>
      </c>
      <c r="O55" s="5" t="s">
        <v>20</v>
      </c>
      <c r="P55" s="6"/>
      <c r="Q55" s="7" t="s">
        <v>13</v>
      </c>
      <c r="R55" s="6"/>
      <c r="S55" s="6">
        <f>SUM(S53:S54)</f>
        <v>7195</v>
      </c>
      <c r="U55" s="5" t="s">
        <v>20</v>
      </c>
      <c r="V55" s="6"/>
      <c r="W55" s="7" t="s">
        <v>13</v>
      </c>
      <c r="X55" s="6"/>
      <c r="Y55" s="6">
        <f>SUM(Y53:Y54)</f>
        <v>8690</v>
      </c>
      <c r="AA55" s="5" t="s">
        <v>20</v>
      </c>
      <c r="AB55" s="6"/>
      <c r="AC55" s="7" t="s">
        <v>13</v>
      </c>
      <c r="AD55" s="6"/>
      <c r="AE55" s="6">
        <f>SUM(AE53:AE54)</f>
        <v>7900</v>
      </c>
      <c r="AG55" s="5" t="s">
        <v>20</v>
      </c>
      <c r="AH55" s="6"/>
      <c r="AI55" s="7" t="s">
        <v>13</v>
      </c>
      <c r="AJ55" s="6"/>
      <c r="AK55" s="6">
        <f>SUM(AK53:AK54)</f>
        <v>7195</v>
      </c>
    </row>
    <row r="56" spans="3:37" x14ac:dyDescent="0.25">
      <c r="C56" s="8" t="s">
        <v>13</v>
      </c>
      <c r="D56" s="9"/>
      <c r="E56" s="7" t="s">
        <v>13</v>
      </c>
      <c r="F56" s="9"/>
      <c r="G56" s="9"/>
      <c r="I56" s="8" t="s">
        <v>13</v>
      </c>
      <c r="J56" s="9"/>
      <c r="K56" s="7" t="s">
        <v>13</v>
      </c>
      <c r="L56" s="9"/>
      <c r="M56" s="9"/>
      <c r="O56" s="8" t="s">
        <v>13</v>
      </c>
      <c r="P56" s="9"/>
      <c r="Q56" s="7" t="s">
        <v>13</v>
      </c>
      <c r="R56" s="9"/>
      <c r="S56" s="9"/>
      <c r="U56" s="8" t="s">
        <v>13</v>
      </c>
      <c r="V56" s="9"/>
      <c r="W56" s="7" t="s">
        <v>13</v>
      </c>
      <c r="X56" s="9"/>
      <c r="Y56" s="9"/>
      <c r="AA56" s="8" t="s">
        <v>13</v>
      </c>
      <c r="AB56" s="9"/>
      <c r="AC56" s="7" t="s">
        <v>13</v>
      </c>
      <c r="AD56" s="9"/>
      <c r="AE56" s="9"/>
      <c r="AG56" s="8" t="s">
        <v>13</v>
      </c>
      <c r="AH56" s="9"/>
      <c r="AI56" s="7" t="s">
        <v>13</v>
      </c>
      <c r="AJ56" s="9"/>
      <c r="AK56" s="9"/>
    </row>
    <row r="57" spans="3:37" x14ac:dyDescent="0.25">
      <c r="C57" s="5" t="s">
        <v>21</v>
      </c>
      <c r="D57" s="6"/>
      <c r="E57" s="7" t="s">
        <v>13</v>
      </c>
      <c r="F57" s="6"/>
      <c r="G57" s="6"/>
      <c r="I57" s="5" t="s">
        <v>21</v>
      </c>
      <c r="J57" s="6"/>
      <c r="K57" s="7" t="s">
        <v>13</v>
      </c>
      <c r="L57" s="6"/>
      <c r="M57" s="6"/>
      <c r="O57" s="5" t="s">
        <v>21</v>
      </c>
      <c r="P57" s="6"/>
      <c r="Q57" s="7" t="s">
        <v>13</v>
      </c>
      <c r="R57" s="6"/>
      <c r="S57" s="6"/>
      <c r="U57" s="5" t="s">
        <v>21</v>
      </c>
      <c r="V57" s="6"/>
      <c r="W57" s="7" t="s">
        <v>13</v>
      </c>
      <c r="X57" s="6"/>
      <c r="Y57" s="6"/>
      <c r="AA57" s="5" t="s">
        <v>21</v>
      </c>
      <c r="AB57" s="6"/>
      <c r="AC57" s="7" t="s">
        <v>13</v>
      </c>
      <c r="AD57" s="6"/>
      <c r="AE57" s="6"/>
      <c r="AG57" s="5" t="s">
        <v>21</v>
      </c>
      <c r="AH57" s="6"/>
      <c r="AI57" s="7" t="s">
        <v>13</v>
      </c>
      <c r="AJ57" s="6"/>
      <c r="AK57" s="6"/>
    </row>
    <row r="58" spans="3:37" x14ac:dyDescent="0.25">
      <c r="C58" s="8" t="s">
        <v>22</v>
      </c>
      <c r="D58" s="9">
        <v>-120</v>
      </c>
      <c r="E58" s="7" t="s">
        <v>18</v>
      </c>
      <c r="F58" s="10">
        <v>4</v>
      </c>
      <c r="G58" s="9">
        <f>D58*F58</f>
        <v>-480</v>
      </c>
      <c r="I58" s="8" t="s">
        <v>22</v>
      </c>
      <c r="J58" s="9">
        <v>-120</v>
      </c>
      <c r="K58" s="7" t="s">
        <v>18</v>
      </c>
      <c r="L58" s="10">
        <v>3.65</v>
      </c>
      <c r="M58" s="9">
        <f>J58*L58</f>
        <v>-438</v>
      </c>
      <c r="O58" s="8" t="s">
        <v>22</v>
      </c>
      <c r="P58" s="9">
        <v>-120</v>
      </c>
      <c r="Q58" s="7" t="s">
        <v>18</v>
      </c>
      <c r="R58" s="10">
        <v>3.5</v>
      </c>
      <c r="S58" s="9">
        <f>P58*R58</f>
        <v>-420</v>
      </c>
      <c r="U58" s="8" t="s">
        <v>22</v>
      </c>
      <c r="V58" s="9">
        <v>-120</v>
      </c>
      <c r="W58" s="7" t="s">
        <v>18</v>
      </c>
      <c r="X58" s="10">
        <v>4</v>
      </c>
      <c r="Y58" s="9">
        <f>V58*X58</f>
        <v>-480</v>
      </c>
      <c r="AA58" s="8" t="s">
        <v>22</v>
      </c>
      <c r="AB58" s="9">
        <v>-120</v>
      </c>
      <c r="AC58" s="7" t="s">
        <v>18</v>
      </c>
      <c r="AD58" s="10">
        <v>3.65</v>
      </c>
      <c r="AE58" s="9">
        <f>AB58*AD58</f>
        <v>-438</v>
      </c>
      <c r="AG58" s="8" t="s">
        <v>22</v>
      </c>
      <c r="AH58" s="9">
        <v>-120</v>
      </c>
      <c r="AI58" s="7" t="s">
        <v>18</v>
      </c>
      <c r="AJ58" s="10">
        <v>3.5</v>
      </c>
      <c r="AK58" s="9">
        <f>AH58*AJ58</f>
        <v>-420</v>
      </c>
    </row>
    <row r="59" spans="3:37" x14ac:dyDescent="0.25">
      <c r="C59" s="8" t="s">
        <v>24</v>
      </c>
      <c r="D59" s="9">
        <v>-30</v>
      </c>
      <c r="E59" s="7" t="s">
        <v>25</v>
      </c>
      <c r="F59" s="10"/>
      <c r="G59" s="9"/>
      <c r="I59" s="8" t="s">
        <v>23</v>
      </c>
      <c r="J59" s="9">
        <v>-37</v>
      </c>
      <c r="K59" s="7" t="s">
        <v>18</v>
      </c>
      <c r="L59" s="10">
        <v>10</v>
      </c>
      <c r="M59" s="9">
        <f>J59*L59</f>
        <v>-370</v>
      </c>
      <c r="O59" s="8" t="s">
        <v>23</v>
      </c>
      <c r="P59" s="9">
        <v>-37</v>
      </c>
      <c r="Q59" s="7" t="s">
        <v>18</v>
      </c>
      <c r="R59" s="10">
        <v>8</v>
      </c>
      <c r="S59" s="9">
        <f>P59*R59</f>
        <v>-296</v>
      </c>
      <c r="U59" s="8" t="s">
        <v>23</v>
      </c>
      <c r="V59" s="9">
        <v>-141</v>
      </c>
      <c r="W59" s="7" t="s">
        <v>18</v>
      </c>
      <c r="X59" s="10">
        <v>18</v>
      </c>
      <c r="Y59" s="9">
        <f>V59*X59</f>
        <v>-2538</v>
      </c>
      <c r="AA59" s="8" t="s">
        <v>23</v>
      </c>
      <c r="AB59" s="9">
        <v>-142</v>
      </c>
      <c r="AC59" s="7" t="s">
        <v>18</v>
      </c>
      <c r="AD59" s="10">
        <v>10</v>
      </c>
      <c r="AE59" s="9">
        <f>AB59*AD59</f>
        <v>-1420</v>
      </c>
      <c r="AG59" s="8" t="s">
        <v>23</v>
      </c>
      <c r="AH59" s="9">
        <v>-142</v>
      </c>
      <c r="AI59" s="7" t="s">
        <v>18</v>
      </c>
      <c r="AJ59" s="10">
        <v>8</v>
      </c>
      <c r="AK59" s="9">
        <f>AH59*AJ59</f>
        <v>-1136</v>
      </c>
    </row>
    <row r="60" spans="3:37" x14ac:dyDescent="0.25">
      <c r="C60" s="8" t="s">
        <v>26</v>
      </c>
      <c r="D60" s="9"/>
      <c r="E60" s="7" t="s">
        <v>27</v>
      </c>
      <c r="F60" s="9"/>
      <c r="G60" s="9">
        <v>-103</v>
      </c>
      <c r="I60" s="8" t="s">
        <v>24</v>
      </c>
      <c r="J60" s="9">
        <v>-30</v>
      </c>
      <c r="K60" s="7" t="s">
        <v>25</v>
      </c>
      <c r="L60" s="10"/>
      <c r="M60" s="9"/>
      <c r="O60" s="8" t="s">
        <v>24</v>
      </c>
      <c r="P60" s="9">
        <v>-30</v>
      </c>
      <c r="Q60" s="7" t="s">
        <v>25</v>
      </c>
      <c r="R60" s="10"/>
      <c r="S60" s="9"/>
      <c r="U60" s="8" t="s">
        <v>68</v>
      </c>
      <c r="V60" s="9">
        <v>-17</v>
      </c>
      <c r="W60" s="7" t="s">
        <v>18</v>
      </c>
      <c r="X60" s="10">
        <v>20</v>
      </c>
      <c r="Y60" s="9">
        <f>V60*X60</f>
        <v>-340</v>
      </c>
      <c r="AA60" s="8" t="s">
        <v>68</v>
      </c>
      <c r="AB60" s="9">
        <v>-17</v>
      </c>
      <c r="AC60" s="7" t="s">
        <v>18</v>
      </c>
      <c r="AD60" s="10">
        <v>16</v>
      </c>
      <c r="AE60" s="9">
        <f>AB60*AD60</f>
        <v>-272</v>
      </c>
      <c r="AG60" s="8" t="s">
        <v>68</v>
      </c>
      <c r="AH60" s="9">
        <v>-17</v>
      </c>
      <c r="AI60" s="7" t="s">
        <v>18</v>
      </c>
      <c r="AJ60" s="10">
        <v>15</v>
      </c>
      <c r="AK60" s="9">
        <f>AH60*AJ60</f>
        <v>-255</v>
      </c>
    </row>
    <row r="61" spans="3:37" x14ac:dyDescent="0.25">
      <c r="C61" s="8" t="s">
        <v>28</v>
      </c>
      <c r="D61" s="9"/>
      <c r="E61" s="7" t="s">
        <v>27</v>
      </c>
      <c r="F61" s="9"/>
      <c r="G61" s="9">
        <v>-173</v>
      </c>
      <c r="I61" s="8" t="s">
        <v>26</v>
      </c>
      <c r="J61" s="9"/>
      <c r="K61" s="7" t="s">
        <v>27</v>
      </c>
      <c r="L61" s="9"/>
      <c r="M61" s="9">
        <v>-126</v>
      </c>
      <c r="O61" s="8" t="s">
        <v>26</v>
      </c>
      <c r="P61" s="9"/>
      <c r="Q61" s="7" t="s">
        <v>27</v>
      </c>
      <c r="R61" s="9"/>
      <c r="S61" s="9">
        <v>-126</v>
      </c>
      <c r="U61" s="8" t="s">
        <v>139</v>
      </c>
      <c r="V61" s="9">
        <v>-60</v>
      </c>
      <c r="W61" s="7" t="s">
        <v>18</v>
      </c>
      <c r="X61" s="10">
        <v>13</v>
      </c>
      <c r="Y61" s="9">
        <f>V61*X61</f>
        <v>-780</v>
      </c>
      <c r="AA61" s="8" t="s">
        <v>139</v>
      </c>
      <c r="AB61" s="9">
        <v>-60</v>
      </c>
      <c r="AC61" s="7" t="s">
        <v>18</v>
      </c>
      <c r="AD61" s="10">
        <v>9</v>
      </c>
      <c r="AE61" s="9">
        <f>AB61*AD61</f>
        <v>-540</v>
      </c>
      <c r="AG61" s="8" t="s">
        <v>139</v>
      </c>
      <c r="AH61" s="9">
        <v>-60</v>
      </c>
      <c r="AI61" s="7" t="s">
        <v>18</v>
      </c>
      <c r="AJ61" s="10">
        <v>8</v>
      </c>
      <c r="AK61" s="9">
        <f>AH61*AJ61</f>
        <v>-480</v>
      </c>
    </row>
    <row r="62" spans="3:37" x14ac:dyDescent="0.25">
      <c r="C62" s="8" t="s">
        <v>29</v>
      </c>
      <c r="D62" s="9"/>
      <c r="E62" s="7" t="s">
        <v>27</v>
      </c>
      <c r="F62" s="9"/>
      <c r="G62" s="9">
        <v>-26</v>
      </c>
      <c r="I62" s="8" t="s">
        <v>28</v>
      </c>
      <c r="J62" s="9"/>
      <c r="K62" s="7" t="s">
        <v>27</v>
      </c>
      <c r="L62" s="9"/>
      <c r="M62" s="9">
        <v>-174</v>
      </c>
      <c r="O62" s="8" t="s">
        <v>28</v>
      </c>
      <c r="P62" s="9"/>
      <c r="Q62" s="7" t="s">
        <v>27</v>
      </c>
      <c r="R62" s="9"/>
      <c r="S62" s="9">
        <v>-174</v>
      </c>
      <c r="U62" s="8" t="s">
        <v>26</v>
      </c>
      <c r="V62" s="9"/>
      <c r="W62" s="7" t="s">
        <v>27</v>
      </c>
      <c r="X62" s="9"/>
      <c r="Y62" s="9">
        <v>-103</v>
      </c>
      <c r="AA62" s="8" t="s">
        <v>26</v>
      </c>
      <c r="AB62" s="9"/>
      <c r="AC62" s="7" t="s">
        <v>27</v>
      </c>
      <c r="AD62" s="9"/>
      <c r="AE62" s="9">
        <v>-126</v>
      </c>
      <c r="AG62" s="8" t="s">
        <v>26</v>
      </c>
      <c r="AH62" s="9"/>
      <c r="AI62" s="7" t="s">
        <v>27</v>
      </c>
      <c r="AJ62" s="9"/>
      <c r="AK62" s="9">
        <v>-126</v>
      </c>
    </row>
    <row r="63" spans="3:37" x14ac:dyDescent="0.25">
      <c r="C63" s="8" t="s">
        <v>30</v>
      </c>
      <c r="D63" s="9"/>
      <c r="E63" s="7" t="s">
        <v>27</v>
      </c>
      <c r="F63" s="9"/>
      <c r="G63" s="9">
        <v>-38</v>
      </c>
      <c r="I63" s="8" t="s">
        <v>29</v>
      </c>
      <c r="J63" s="9"/>
      <c r="K63" s="7" t="s">
        <v>27</v>
      </c>
      <c r="L63" s="9"/>
      <c r="M63" s="9">
        <v>-28</v>
      </c>
      <c r="O63" s="8" t="s">
        <v>29</v>
      </c>
      <c r="P63" s="9"/>
      <c r="Q63" s="7" t="s">
        <v>27</v>
      </c>
      <c r="R63" s="9"/>
      <c r="S63" s="9">
        <v>-28</v>
      </c>
      <c r="U63" s="8" t="s">
        <v>28</v>
      </c>
      <c r="V63" s="9"/>
      <c r="W63" s="7" t="s">
        <v>27</v>
      </c>
      <c r="X63" s="9"/>
      <c r="Y63" s="9">
        <v>-173</v>
      </c>
      <c r="AA63" s="8" t="s">
        <v>28</v>
      </c>
      <c r="AB63" s="9"/>
      <c r="AC63" s="7" t="s">
        <v>27</v>
      </c>
      <c r="AD63" s="9"/>
      <c r="AE63" s="9">
        <v>-174</v>
      </c>
      <c r="AG63" s="8" t="s">
        <v>28</v>
      </c>
      <c r="AH63" s="9"/>
      <c r="AI63" s="7" t="s">
        <v>27</v>
      </c>
      <c r="AJ63" s="9"/>
      <c r="AK63" s="9">
        <v>-174</v>
      </c>
    </row>
    <row r="64" spans="3:37" x14ac:dyDescent="0.25">
      <c r="C64" s="5" t="s">
        <v>31</v>
      </c>
      <c r="D64" s="6"/>
      <c r="E64" s="7" t="s">
        <v>13</v>
      </c>
      <c r="F64" s="6"/>
      <c r="G64" s="6">
        <f>SUM(G57:G63)</f>
        <v>-820</v>
      </c>
      <c r="I64" s="8" t="s">
        <v>30</v>
      </c>
      <c r="J64" s="9"/>
      <c r="K64" s="7" t="s">
        <v>27</v>
      </c>
      <c r="L64" s="9"/>
      <c r="M64" s="9">
        <v>-39</v>
      </c>
      <c r="O64" s="8" t="s">
        <v>30</v>
      </c>
      <c r="P64" s="9"/>
      <c r="Q64" s="7" t="s">
        <v>27</v>
      </c>
      <c r="R64" s="9"/>
      <c r="S64" s="9">
        <v>-39</v>
      </c>
      <c r="U64" s="8" t="s">
        <v>29</v>
      </c>
      <c r="V64" s="9"/>
      <c r="W64" s="7" t="s">
        <v>27</v>
      </c>
      <c r="X64" s="9"/>
      <c r="Y64" s="9">
        <v>-26</v>
      </c>
      <c r="AA64" s="8" t="s">
        <v>29</v>
      </c>
      <c r="AB64" s="9"/>
      <c r="AC64" s="7" t="s">
        <v>27</v>
      </c>
      <c r="AD64" s="9"/>
      <c r="AE64" s="9">
        <v>-28</v>
      </c>
      <c r="AG64" s="8" t="s">
        <v>29</v>
      </c>
      <c r="AH64" s="9"/>
      <c r="AI64" s="7" t="s">
        <v>27</v>
      </c>
      <c r="AJ64" s="9"/>
      <c r="AK64" s="9">
        <v>-28</v>
      </c>
    </row>
    <row r="65" spans="3:37" x14ac:dyDescent="0.25">
      <c r="C65" s="5" t="s">
        <v>32</v>
      </c>
      <c r="D65" s="6"/>
      <c r="E65" s="7" t="s">
        <v>13</v>
      </c>
      <c r="F65" s="6"/>
      <c r="G65" s="6">
        <f>SUM(G55,G64)</f>
        <v>7870</v>
      </c>
      <c r="I65" s="5" t="s">
        <v>31</v>
      </c>
      <c r="J65" s="6"/>
      <c r="K65" s="7" t="s">
        <v>13</v>
      </c>
      <c r="L65" s="6"/>
      <c r="M65" s="6">
        <f>SUM(M57:M64)</f>
        <v>-1175</v>
      </c>
      <c r="O65" s="5" t="s">
        <v>31</v>
      </c>
      <c r="P65" s="6"/>
      <c r="Q65" s="7" t="s">
        <v>13</v>
      </c>
      <c r="R65" s="6"/>
      <c r="S65" s="6">
        <f>SUM(S57:S64)</f>
        <v>-1083</v>
      </c>
      <c r="U65" s="8" t="s">
        <v>30</v>
      </c>
      <c r="V65" s="9"/>
      <c r="W65" s="7" t="s">
        <v>27</v>
      </c>
      <c r="X65" s="9"/>
      <c r="Y65" s="9">
        <v>-38</v>
      </c>
      <c r="AA65" s="8" t="s">
        <v>30</v>
      </c>
      <c r="AB65" s="9"/>
      <c r="AC65" s="7" t="s">
        <v>27</v>
      </c>
      <c r="AD65" s="9"/>
      <c r="AE65" s="9">
        <v>-39</v>
      </c>
      <c r="AG65" s="8" t="s">
        <v>30</v>
      </c>
      <c r="AH65" s="9"/>
      <c r="AI65" s="7" t="s">
        <v>27</v>
      </c>
      <c r="AJ65" s="9"/>
      <c r="AK65" s="9">
        <v>-39</v>
      </c>
    </row>
    <row r="66" spans="3:37" x14ac:dyDescent="0.25">
      <c r="C66" s="8" t="s">
        <v>13</v>
      </c>
      <c r="D66" s="9"/>
      <c r="E66" s="7" t="s">
        <v>13</v>
      </c>
      <c r="F66" s="9"/>
      <c r="G66" s="9"/>
      <c r="I66" s="5" t="s">
        <v>32</v>
      </c>
      <c r="J66" s="6"/>
      <c r="K66" s="7" t="s">
        <v>13</v>
      </c>
      <c r="L66" s="6"/>
      <c r="M66" s="6">
        <f>SUM(M55,M65)</f>
        <v>6725</v>
      </c>
      <c r="O66" s="5" t="s">
        <v>32</v>
      </c>
      <c r="P66" s="6"/>
      <c r="Q66" s="7" t="s">
        <v>13</v>
      </c>
      <c r="R66" s="6"/>
      <c r="S66" s="6">
        <f>SUM(S55,S65)</f>
        <v>6112</v>
      </c>
      <c r="U66" s="5" t="s">
        <v>31</v>
      </c>
      <c r="V66" s="6"/>
      <c r="W66" s="7" t="s">
        <v>13</v>
      </c>
      <c r="X66" s="6"/>
      <c r="Y66" s="6">
        <f>SUM(Y57:Y65)</f>
        <v>-4478</v>
      </c>
      <c r="AA66" s="5" t="s">
        <v>31</v>
      </c>
      <c r="AB66" s="6"/>
      <c r="AC66" s="7" t="s">
        <v>13</v>
      </c>
      <c r="AD66" s="6"/>
      <c r="AE66" s="6">
        <f>SUM(AE57:AE65)</f>
        <v>-3037</v>
      </c>
      <c r="AG66" s="5" t="s">
        <v>31</v>
      </c>
      <c r="AH66" s="6"/>
      <c r="AI66" s="7" t="s">
        <v>13</v>
      </c>
      <c r="AJ66" s="6"/>
      <c r="AK66" s="6">
        <f>SUM(AK57:AK65)</f>
        <v>-2658</v>
      </c>
    </row>
    <row r="67" spans="3:37" x14ac:dyDescent="0.25">
      <c r="C67" s="5" t="s">
        <v>33</v>
      </c>
      <c r="D67" s="6"/>
      <c r="E67" s="7" t="s">
        <v>13</v>
      </c>
      <c r="F67" s="6"/>
      <c r="G67" s="6"/>
      <c r="I67" s="8" t="s">
        <v>13</v>
      </c>
      <c r="J67" s="9"/>
      <c r="K67" s="7" t="s">
        <v>13</v>
      </c>
      <c r="L67" s="9"/>
      <c r="M67" s="9"/>
      <c r="O67" s="8" t="s">
        <v>13</v>
      </c>
      <c r="P67" s="9"/>
      <c r="Q67" s="7" t="s">
        <v>13</v>
      </c>
      <c r="R67" s="9"/>
      <c r="S67" s="9"/>
      <c r="U67" s="5" t="s">
        <v>32</v>
      </c>
      <c r="V67" s="6"/>
      <c r="W67" s="7" t="s">
        <v>13</v>
      </c>
      <c r="X67" s="6"/>
      <c r="Y67" s="6">
        <f>SUM(Y55,Y66)</f>
        <v>4212</v>
      </c>
      <c r="AA67" s="5" t="s">
        <v>32</v>
      </c>
      <c r="AB67" s="6"/>
      <c r="AC67" s="7" t="s">
        <v>13</v>
      </c>
      <c r="AD67" s="6"/>
      <c r="AE67" s="6">
        <f>SUM(AE55,AE66)</f>
        <v>4863</v>
      </c>
      <c r="AG67" s="5" t="s">
        <v>32</v>
      </c>
      <c r="AH67" s="6"/>
      <c r="AI67" s="7" t="s">
        <v>13</v>
      </c>
      <c r="AJ67" s="6"/>
      <c r="AK67" s="6">
        <f>SUM(AK55,AK66)</f>
        <v>4537</v>
      </c>
    </row>
    <row r="68" spans="3:37" x14ac:dyDescent="0.25">
      <c r="C68" s="8" t="s">
        <v>34</v>
      </c>
      <c r="D68" s="9">
        <v>-1</v>
      </c>
      <c r="E68" s="7" t="s">
        <v>13</v>
      </c>
      <c r="F68" s="9">
        <v>653</v>
      </c>
      <c r="G68" s="9">
        <f t="shared" ref="G68:G76" si="6">D68*F68</f>
        <v>-653</v>
      </c>
      <c r="I68" s="5" t="s">
        <v>33</v>
      </c>
      <c r="J68" s="6"/>
      <c r="K68" s="7" t="s">
        <v>13</v>
      </c>
      <c r="L68" s="6"/>
      <c r="M68" s="6"/>
      <c r="O68" s="5" t="s">
        <v>33</v>
      </c>
      <c r="P68" s="6"/>
      <c r="Q68" s="7" t="s">
        <v>13</v>
      </c>
      <c r="R68" s="6"/>
      <c r="S68" s="6"/>
      <c r="U68" s="8" t="s">
        <v>13</v>
      </c>
      <c r="V68" s="9"/>
      <c r="W68" s="7" t="s">
        <v>13</v>
      </c>
      <c r="X68" s="9"/>
      <c r="Y68" s="9"/>
      <c r="AA68" s="8" t="s">
        <v>13</v>
      </c>
      <c r="AB68" s="9"/>
      <c r="AC68" s="7" t="s">
        <v>13</v>
      </c>
      <c r="AD68" s="9"/>
      <c r="AE68" s="9"/>
      <c r="AG68" s="8" t="s">
        <v>13</v>
      </c>
      <c r="AH68" s="9"/>
      <c r="AI68" s="7" t="s">
        <v>13</v>
      </c>
      <c r="AJ68" s="9"/>
      <c r="AK68" s="9"/>
    </row>
    <row r="69" spans="3:37" x14ac:dyDescent="0.25">
      <c r="C69" s="8" t="s">
        <v>35</v>
      </c>
      <c r="D69" s="9">
        <v>-30</v>
      </c>
      <c r="E69" s="7" t="s">
        <v>13</v>
      </c>
      <c r="F69" s="9">
        <v>18</v>
      </c>
      <c r="G69" s="9">
        <f t="shared" si="6"/>
        <v>-540</v>
      </c>
      <c r="I69" s="8" t="s">
        <v>34</v>
      </c>
      <c r="J69" s="9">
        <v>-1</v>
      </c>
      <c r="K69" s="7" t="s">
        <v>13</v>
      </c>
      <c r="L69" s="9">
        <v>653</v>
      </c>
      <c r="M69" s="9">
        <f t="shared" ref="M69:M77" si="7">J69*L69</f>
        <v>-653</v>
      </c>
      <c r="O69" s="8" t="s">
        <v>34</v>
      </c>
      <c r="P69" s="9">
        <v>-1</v>
      </c>
      <c r="Q69" s="7" t="s">
        <v>13</v>
      </c>
      <c r="R69" s="9">
        <v>653</v>
      </c>
      <c r="S69" s="9">
        <f t="shared" ref="S69:S77" si="8">P69*R69</f>
        <v>-653</v>
      </c>
      <c r="U69" s="5" t="s">
        <v>33</v>
      </c>
      <c r="V69" s="6"/>
      <c r="W69" s="7" t="s">
        <v>13</v>
      </c>
      <c r="X69" s="6"/>
      <c r="Y69" s="6"/>
      <c r="AA69" s="5" t="s">
        <v>33</v>
      </c>
      <c r="AB69" s="6"/>
      <c r="AC69" s="7" t="s">
        <v>13</v>
      </c>
      <c r="AD69" s="6"/>
      <c r="AE69" s="6"/>
      <c r="AG69" s="5" t="s">
        <v>33</v>
      </c>
      <c r="AH69" s="6"/>
      <c r="AI69" s="7" t="s">
        <v>13</v>
      </c>
      <c r="AJ69" s="6"/>
      <c r="AK69" s="6"/>
    </row>
    <row r="70" spans="3:37" x14ac:dyDescent="0.25">
      <c r="C70" s="8" t="s">
        <v>37</v>
      </c>
      <c r="D70" s="9">
        <v>-1</v>
      </c>
      <c r="E70" s="7" t="s">
        <v>13</v>
      </c>
      <c r="F70" s="9">
        <v>380</v>
      </c>
      <c r="G70" s="9">
        <f t="shared" si="6"/>
        <v>-380</v>
      </c>
      <c r="I70" s="8" t="s">
        <v>35</v>
      </c>
      <c r="J70" s="9">
        <v>-30</v>
      </c>
      <c r="K70" s="7" t="s">
        <v>13</v>
      </c>
      <c r="L70" s="9">
        <v>18</v>
      </c>
      <c r="M70" s="9">
        <f t="shared" si="7"/>
        <v>-540</v>
      </c>
      <c r="O70" s="8" t="s">
        <v>35</v>
      </c>
      <c r="P70" s="9">
        <v>-30</v>
      </c>
      <c r="Q70" s="7" t="s">
        <v>13</v>
      </c>
      <c r="R70" s="9">
        <v>18</v>
      </c>
      <c r="S70" s="9">
        <f t="shared" si="8"/>
        <v>-540</v>
      </c>
      <c r="U70" s="8" t="s">
        <v>34</v>
      </c>
      <c r="V70" s="9">
        <v>-1</v>
      </c>
      <c r="W70" s="7" t="s">
        <v>13</v>
      </c>
      <c r="X70" s="9">
        <v>653</v>
      </c>
      <c r="Y70" s="9">
        <f t="shared" ref="Y70:Y78" si="9">V70*X70</f>
        <v>-653</v>
      </c>
      <c r="AA70" s="8" t="s">
        <v>34</v>
      </c>
      <c r="AB70" s="9">
        <v>-1</v>
      </c>
      <c r="AC70" s="7" t="s">
        <v>13</v>
      </c>
      <c r="AD70" s="9">
        <v>653</v>
      </c>
      <c r="AE70" s="9">
        <f t="shared" ref="AE70:AE78" si="10">AB70*AD70</f>
        <v>-653</v>
      </c>
      <c r="AG70" s="8" t="s">
        <v>34</v>
      </c>
      <c r="AH70" s="9">
        <v>-1</v>
      </c>
      <c r="AI70" s="7" t="s">
        <v>13</v>
      </c>
      <c r="AJ70" s="9">
        <v>653</v>
      </c>
      <c r="AK70" s="9">
        <f t="shared" ref="AK70:AK78" si="11">AH70*AJ70</f>
        <v>-653</v>
      </c>
    </row>
    <row r="71" spans="3:37" x14ac:dyDescent="0.25">
      <c r="C71" s="8" t="s">
        <v>38</v>
      </c>
      <c r="D71" s="9">
        <v>-2</v>
      </c>
      <c r="E71" s="7" t="s">
        <v>13</v>
      </c>
      <c r="F71" s="9">
        <v>140</v>
      </c>
      <c r="G71" s="9">
        <f t="shared" si="6"/>
        <v>-280</v>
      </c>
      <c r="I71" s="8" t="s">
        <v>37</v>
      </c>
      <c r="J71" s="9">
        <v>-1</v>
      </c>
      <c r="K71" s="7" t="s">
        <v>13</v>
      </c>
      <c r="L71" s="9">
        <v>380</v>
      </c>
      <c r="M71" s="9">
        <f t="shared" si="7"/>
        <v>-380</v>
      </c>
      <c r="O71" s="8" t="s">
        <v>37</v>
      </c>
      <c r="P71" s="9">
        <v>-1</v>
      </c>
      <c r="Q71" s="7" t="s">
        <v>13</v>
      </c>
      <c r="R71" s="9">
        <v>380</v>
      </c>
      <c r="S71" s="9">
        <f t="shared" si="8"/>
        <v>-380</v>
      </c>
      <c r="U71" s="8" t="s">
        <v>36</v>
      </c>
      <c r="V71" s="9">
        <v>-1</v>
      </c>
      <c r="W71" s="7" t="s">
        <v>13</v>
      </c>
      <c r="X71" s="9">
        <v>95</v>
      </c>
      <c r="Y71" s="9">
        <f t="shared" si="9"/>
        <v>-95</v>
      </c>
      <c r="AA71" s="8" t="s">
        <v>36</v>
      </c>
      <c r="AB71" s="9">
        <v>-1</v>
      </c>
      <c r="AC71" s="7" t="s">
        <v>13</v>
      </c>
      <c r="AD71" s="9">
        <v>95</v>
      </c>
      <c r="AE71" s="9">
        <f t="shared" si="10"/>
        <v>-95</v>
      </c>
      <c r="AG71" s="8" t="s">
        <v>36</v>
      </c>
      <c r="AH71" s="9">
        <v>-1</v>
      </c>
      <c r="AI71" s="7" t="s">
        <v>13</v>
      </c>
      <c r="AJ71" s="9">
        <v>95</v>
      </c>
      <c r="AK71" s="9">
        <f t="shared" si="11"/>
        <v>-95</v>
      </c>
    </row>
    <row r="72" spans="3:37" x14ac:dyDescent="0.25">
      <c r="C72" s="8" t="s">
        <v>39</v>
      </c>
      <c r="D72" s="9">
        <v>-1</v>
      </c>
      <c r="E72" s="7" t="s">
        <v>13</v>
      </c>
      <c r="F72" s="9">
        <v>736</v>
      </c>
      <c r="G72" s="9">
        <f t="shared" si="6"/>
        <v>-736</v>
      </c>
      <c r="I72" s="8" t="s">
        <v>38</v>
      </c>
      <c r="J72" s="9">
        <v>-2</v>
      </c>
      <c r="K72" s="7" t="s">
        <v>13</v>
      </c>
      <c r="L72" s="9">
        <v>140</v>
      </c>
      <c r="M72" s="9">
        <f t="shared" si="7"/>
        <v>-280</v>
      </c>
      <c r="O72" s="8" t="s">
        <v>38</v>
      </c>
      <c r="P72" s="9">
        <v>-2</v>
      </c>
      <c r="Q72" s="7" t="s">
        <v>13</v>
      </c>
      <c r="R72" s="9">
        <v>140</v>
      </c>
      <c r="S72" s="9">
        <f t="shared" si="8"/>
        <v>-280</v>
      </c>
      <c r="U72" s="8" t="s">
        <v>37</v>
      </c>
      <c r="V72" s="9">
        <v>-1</v>
      </c>
      <c r="W72" s="7" t="s">
        <v>13</v>
      </c>
      <c r="X72" s="9">
        <v>380</v>
      </c>
      <c r="Y72" s="9">
        <f t="shared" si="9"/>
        <v>-380</v>
      </c>
      <c r="AA72" s="8" t="s">
        <v>37</v>
      </c>
      <c r="AB72" s="9">
        <v>-1</v>
      </c>
      <c r="AC72" s="7" t="s">
        <v>13</v>
      </c>
      <c r="AD72" s="9">
        <v>380</v>
      </c>
      <c r="AE72" s="9">
        <f t="shared" si="10"/>
        <v>-380</v>
      </c>
      <c r="AG72" s="8" t="s">
        <v>37</v>
      </c>
      <c r="AH72" s="9">
        <v>-1</v>
      </c>
      <c r="AI72" s="7" t="s">
        <v>13</v>
      </c>
      <c r="AJ72" s="9">
        <v>380</v>
      </c>
      <c r="AK72" s="9">
        <f t="shared" si="11"/>
        <v>-380</v>
      </c>
    </row>
    <row r="73" spans="3:37" x14ac:dyDescent="0.25">
      <c r="C73" s="8" t="s">
        <v>40</v>
      </c>
      <c r="D73" s="9">
        <v>-1</v>
      </c>
      <c r="E73" s="7" t="s">
        <v>13</v>
      </c>
      <c r="F73" s="9">
        <v>334</v>
      </c>
      <c r="G73" s="9">
        <f t="shared" si="6"/>
        <v>-334</v>
      </c>
      <c r="I73" s="8" t="s">
        <v>39</v>
      </c>
      <c r="J73" s="9">
        <v>-1</v>
      </c>
      <c r="K73" s="7" t="s">
        <v>13</v>
      </c>
      <c r="L73" s="9">
        <v>736</v>
      </c>
      <c r="M73" s="9">
        <f t="shared" si="7"/>
        <v>-736</v>
      </c>
      <c r="O73" s="8" t="s">
        <v>39</v>
      </c>
      <c r="P73" s="9">
        <v>-1</v>
      </c>
      <c r="Q73" s="7" t="s">
        <v>13</v>
      </c>
      <c r="R73" s="9">
        <v>736</v>
      </c>
      <c r="S73" s="9">
        <f t="shared" si="8"/>
        <v>-736</v>
      </c>
      <c r="U73" s="8" t="s">
        <v>38</v>
      </c>
      <c r="V73" s="9">
        <v>-2</v>
      </c>
      <c r="W73" s="7" t="s">
        <v>13</v>
      </c>
      <c r="X73" s="9">
        <v>140</v>
      </c>
      <c r="Y73" s="9">
        <f t="shared" si="9"/>
        <v>-280</v>
      </c>
      <c r="AA73" s="8" t="s">
        <v>38</v>
      </c>
      <c r="AB73" s="9">
        <v>-2</v>
      </c>
      <c r="AC73" s="7" t="s">
        <v>13</v>
      </c>
      <c r="AD73" s="9">
        <v>140</v>
      </c>
      <c r="AE73" s="9">
        <f t="shared" si="10"/>
        <v>-280</v>
      </c>
      <c r="AG73" s="8" t="s">
        <v>38</v>
      </c>
      <c r="AH73" s="9">
        <v>-2</v>
      </c>
      <c r="AI73" s="7" t="s">
        <v>13</v>
      </c>
      <c r="AJ73" s="9">
        <v>140</v>
      </c>
      <c r="AK73" s="9">
        <f t="shared" si="11"/>
        <v>-280</v>
      </c>
    </row>
    <row r="74" spans="3:37" x14ac:dyDescent="0.25">
      <c r="C74" s="8" t="s">
        <v>41</v>
      </c>
      <c r="D74" s="9">
        <v>-4600</v>
      </c>
      <c r="E74" s="7" t="s">
        <v>13</v>
      </c>
      <c r="F74" s="11">
        <v>0.12</v>
      </c>
      <c r="G74" s="9">
        <f t="shared" si="6"/>
        <v>-552</v>
      </c>
      <c r="I74" s="8" t="s">
        <v>40</v>
      </c>
      <c r="J74" s="9">
        <v>-1</v>
      </c>
      <c r="K74" s="7" t="s">
        <v>13</v>
      </c>
      <c r="L74" s="9">
        <v>334</v>
      </c>
      <c r="M74" s="9">
        <f t="shared" si="7"/>
        <v>-334</v>
      </c>
      <c r="O74" s="8" t="s">
        <v>40</v>
      </c>
      <c r="P74" s="9">
        <v>-1</v>
      </c>
      <c r="Q74" s="7" t="s">
        <v>13</v>
      </c>
      <c r="R74" s="9">
        <v>334</v>
      </c>
      <c r="S74" s="9">
        <f t="shared" si="8"/>
        <v>-334</v>
      </c>
      <c r="U74" s="8" t="s">
        <v>39</v>
      </c>
      <c r="V74" s="9">
        <v>-1</v>
      </c>
      <c r="W74" s="7" t="s">
        <v>13</v>
      </c>
      <c r="X74" s="9">
        <v>736</v>
      </c>
      <c r="Y74" s="9">
        <f t="shared" si="9"/>
        <v>-736</v>
      </c>
      <c r="AA74" s="8" t="s">
        <v>39</v>
      </c>
      <c r="AB74" s="9">
        <v>-1</v>
      </c>
      <c r="AC74" s="7" t="s">
        <v>13</v>
      </c>
      <c r="AD74" s="9">
        <v>736</v>
      </c>
      <c r="AE74" s="9">
        <f t="shared" si="10"/>
        <v>-736</v>
      </c>
      <c r="AG74" s="8" t="s">
        <v>39</v>
      </c>
      <c r="AH74" s="9">
        <v>-1</v>
      </c>
      <c r="AI74" s="7" t="s">
        <v>13</v>
      </c>
      <c r="AJ74" s="9">
        <v>736</v>
      </c>
      <c r="AK74" s="9">
        <f t="shared" si="11"/>
        <v>-736</v>
      </c>
    </row>
    <row r="75" spans="3:37" x14ac:dyDescent="0.25">
      <c r="C75" s="8" t="s">
        <v>42</v>
      </c>
      <c r="D75" s="12">
        <v>-4.8</v>
      </c>
      <c r="E75" s="7" t="s">
        <v>13</v>
      </c>
      <c r="F75" s="9">
        <v>90</v>
      </c>
      <c r="G75" s="9">
        <f t="shared" si="6"/>
        <v>-432</v>
      </c>
      <c r="I75" s="8" t="s">
        <v>41</v>
      </c>
      <c r="J75" s="9">
        <v>-4700</v>
      </c>
      <c r="K75" s="7" t="s">
        <v>13</v>
      </c>
      <c r="L75" s="11">
        <v>0.12</v>
      </c>
      <c r="M75" s="9">
        <f t="shared" si="7"/>
        <v>-564</v>
      </c>
      <c r="O75" s="8" t="s">
        <v>41</v>
      </c>
      <c r="P75" s="9">
        <v>-4700</v>
      </c>
      <c r="Q75" s="7" t="s">
        <v>13</v>
      </c>
      <c r="R75" s="11">
        <v>0.12</v>
      </c>
      <c r="S75" s="9">
        <f t="shared" si="8"/>
        <v>-564</v>
      </c>
      <c r="U75" s="8" t="s">
        <v>40</v>
      </c>
      <c r="V75" s="9">
        <v>-1</v>
      </c>
      <c r="W75" s="7" t="s">
        <v>13</v>
      </c>
      <c r="X75" s="9">
        <v>334</v>
      </c>
      <c r="Y75" s="9">
        <f t="shared" si="9"/>
        <v>-334</v>
      </c>
      <c r="AA75" s="8" t="s">
        <v>40</v>
      </c>
      <c r="AB75" s="9">
        <v>-1</v>
      </c>
      <c r="AC75" s="7" t="s">
        <v>13</v>
      </c>
      <c r="AD75" s="9">
        <v>334</v>
      </c>
      <c r="AE75" s="9">
        <f t="shared" si="10"/>
        <v>-334</v>
      </c>
      <c r="AG75" s="8" t="s">
        <v>40</v>
      </c>
      <c r="AH75" s="9">
        <v>-1</v>
      </c>
      <c r="AI75" s="7" t="s">
        <v>13</v>
      </c>
      <c r="AJ75" s="9">
        <v>334</v>
      </c>
      <c r="AK75" s="9">
        <f t="shared" si="11"/>
        <v>-334</v>
      </c>
    </row>
    <row r="76" spans="3:37" x14ac:dyDescent="0.25">
      <c r="C76" s="8" t="s">
        <v>43</v>
      </c>
      <c r="D76" s="9">
        <v>-1</v>
      </c>
      <c r="E76" s="7" t="s">
        <v>13</v>
      </c>
      <c r="F76" s="9">
        <v>203</v>
      </c>
      <c r="G76" s="9">
        <f t="shared" si="6"/>
        <v>-203</v>
      </c>
      <c r="I76" s="8" t="s">
        <v>42</v>
      </c>
      <c r="J76" s="12">
        <v>-4.8</v>
      </c>
      <c r="K76" s="7" t="s">
        <v>13</v>
      </c>
      <c r="L76" s="9">
        <v>90</v>
      </c>
      <c r="M76" s="9">
        <f t="shared" si="7"/>
        <v>-432</v>
      </c>
      <c r="O76" s="8" t="s">
        <v>42</v>
      </c>
      <c r="P76" s="12">
        <v>-4.8</v>
      </c>
      <c r="Q76" s="7" t="s">
        <v>13</v>
      </c>
      <c r="R76" s="9">
        <v>90</v>
      </c>
      <c r="S76" s="9">
        <f t="shared" si="8"/>
        <v>-432</v>
      </c>
      <c r="U76" s="8" t="s">
        <v>41</v>
      </c>
      <c r="V76" s="9">
        <v>-4600</v>
      </c>
      <c r="W76" s="7" t="s">
        <v>13</v>
      </c>
      <c r="X76" s="11">
        <v>0.12</v>
      </c>
      <c r="Y76" s="9">
        <f t="shared" si="9"/>
        <v>-552</v>
      </c>
      <c r="AA76" s="8" t="s">
        <v>41</v>
      </c>
      <c r="AB76" s="9">
        <v>-4700</v>
      </c>
      <c r="AC76" s="7" t="s">
        <v>13</v>
      </c>
      <c r="AD76" s="11">
        <v>0.12</v>
      </c>
      <c r="AE76" s="9">
        <f t="shared" si="10"/>
        <v>-564</v>
      </c>
      <c r="AG76" s="8" t="s">
        <v>41</v>
      </c>
      <c r="AH76" s="9">
        <v>-4700</v>
      </c>
      <c r="AI76" s="7" t="s">
        <v>13</v>
      </c>
      <c r="AJ76" s="11">
        <v>0.12</v>
      </c>
      <c r="AK76" s="9">
        <f t="shared" si="11"/>
        <v>-564</v>
      </c>
    </row>
    <row r="77" spans="3:37" x14ac:dyDescent="0.25">
      <c r="C77" s="8" t="s">
        <v>44</v>
      </c>
      <c r="D77" s="9"/>
      <c r="E77" s="7" t="s">
        <v>13</v>
      </c>
      <c r="F77" s="9"/>
      <c r="G77" s="9">
        <v>-800</v>
      </c>
      <c r="I77" s="8" t="s">
        <v>43</v>
      </c>
      <c r="J77" s="9">
        <v>-1</v>
      </c>
      <c r="K77" s="7" t="s">
        <v>13</v>
      </c>
      <c r="L77" s="9">
        <v>203</v>
      </c>
      <c r="M77" s="9">
        <f t="shared" si="7"/>
        <v>-203</v>
      </c>
      <c r="O77" s="8" t="s">
        <v>43</v>
      </c>
      <c r="P77" s="9">
        <v>-1</v>
      </c>
      <c r="Q77" s="7" t="s">
        <v>13</v>
      </c>
      <c r="R77" s="9">
        <v>203</v>
      </c>
      <c r="S77" s="9">
        <f t="shared" si="8"/>
        <v>-203</v>
      </c>
      <c r="U77" s="8" t="s">
        <v>42</v>
      </c>
      <c r="V77" s="12">
        <v>-4.8</v>
      </c>
      <c r="W77" s="7" t="s">
        <v>13</v>
      </c>
      <c r="X77" s="9">
        <v>90</v>
      </c>
      <c r="Y77" s="9">
        <f t="shared" si="9"/>
        <v>-432</v>
      </c>
      <c r="AA77" s="8" t="s">
        <v>42</v>
      </c>
      <c r="AB77" s="12">
        <v>-4.8</v>
      </c>
      <c r="AC77" s="7" t="s">
        <v>13</v>
      </c>
      <c r="AD77" s="9">
        <v>90</v>
      </c>
      <c r="AE77" s="9">
        <f t="shared" si="10"/>
        <v>-432</v>
      </c>
      <c r="AG77" s="8" t="s">
        <v>42</v>
      </c>
      <c r="AH77" s="12">
        <v>-4.8</v>
      </c>
      <c r="AI77" s="7" t="s">
        <v>13</v>
      </c>
      <c r="AJ77" s="9">
        <v>90</v>
      </c>
      <c r="AK77" s="9">
        <f t="shared" si="11"/>
        <v>-432</v>
      </c>
    </row>
    <row r="78" spans="3:37" x14ac:dyDescent="0.25">
      <c r="C78" s="5" t="s">
        <v>45</v>
      </c>
      <c r="D78" s="6"/>
      <c r="E78" s="7" t="s">
        <v>13</v>
      </c>
      <c r="F78" s="6"/>
      <c r="G78" s="6">
        <f>SUM(G68:G77)</f>
        <v>-4910</v>
      </c>
      <c r="I78" s="8" t="s">
        <v>44</v>
      </c>
      <c r="J78" s="9"/>
      <c r="K78" s="7" t="s">
        <v>13</v>
      </c>
      <c r="L78" s="9"/>
      <c r="M78" s="9">
        <v>-750</v>
      </c>
      <c r="O78" s="8" t="s">
        <v>44</v>
      </c>
      <c r="P78" s="9"/>
      <c r="Q78" s="7" t="s">
        <v>13</v>
      </c>
      <c r="R78" s="9"/>
      <c r="S78" s="9">
        <v>-750</v>
      </c>
      <c r="U78" s="8" t="s">
        <v>43</v>
      </c>
      <c r="V78" s="9">
        <v>-1</v>
      </c>
      <c r="W78" s="7" t="s">
        <v>13</v>
      </c>
      <c r="X78" s="9">
        <v>203</v>
      </c>
      <c r="Y78" s="9">
        <f t="shared" si="9"/>
        <v>-203</v>
      </c>
      <c r="AA78" s="8" t="s">
        <v>43</v>
      </c>
      <c r="AB78" s="9">
        <v>-1</v>
      </c>
      <c r="AC78" s="7" t="s">
        <v>13</v>
      </c>
      <c r="AD78" s="9">
        <v>203</v>
      </c>
      <c r="AE78" s="9">
        <f t="shared" si="10"/>
        <v>-203</v>
      </c>
      <c r="AG78" s="8" t="s">
        <v>43</v>
      </c>
      <c r="AH78" s="9">
        <v>-1</v>
      </c>
      <c r="AI78" s="7" t="s">
        <v>13</v>
      </c>
      <c r="AJ78" s="9">
        <v>203</v>
      </c>
      <c r="AK78" s="9">
        <f t="shared" si="11"/>
        <v>-203</v>
      </c>
    </row>
    <row r="79" spans="3:37" x14ac:dyDescent="0.25">
      <c r="C79" s="8" t="s">
        <v>46</v>
      </c>
      <c r="D79" s="9"/>
      <c r="E79" s="7" t="s">
        <v>13</v>
      </c>
      <c r="F79" s="9"/>
      <c r="G79" s="9">
        <f>SUM(G65,G78)</f>
        <v>2960</v>
      </c>
      <c r="I79" s="5" t="s">
        <v>45</v>
      </c>
      <c r="J79" s="6"/>
      <c r="K79" s="7" t="s">
        <v>13</v>
      </c>
      <c r="L79" s="6"/>
      <c r="M79" s="6">
        <f>SUM(M69:M78)</f>
        <v>-4872</v>
      </c>
      <c r="O79" s="5" t="s">
        <v>45</v>
      </c>
      <c r="P79" s="6"/>
      <c r="Q79" s="7" t="s">
        <v>13</v>
      </c>
      <c r="R79" s="6"/>
      <c r="S79" s="6">
        <f>SUM(S69:S78)</f>
        <v>-4872</v>
      </c>
      <c r="U79" s="8" t="s">
        <v>44</v>
      </c>
      <c r="V79" s="9"/>
      <c r="W79" s="7" t="s">
        <v>13</v>
      </c>
      <c r="X79" s="9"/>
      <c r="Y79" s="9">
        <v>-800</v>
      </c>
      <c r="AA79" s="8" t="s">
        <v>44</v>
      </c>
      <c r="AB79" s="9"/>
      <c r="AC79" s="7" t="s">
        <v>13</v>
      </c>
      <c r="AD79" s="9"/>
      <c r="AE79" s="9">
        <v>-750</v>
      </c>
      <c r="AG79" s="8" t="s">
        <v>44</v>
      </c>
      <c r="AH79" s="9"/>
      <c r="AI79" s="7" t="s">
        <v>13</v>
      </c>
      <c r="AJ79" s="9"/>
      <c r="AK79" s="9">
        <v>-750</v>
      </c>
    </row>
    <row r="80" spans="3:37" x14ac:dyDescent="0.25">
      <c r="C80" s="1"/>
      <c r="D80" s="1"/>
      <c r="E80" s="1"/>
      <c r="F80" s="1"/>
      <c r="G80" s="1"/>
      <c r="I80" s="8" t="s">
        <v>46</v>
      </c>
      <c r="J80" s="9"/>
      <c r="K80" s="7" t="s">
        <v>13</v>
      </c>
      <c r="L80" s="9"/>
      <c r="M80" s="9">
        <f>SUM(M66,M79)</f>
        <v>1853</v>
      </c>
      <c r="O80" s="8" t="s">
        <v>46</v>
      </c>
      <c r="P80" s="9"/>
      <c r="Q80" s="7" t="s">
        <v>13</v>
      </c>
      <c r="R80" s="9"/>
      <c r="S80" s="9">
        <f>SUM(S66,S79)</f>
        <v>1240</v>
      </c>
      <c r="U80" s="5" t="s">
        <v>45</v>
      </c>
      <c r="V80" s="6"/>
      <c r="W80" s="7" t="s">
        <v>13</v>
      </c>
      <c r="X80" s="6"/>
      <c r="Y80" s="6">
        <f>SUM(Y70:Y79)</f>
        <v>-4465</v>
      </c>
      <c r="AA80" s="5" t="s">
        <v>45</v>
      </c>
      <c r="AB80" s="6"/>
      <c r="AC80" s="7" t="s">
        <v>13</v>
      </c>
      <c r="AD80" s="6"/>
      <c r="AE80" s="6">
        <f>SUM(AE70:AE79)</f>
        <v>-4427</v>
      </c>
      <c r="AG80" s="5" t="s">
        <v>45</v>
      </c>
      <c r="AH80" s="6"/>
      <c r="AI80" s="7" t="s">
        <v>13</v>
      </c>
      <c r="AJ80" s="6"/>
      <c r="AK80" s="6">
        <f>SUM(AK70:AK79)</f>
        <v>-4427</v>
      </c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8" t="s">
        <v>46</v>
      </c>
      <c r="V81" s="9"/>
      <c r="W81" s="7" t="s">
        <v>13</v>
      </c>
      <c r="X81" s="9"/>
      <c r="Y81" s="9">
        <f>SUM(Y67,Y80)</f>
        <v>-253</v>
      </c>
      <c r="AA81" s="8" t="s">
        <v>46</v>
      </c>
      <c r="AB81" s="9"/>
      <c r="AC81" s="7" t="s">
        <v>13</v>
      </c>
      <c r="AD81" s="9"/>
      <c r="AE81" s="9">
        <f>SUM(AE67,AE80)</f>
        <v>436</v>
      </c>
      <c r="AG81" s="8" t="s">
        <v>46</v>
      </c>
      <c r="AH81" s="9"/>
      <c r="AI81" s="7" t="s">
        <v>13</v>
      </c>
      <c r="AJ81" s="9"/>
      <c r="AK81" s="9">
        <f>SUM(AK67,AK80)</f>
        <v>110</v>
      </c>
    </row>
    <row r="82" spans="3:37" x14ac:dyDescent="0.25">
      <c r="C82" s="1"/>
      <c r="D82" s="1"/>
      <c r="E82" s="1"/>
      <c r="F82" s="1"/>
      <c r="G82" s="1"/>
      <c r="I82" s="1"/>
      <c r="J82" s="1"/>
      <c r="K82" s="1"/>
      <c r="L82" s="1"/>
      <c r="M82" s="1"/>
      <c r="O82" s="1"/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2" t="s">
        <v>47</v>
      </c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2" t="s">
        <v>47</v>
      </c>
      <c r="J84" s="1"/>
      <c r="K84" s="1"/>
      <c r="L84" s="1"/>
      <c r="M84" s="1"/>
      <c r="O84" s="2" t="s">
        <v>47</v>
      </c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1" t="s">
        <v>49</v>
      </c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2" t="s">
        <v>47</v>
      </c>
      <c r="V85" s="1"/>
      <c r="W85" s="1"/>
      <c r="X85" s="1"/>
      <c r="Y85" s="1"/>
      <c r="AA85" s="2" t="s">
        <v>47</v>
      </c>
      <c r="AB85" s="1"/>
      <c r="AC85" s="1"/>
      <c r="AD85" s="1"/>
      <c r="AE85" s="1"/>
      <c r="AG85" s="2" t="s">
        <v>47</v>
      </c>
      <c r="AH85" s="1"/>
      <c r="AI85" s="1"/>
      <c r="AJ85" s="1"/>
      <c r="AK85" s="1"/>
    </row>
    <row r="86" spans="3:37" x14ac:dyDescent="0.25">
      <c r="C86" s="2" t="s">
        <v>1</v>
      </c>
      <c r="D86" s="2" t="s">
        <v>2</v>
      </c>
      <c r="E86" s="1"/>
      <c r="F86" s="1"/>
      <c r="G86" s="1"/>
      <c r="I86" s="1" t="s">
        <v>49</v>
      </c>
      <c r="J86" s="1"/>
      <c r="K86" s="1"/>
      <c r="L86" s="1"/>
      <c r="M86" s="1"/>
      <c r="O86" s="1" t="s">
        <v>49</v>
      </c>
      <c r="P86" s="1"/>
      <c r="Q86" s="1"/>
      <c r="R86" s="1"/>
      <c r="S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G86" s="1"/>
      <c r="AH86" s="1"/>
      <c r="AI86" s="1"/>
      <c r="AJ86" s="1"/>
      <c r="AK86" s="1"/>
    </row>
    <row r="87" spans="3:37" x14ac:dyDescent="0.25">
      <c r="C87" s="2" t="s">
        <v>3</v>
      </c>
      <c r="D87" s="2" t="s">
        <v>4</v>
      </c>
      <c r="E87" s="1"/>
      <c r="F87" s="1"/>
      <c r="G87" s="1"/>
      <c r="I87" s="2" t="s">
        <v>1</v>
      </c>
      <c r="J87" s="2" t="s">
        <v>2</v>
      </c>
      <c r="K87" s="1"/>
      <c r="L87" s="1"/>
      <c r="M87" s="1"/>
      <c r="O87" s="2" t="s">
        <v>1</v>
      </c>
      <c r="P87" s="2" t="s">
        <v>2</v>
      </c>
      <c r="Q87" s="1"/>
      <c r="R87" s="1"/>
      <c r="S87" s="1"/>
      <c r="U87" s="1" t="s">
        <v>49</v>
      </c>
      <c r="V87" s="1"/>
      <c r="W87" s="1"/>
      <c r="X87" s="1"/>
      <c r="Y87" s="1"/>
      <c r="AA87" s="1" t="s">
        <v>49</v>
      </c>
      <c r="AB87" s="1"/>
      <c r="AC87" s="1"/>
      <c r="AD87" s="1"/>
      <c r="AE87" s="1"/>
      <c r="AG87" s="1" t="s">
        <v>49</v>
      </c>
      <c r="AH87" s="1"/>
      <c r="AI87" s="1"/>
      <c r="AJ87" s="1"/>
      <c r="AK87" s="1"/>
    </row>
    <row r="88" spans="3:37" x14ac:dyDescent="0.25">
      <c r="C88" s="2" t="s">
        <v>5</v>
      </c>
      <c r="D88" s="2" t="s">
        <v>6</v>
      </c>
      <c r="E88" s="1"/>
      <c r="F88" s="1"/>
      <c r="G88" s="1"/>
      <c r="I88" s="2" t="s">
        <v>3</v>
      </c>
      <c r="J88" s="2" t="s">
        <v>127</v>
      </c>
      <c r="K88" s="1"/>
      <c r="L88" s="1"/>
      <c r="M88" s="1"/>
      <c r="O88" s="2" t="s">
        <v>3</v>
      </c>
      <c r="P88" s="2" t="s">
        <v>128</v>
      </c>
      <c r="Q88" s="1"/>
      <c r="R88" s="1"/>
      <c r="S88" s="1"/>
      <c r="U88" s="2" t="s">
        <v>1</v>
      </c>
      <c r="V88" s="2" t="s">
        <v>2</v>
      </c>
      <c r="W88" s="1"/>
      <c r="X88" s="1"/>
      <c r="Y88" s="1"/>
      <c r="AA88" s="2" t="s">
        <v>1</v>
      </c>
      <c r="AB88" s="2" t="s">
        <v>2</v>
      </c>
      <c r="AC88" s="1"/>
      <c r="AD88" s="1"/>
      <c r="AE88" s="1"/>
      <c r="AG88" s="2" t="s">
        <v>1</v>
      </c>
      <c r="AH88" s="2" t="s">
        <v>2</v>
      </c>
      <c r="AI88" s="1"/>
      <c r="AJ88" s="1"/>
      <c r="AK88" s="1"/>
    </row>
    <row r="89" spans="3:37" x14ac:dyDescent="0.25">
      <c r="C89" s="2" t="s">
        <v>7</v>
      </c>
      <c r="D89" s="2" t="s">
        <v>8</v>
      </c>
      <c r="E89" s="1"/>
      <c r="F89" s="1"/>
      <c r="G89" s="1"/>
      <c r="I89" s="2" t="s">
        <v>5</v>
      </c>
      <c r="J89" s="2" t="s">
        <v>6</v>
      </c>
      <c r="K89" s="1"/>
      <c r="L89" s="1"/>
      <c r="M89" s="1"/>
      <c r="O89" s="2" t="s">
        <v>5</v>
      </c>
      <c r="P89" s="2" t="s">
        <v>6</v>
      </c>
      <c r="Q89" s="1"/>
      <c r="R89" s="1"/>
      <c r="S89" s="1"/>
      <c r="U89" s="2" t="s">
        <v>3</v>
      </c>
      <c r="V89" s="2" t="s">
        <v>4</v>
      </c>
      <c r="W89" s="1"/>
      <c r="X89" s="1"/>
      <c r="Y89" s="1"/>
      <c r="AA89" s="2" t="s">
        <v>3</v>
      </c>
      <c r="AB89" s="2" t="s">
        <v>127</v>
      </c>
      <c r="AC89" s="1"/>
      <c r="AD89" s="1"/>
      <c r="AE89" s="1"/>
      <c r="AG89" s="2" t="s">
        <v>3</v>
      </c>
      <c r="AH89" s="2" t="s">
        <v>128</v>
      </c>
      <c r="AI89" s="1"/>
      <c r="AJ89" s="1"/>
      <c r="AK89" s="1"/>
    </row>
    <row r="90" spans="3:37" x14ac:dyDescent="0.25">
      <c r="C90" s="2" t="s">
        <v>9</v>
      </c>
      <c r="D90" s="2" t="s">
        <v>10</v>
      </c>
      <c r="E90" s="1"/>
      <c r="F90" s="1"/>
      <c r="G90" s="1"/>
      <c r="I90" s="2" t="s">
        <v>7</v>
      </c>
      <c r="J90" s="2" t="s">
        <v>8</v>
      </c>
      <c r="K90" s="1"/>
      <c r="L90" s="1"/>
      <c r="M90" s="1"/>
      <c r="O90" s="2" t="s">
        <v>7</v>
      </c>
      <c r="P90" s="2" t="s">
        <v>8</v>
      </c>
      <c r="Q90" s="1"/>
      <c r="R90" s="1"/>
      <c r="S90" s="1"/>
      <c r="U90" s="2" t="s">
        <v>5</v>
      </c>
      <c r="V90" s="2" t="s">
        <v>6</v>
      </c>
      <c r="W90" s="1"/>
      <c r="X90" s="1"/>
      <c r="Y90" s="1"/>
      <c r="AA90" s="2" t="s">
        <v>5</v>
      </c>
      <c r="AB90" s="2" t="s">
        <v>6</v>
      </c>
      <c r="AC90" s="1"/>
      <c r="AD90" s="1"/>
      <c r="AE90" s="1"/>
      <c r="AG90" s="2" t="s">
        <v>5</v>
      </c>
      <c r="AH90" s="2" t="s">
        <v>6</v>
      </c>
      <c r="AI90" s="1"/>
      <c r="AJ90" s="1"/>
      <c r="AK90" s="1"/>
    </row>
    <row r="91" spans="3:37" x14ac:dyDescent="0.25">
      <c r="C91" s="1"/>
      <c r="D91" s="1"/>
      <c r="E91" s="1"/>
      <c r="F91" s="1"/>
      <c r="G91" s="1"/>
      <c r="I91" s="2" t="s">
        <v>9</v>
      </c>
      <c r="J91" s="2" t="s">
        <v>10</v>
      </c>
      <c r="K91" s="1"/>
      <c r="L91" s="1"/>
      <c r="M91" s="1"/>
      <c r="O91" s="2" t="s">
        <v>9</v>
      </c>
      <c r="P91" s="2" t="s">
        <v>10</v>
      </c>
      <c r="Q91" s="1"/>
      <c r="R91" s="1"/>
      <c r="S91" s="1"/>
      <c r="U91" s="2" t="s">
        <v>7</v>
      </c>
      <c r="V91" s="2" t="s">
        <v>8</v>
      </c>
      <c r="W91" s="1"/>
      <c r="X91" s="1"/>
      <c r="Y91" s="1"/>
      <c r="AA91" s="2" t="s">
        <v>7</v>
      </c>
      <c r="AB91" s="2" t="s">
        <v>8</v>
      </c>
      <c r="AC91" s="1"/>
      <c r="AD91" s="1"/>
      <c r="AE91" s="1"/>
      <c r="AG91" s="2" t="s">
        <v>7</v>
      </c>
      <c r="AH91" s="2" t="s">
        <v>8</v>
      </c>
      <c r="AI91" s="1"/>
      <c r="AJ91" s="1"/>
      <c r="AK91" s="1"/>
    </row>
    <row r="92" spans="3:37" x14ac:dyDescent="0.25">
      <c r="C92" s="3" t="s">
        <v>11</v>
      </c>
      <c r="D92" s="4" t="s">
        <v>12</v>
      </c>
      <c r="E92" s="4" t="s">
        <v>13</v>
      </c>
      <c r="F92" s="4" t="s">
        <v>14</v>
      </c>
      <c r="G92" s="4" t="s">
        <v>15</v>
      </c>
      <c r="I92" s="1"/>
      <c r="J92" s="1"/>
      <c r="K92" s="1"/>
      <c r="L92" s="1"/>
      <c r="M92" s="1"/>
      <c r="O92" s="1"/>
      <c r="P92" s="1"/>
      <c r="Q92" s="1"/>
      <c r="R92" s="1"/>
      <c r="S92" s="1"/>
      <c r="U92" s="2" t="s">
        <v>9</v>
      </c>
      <c r="V92" s="2" t="s">
        <v>138</v>
      </c>
      <c r="W92" s="1"/>
      <c r="X92" s="1"/>
      <c r="Y92" s="1"/>
      <c r="AA92" s="2" t="s">
        <v>9</v>
      </c>
      <c r="AB92" s="2" t="s">
        <v>138</v>
      </c>
      <c r="AC92" s="1"/>
      <c r="AD92" s="1"/>
      <c r="AE92" s="1"/>
      <c r="AG92" s="2" t="s">
        <v>9</v>
      </c>
      <c r="AH92" s="2" t="s">
        <v>138</v>
      </c>
      <c r="AI92" s="1"/>
      <c r="AJ92" s="1"/>
      <c r="AK92" s="1"/>
    </row>
    <row r="93" spans="3:37" x14ac:dyDescent="0.25">
      <c r="C93" s="1"/>
      <c r="D93" s="1"/>
      <c r="E93" s="1"/>
      <c r="F93" s="1"/>
      <c r="G93" s="1"/>
      <c r="I93" s="3" t="s">
        <v>11</v>
      </c>
      <c r="J93" s="4" t="s">
        <v>12</v>
      </c>
      <c r="K93" s="4" t="s">
        <v>13</v>
      </c>
      <c r="L93" s="4" t="s">
        <v>14</v>
      </c>
      <c r="M93" s="4" t="s">
        <v>15</v>
      </c>
      <c r="O93" s="3" t="s">
        <v>11</v>
      </c>
      <c r="P93" s="4" t="s">
        <v>12</v>
      </c>
      <c r="Q93" s="4" t="s">
        <v>13</v>
      </c>
      <c r="R93" s="4" t="s">
        <v>14</v>
      </c>
      <c r="S93" s="4" t="s">
        <v>15</v>
      </c>
      <c r="U93" s="1"/>
      <c r="V93" s="1"/>
      <c r="W93" s="1"/>
      <c r="X93" s="1"/>
      <c r="Y93" s="1"/>
      <c r="AA93" s="1"/>
      <c r="AB93" s="1"/>
      <c r="AC93" s="1"/>
      <c r="AD93" s="1"/>
      <c r="AE93" s="1"/>
      <c r="AG93" s="1"/>
      <c r="AH93" s="1"/>
      <c r="AI93" s="1"/>
      <c r="AJ93" s="1"/>
      <c r="AK93" s="1"/>
    </row>
    <row r="94" spans="3:37" x14ac:dyDescent="0.25">
      <c r="C94" s="2" t="s">
        <v>50</v>
      </c>
      <c r="D94" s="1"/>
      <c r="E94" s="1"/>
      <c r="F94" s="1"/>
      <c r="G94" s="1"/>
      <c r="I94" s="1"/>
      <c r="J94" s="1"/>
      <c r="K94" s="1"/>
      <c r="L94" s="1"/>
      <c r="M94" s="1"/>
      <c r="O94" s="1"/>
      <c r="P94" s="1"/>
      <c r="Q94" s="1"/>
      <c r="R94" s="1"/>
      <c r="S94" s="1"/>
      <c r="U94" s="3" t="s">
        <v>11</v>
      </c>
      <c r="V94" s="4" t="s">
        <v>12</v>
      </c>
      <c r="W94" s="4" t="s">
        <v>13</v>
      </c>
      <c r="X94" s="4" t="s">
        <v>14</v>
      </c>
      <c r="Y94" s="4" t="s">
        <v>15</v>
      </c>
      <c r="AA94" s="3" t="s">
        <v>11</v>
      </c>
      <c r="AB94" s="4" t="s">
        <v>12</v>
      </c>
      <c r="AC94" s="4" t="s">
        <v>13</v>
      </c>
      <c r="AD94" s="4" t="s">
        <v>14</v>
      </c>
      <c r="AE94" s="4" t="s">
        <v>15</v>
      </c>
      <c r="AG94" s="3" t="s">
        <v>11</v>
      </c>
      <c r="AH94" s="4" t="s">
        <v>12</v>
      </c>
      <c r="AI94" s="4" t="s">
        <v>13</v>
      </c>
      <c r="AJ94" s="4" t="s">
        <v>14</v>
      </c>
      <c r="AK94" s="4" t="s">
        <v>15</v>
      </c>
    </row>
    <row r="95" spans="3:37" x14ac:dyDescent="0.25">
      <c r="C95" s="1"/>
      <c r="D95" s="1"/>
      <c r="E95" s="1"/>
      <c r="F95" s="1"/>
      <c r="G95" s="1"/>
      <c r="I95" s="2" t="s">
        <v>50</v>
      </c>
      <c r="J95" s="1"/>
      <c r="K95" s="1"/>
      <c r="L95" s="1"/>
      <c r="M95" s="1"/>
      <c r="O95" s="2" t="s">
        <v>50</v>
      </c>
      <c r="P95" s="1"/>
      <c r="Q95" s="1"/>
      <c r="R95" s="1"/>
      <c r="S95" s="1"/>
      <c r="U95" s="5" t="s">
        <v>16</v>
      </c>
      <c r="V95" s="6"/>
      <c r="W95" s="7" t="s">
        <v>13</v>
      </c>
      <c r="X95" s="6"/>
      <c r="Y95" s="6"/>
      <c r="AA95" s="5" t="s">
        <v>16</v>
      </c>
      <c r="AB95" s="6"/>
      <c r="AC95" s="7" t="s">
        <v>13</v>
      </c>
      <c r="AD95" s="6"/>
      <c r="AE95" s="6"/>
      <c r="AG95" s="5" t="s">
        <v>16</v>
      </c>
      <c r="AH95" s="6"/>
      <c r="AI95" s="7" t="s">
        <v>13</v>
      </c>
      <c r="AJ95" s="6"/>
      <c r="AK95" s="6"/>
    </row>
    <row r="96" spans="3:37" x14ac:dyDescent="0.25">
      <c r="C96" s="2" t="s">
        <v>47</v>
      </c>
      <c r="D96" s="1"/>
      <c r="E96" s="1"/>
      <c r="F96" s="1"/>
      <c r="G96" s="1"/>
      <c r="I96" s="1"/>
      <c r="J96" s="1"/>
      <c r="K96" s="1"/>
      <c r="L96" s="1"/>
      <c r="M96" s="1"/>
      <c r="O96" s="1"/>
      <c r="P96" s="1"/>
      <c r="Q96" s="1"/>
      <c r="R96" s="1"/>
      <c r="S96" s="1"/>
      <c r="U96" s="8" t="s">
        <v>17</v>
      </c>
      <c r="V96" s="9">
        <v>4600</v>
      </c>
      <c r="W96" s="7" t="s">
        <v>18</v>
      </c>
      <c r="X96" s="10">
        <v>2.1</v>
      </c>
      <c r="Y96" s="9">
        <f>V96*X96</f>
        <v>9660</v>
      </c>
      <c r="AA96" s="8" t="s">
        <v>17</v>
      </c>
      <c r="AB96" s="9">
        <v>4700</v>
      </c>
      <c r="AC96" s="7" t="s">
        <v>18</v>
      </c>
      <c r="AD96" s="10">
        <v>1.8</v>
      </c>
      <c r="AE96" s="9">
        <f>AB96*AD96</f>
        <v>8460</v>
      </c>
      <c r="AG96" s="8" t="s">
        <v>17</v>
      </c>
      <c r="AH96" s="9">
        <v>4700</v>
      </c>
      <c r="AI96" s="7" t="s">
        <v>18</v>
      </c>
      <c r="AJ96" s="10">
        <v>1.4</v>
      </c>
      <c r="AK96" s="9">
        <f>AH96*AJ96</f>
        <v>6580</v>
      </c>
    </row>
    <row r="97" spans="3:37" x14ac:dyDescent="0.25">
      <c r="C97" s="1"/>
      <c r="D97" s="1"/>
      <c r="E97" s="1"/>
      <c r="F97" s="1"/>
      <c r="G97" s="1"/>
      <c r="I97" s="2" t="s">
        <v>47</v>
      </c>
      <c r="J97" s="1"/>
      <c r="K97" s="1"/>
      <c r="L97" s="1"/>
      <c r="M97" s="1"/>
      <c r="O97" s="2" t="s">
        <v>47</v>
      </c>
      <c r="P97" s="1"/>
      <c r="Q97" s="1"/>
      <c r="R97" s="1"/>
      <c r="S97" s="1"/>
      <c r="U97" s="8" t="s">
        <v>19</v>
      </c>
      <c r="V97" s="9">
        <v>2400</v>
      </c>
      <c r="W97" s="7" t="s">
        <v>18</v>
      </c>
      <c r="X97" s="10">
        <v>0.65</v>
      </c>
      <c r="Y97" s="9">
        <f>V97*X97</f>
        <v>1560</v>
      </c>
      <c r="AA97" s="8" t="s">
        <v>19</v>
      </c>
      <c r="AB97" s="9">
        <v>2400</v>
      </c>
      <c r="AC97" s="7" t="s">
        <v>18</v>
      </c>
      <c r="AD97" s="10">
        <v>0.55000000000000004</v>
      </c>
      <c r="AE97" s="9">
        <f>AB97*AD97</f>
        <v>1320</v>
      </c>
      <c r="AG97" s="8" t="s">
        <v>19</v>
      </c>
      <c r="AH97" s="9">
        <v>2400</v>
      </c>
      <c r="AI97" s="7" t="s">
        <v>18</v>
      </c>
      <c r="AJ97" s="10">
        <v>0.55000000000000004</v>
      </c>
      <c r="AK97" s="9">
        <f>AH97*AJ97</f>
        <v>1320</v>
      </c>
    </row>
    <row r="98" spans="3:37" x14ac:dyDescent="0.25">
      <c r="C98" s="1" t="s">
        <v>51</v>
      </c>
      <c r="D98" s="1"/>
      <c r="E98" s="1"/>
      <c r="F98" s="1"/>
      <c r="G98" s="1"/>
      <c r="I98" s="1"/>
      <c r="J98" s="1"/>
      <c r="K98" s="1"/>
      <c r="L98" s="1"/>
      <c r="M98" s="1"/>
      <c r="O98" s="1"/>
      <c r="P98" s="1"/>
      <c r="Q98" s="1"/>
      <c r="R98" s="1"/>
      <c r="S98" s="1"/>
      <c r="U98" s="5" t="s">
        <v>20</v>
      </c>
      <c r="V98" s="6"/>
      <c r="W98" s="7" t="s">
        <v>13</v>
      </c>
      <c r="X98" s="6"/>
      <c r="Y98" s="6">
        <f>SUM(Y96:Y97)</f>
        <v>11220</v>
      </c>
      <c r="AA98" s="5" t="s">
        <v>20</v>
      </c>
      <c r="AB98" s="6"/>
      <c r="AC98" s="7" t="s">
        <v>13</v>
      </c>
      <c r="AD98" s="6"/>
      <c r="AE98" s="6">
        <f>SUM(AE96:AE97)</f>
        <v>9780</v>
      </c>
      <c r="AG98" s="5" t="s">
        <v>20</v>
      </c>
      <c r="AH98" s="6"/>
      <c r="AI98" s="7" t="s">
        <v>13</v>
      </c>
      <c r="AJ98" s="6"/>
      <c r="AK98" s="6">
        <f>SUM(AK96:AK97)</f>
        <v>7900</v>
      </c>
    </row>
    <row r="99" spans="3:37" x14ac:dyDescent="0.25">
      <c r="C99" s="2" t="s">
        <v>1</v>
      </c>
      <c r="D99" s="2" t="s">
        <v>2</v>
      </c>
      <c r="E99" s="1"/>
      <c r="F99" s="1"/>
      <c r="G99" s="1"/>
      <c r="I99" s="1" t="s">
        <v>51</v>
      </c>
      <c r="J99" s="1"/>
      <c r="K99" s="1"/>
      <c r="L99" s="1"/>
      <c r="M99" s="1"/>
      <c r="O99" s="1" t="s">
        <v>51</v>
      </c>
      <c r="P99" s="1"/>
      <c r="Q99" s="1"/>
      <c r="R99" s="1"/>
      <c r="S99" s="1"/>
      <c r="U99" s="8" t="s">
        <v>13</v>
      </c>
      <c r="V99" s="9"/>
      <c r="W99" s="7" t="s">
        <v>13</v>
      </c>
      <c r="X99" s="9"/>
      <c r="Y99" s="9"/>
      <c r="AA99" s="8" t="s">
        <v>13</v>
      </c>
      <c r="AB99" s="9"/>
      <c r="AC99" s="7" t="s">
        <v>13</v>
      </c>
      <c r="AD99" s="9"/>
      <c r="AE99" s="9"/>
      <c r="AG99" s="8" t="s">
        <v>13</v>
      </c>
      <c r="AH99" s="9"/>
      <c r="AI99" s="7" t="s">
        <v>13</v>
      </c>
      <c r="AJ99" s="9"/>
      <c r="AK99" s="9"/>
    </row>
    <row r="100" spans="3:37" x14ac:dyDescent="0.25">
      <c r="C100" s="2" t="s">
        <v>3</v>
      </c>
      <c r="D100" s="2" t="s">
        <v>4</v>
      </c>
      <c r="E100" s="1"/>
      <c r="F100" s="1"/>
      <c r="G100" s="1"/>
      <c r="I100" s="2" t="s">
        <v>1</v>
      </c>
      <c r="J100" s="2" t="s">
        <v>2</v>
      </c>
      <c r="K100" s="1"/>
      <c r="L100" s="1"/>
      <c r="M100" s="1"/>
      <c r="O100" s="2" t="s">
        <v>1</v>
      </c>
      <c r="P100" s="2" t="s">
        <v>2</v>
      </c>
      <c r="Q100" s="1"/>
      <c r="R100" s="1"/>
      <c r="S100" s="1"/>
      <c r="U100" s="5" t="s">
        <v>21</v>
      </c>
      <c r="V100" s="6"/>
      <c r="W100" s="7" t="s">
        <v>13</v>
      </c>
      <c r="X100" s="6"/>
      <c r="Y100" s="6"/>
      <c r="AA100" s="5" t="s">
        <v>21</v>
      </c>
      <c r="AB100" s="6"/>
      <c r="AC100" s="7" t="s">
        <v>13</v>
      </c>
      <c r="AD100" s="6"/>
      <c r="AE100" s="6"/>
      <c r="AG100" s="5" t="s">
        <v>21</v>
      </c>
      <c r="AH100" s="6"/>
      <c r="AI100" s="7" t="s">
        <v>13</v>
      </c>
      <c r="AJ100" s="6"/>
      <c r="AK100" s="6"/>
    </row>
    <row r="101" spans="3:37" x14ac:dyDescent="0.25">
      <c r="C101" s="2" t="s">
        <v>5</v>
      </c>
      <c r="D101" s="2" t="s">
        <v>6</v>
      </c>
      <c r="E101" s="1"/>
      <c r="F101" s="1"/>
      <c r="G101" s="1"/>
      <c r="I101" s="2" t="s">
        <v>3</v>
      </c>
      <c r="J101" s="2" t="s">
        <v>127</v>
      </c>
      <c r="K101" s="1"/>
      <c r="L101" s="1"/>
      <c r="M101" s="1"/>
      <c r="O101" s="2" t="s">
        <v>3</v>
      </c>
      <c r="P101" s="2" t="s">
        <v>128</v>
      </c>
      <c r="Q101" s="1"/>
      <c r="R101" s="1"/>
      <c r="S101" s="1"/>
      <c r="U101" s="8" t="s">
        <v>22</v>
      </c>
      <c r="V101" s="9">
        <v>-140</v>
      </c>
      <c r="W101" s="7" t="s">
        <v>18</v>
      </c>
      <c r="X101" s="10">
        <v>4.0999999999999996</v>
      </c>
      <c r="Y101" s="9">
        <f>V101*X101</f>
        <v>-574</v>
      </c>
      <c r="AA101" s="8" t="s">
        <v>22</v>
      </c>
      <c r="AB101" s="9">
        <v>-140</v>
      </c>
      <c r="AC101" s="7" t="s">
        <v>18</v>
      </c>
      <c r="AD101" s="10">
        <v>3.9</v>
      </c>
      <c r="AE101" s="9">
        <f>AB101*AD101</f>
        <v>-546</v>
      </c>
      <c r="AG101" s="8" t="s">
        <v>22</v>
      </c>
      <c r="AH101" s="9">
        <v>-140</v>
      </c>
      <c r="AI101" s="7" t="s">
        <v>18</v>
      </c>
      <c r="AJ101" s="10">
        <v>3.75</v>
      </c>
      <c r="AK101" s="9">
        <f>AH101*AJ101</f>
        <v>-525</v>
      </c>
    </row>
    <row r="102" spans="3:37" x14ac:dyDescent="0.25">
      <c r="C102" s="2" t="s">
        <v>7</v>
      </c>
      <c r="D102" s="2" t="s">
        <v>8</v>
      </c>
      <c r="E102" s="1"/>
      <c r="F102" s="1"/>
      <c r="G102" s="1"/>
      <c r="I102" s="2" t="s">
        <v>5</v>
      </c>
      <c r="J102" s="2" t="s">
        <v>6</v>
      </c>
      <c r="K102" s="1"/>
      <c r="L102" s="1"/>
      <c r="M102" s="1"/>
      <c r="O102" s="2" t="s">
        <v>5</v>
      </c>
      <c r="P102" s="2" t="s">
        <v>6</v>
      </c>
      <c r="Q102" s="1"/>
      <c r="R102" s="1"/>
      <c r="S102" s="1"/>
      <c r="U102" s="8" t="s">
        <v>23</v>
      </c>
      <c r="V102" s="9">
        <v>-121</v>
      </c>
      <c r="W102" s="7" t="s">
        <v>18</v>
      </c>
      <c r="X102" s="10">
        <v>18</v>
      </c>
      <c r="Y102" s="9">
        <f>V102*X102</f>
        <v>-2178</v>
      </c>
      <c r="AA102" s="8" t="s">
        <v>23</v>
      </c>
      <c r="AB102" s="9">
        <v>-122</v>
      </c>
      <c r="AC102" s="7" t="s">
        <v>18</v>
      </c>
      <c r="AD102" s="10">
        <v>10</v>
      </c>
      <c r="AE102" s="9">
        <f>AB102*AD102</f>
        <v>-1220</v>
      </c>
      <c r="AG102" s="8" t="s">
        <v>23</v>
      </c>
      <c r="AH102" s="9">
        <v>-122</v>
      </c>
      <c r="AI102" s="7" t="s">
        <v>18</v>
      </c>
      <c r="AJ102" s="10">
        <v>8</v>
      </c>
      <c r="AK102" s="9">
        <f>AH102*AJ102</f>
        <v>-976</v>
      </c>
    </row>
    <row r="103" spans="3:37" x14ac:dyDescent="0.25">
      <c r="C103" s="2" t="s">
        <v>9</v>
      </c>
      <c r="D103" s="2" t="s">
        <v>10</v>
      </c>
      <c r="E103" s="1"/>
      <c r="F103" s="1"/>
      <c r="G103" s="1"/>
      <c r="I103" s="2" t="s">
        <v>7</v>
      </c>
      <c r="J103" s="2" t="s">
        <v>8</v>
      </c>
      <c r="K103" s="1"/>
      <c r="L103" s="1"/>
      <c r="M103" s="1"/>
      <c r="O103" s="2" t="s">
        <v>7</v>
      </c>
      <c r="P103" s="2" t="s">
        <v>8</v>
      </c>
      <c r="Q103" s="1"/>
      <c r="R103" s="1"/>
      <c r="S103" s="1"/>
      <c r="U103" s="8" t="s">
        <v>68</v>
      </c>
      <c r="V103" s="9">
        <v>-17</v>
      </c>
      <c r="W103" s="7" t="s">
        <v>18</v>
      </c>
      <c r="X103" s="10">
        <v>20</v>
      </c>
      <c r="Y103" s="9">
        <f>V103*X103</f>
        <v>-340</v>
      </c>
      <c r="AA103" s="8" t="s">
        <v>68</v>
      </c>
      <c r="AB103" s="9">
        <v>-17</v>
      </c>
      <c r="AC103" s="7" t="s">
        <v>18</v>
      </c>
      <c r="AD103" s="10">
        <v>16</v>
      </c>
      <c r="AE103" s="9">
        <f>AB103*AD103</f>
        <v>-272</v>
      </c>
      <c r="AG103" s="8" t="s">
        <v>68</v>
      </c>
      <c r="AH103" s="9">
        <v>-17</v>
      </c>
      <c r="AI103" s="7" t="s">
        <v>18</v>
      </c>
      <c r="AJ103" s="10">
        <v>15</v>
      </c>
      <c r="AK103" s="9">
        <f>AH103*AJ103</f>
        <v>-255</v>
      </c>
    </row>
    <row r="104" spans="3:37" x14ac:dyDescent="0.25">
      <c r="C104" s="1"/>
      <c r="D104" s="1"/>
      <c r="E104" s="1"/>
      <c r="F104" s="1"/>
      <c r="G104" s="1"/>
      <c r="I104" s="2" t="s">
        <v>9</v>
      </c>
      <c r="J104" s="2" t="s">
        <v>10</v>
      </c>
      <c r="K104" s="1"/>
      <c r="L104" s="1"/>
      <c r="M104" s="1"/>
      <c r="O104" s="2" t="s">
        <v>9</v>
      </c>
      <c r="P104" s="2" t="s">
        <v>10</v>
      </c>
      <c r="Q104" s="1"/>
      <c r="R104" s="1"/>
      <c r="S104" s="1"/>
      <c r="U104" s="8" t="s">
        <v>139</v>
      </c>
      <c r="V104" s="9">
        <v>-60</v>
      </c>
      <c r="W104" s="7" t="s">
        <v>18</v>
      </c>
      <c r="X104" s="10">
        <v>13</v>
      </c>
      <c r="Y104" s="9">
        <f>V104*X104</f>
        <v>-780</v>
      </c>
      <c r="AA104" s="8" t="s">
        <v>139</v>
      </c>
      <c r="AB104" s="9">
        <v>-60</v>
      </c>
      <c r="AC104" s="7" t="s">
        <v>18</v>
      </c>
      <c r="AD104" s="10">
        <v>9</v>
      </c>
      <c r="AE104" s="9">
        <f>AB104*AD104</f>
        <v>-540</v>
      </c>
      <c r="AG104" s="8" t="s">
        <v>139</v>
      </c>
      <c r="AH104" s="9">
        <v>-60</v>
      </c>
      <c r="AI104" s="7" t="s">
        <v>18</v>
      </c>
      <c r="AJ104" s="10">
        <v>8</v>
      </c>
      <c r="AK104" s="9">
        <f>AH104*AJ104</f>
        <v>-480</v>
      </c>
    </row>
    <row r="105" spans="3:37" x14ac:dyDescent="0.25">
      <c r="C105" s="3" t="s">
        <v>11</v>
      </c>
      <c r="D105" s="4" t="s">
        <v>12</v>
      </c>
      <c r="E105" s="4" t="s">
        <v>13</v>
      </c>
      <c r="F105" s="4" t="s">
        <v>14</v>
      </c>
      <c r="G105" s="4" t="s">
        <v>15</v>
      </c>
      <c r="I105" s="1"/>
      <c r="J105" s="1"/>
      <c r="K105" s="1"/>
      <c r="L105" s="1"/>
      <c r="M105" s="1"/>
      <c r="O105" s="1"/>
      <c r="P105" s="1"/>
      <c r="Q105" s="1"/>
      <c r="R105" s="1"/>
      <c r="S105" s="1"/>
      <c r="U105" s="8" t="s">
        <v>26</v>
      </c>
      <c r="V105" s="9"/>
      <c r="W105" s="7" t="s">
        <v>27</v>
      </c>
      <c r="X105" s="9"/>
      <c r="Y105" s="9">
        <v>-103</v>
      </c>
      <c r="AA105" s="8" t="s">
        <v>26</v>
      </c>
      <c r="AB105" s="9"/>
      <c r="AC105" s="7" t="s">
        <v>27</v>
      </c>
      <c r="AD105" s="9"/>
      <c r="AE105" s="9">
        <v>-126</v>
      </c>
      <c r="AG105" s="8" t="s">
        <v>26</v>
      </c>
      <c r="AH105" s="9"/>
      <c r="AI105" s="7" t="s">
        <v>27</v>
      </c>
      <c r="AJ105" s="9"/>
      <c r="AK105" s="9">
        <v>-126</v>
      </c>
    </row>
    <row r="106" spans="3:37" x14ac:dyDescent="0.25">
      <c r="C106" s="5" t="s">
        <v>16</v>
      </c>
      <c r="D106" s="6"/>
      <c r="E106" s="7" t="s">
        <v>13</v>
      </c>
      <c r="F106" s="6"/>
      <c r="G106" s="6"/>
      <c r="I106" s="3" t="s">
        <v>11</v>
      </c>
      <c r="J106" s="4" t="s">
        <v>12</v>
      </c>
      <c r="K106" s="4" t="s">
        <v>13</v>
      </c>
      <c r="L106" s="4" t="s">
        <v>14</v>
      </c>
      <c r="M106" s="4" t="s">
        <v>15</v>
      </c>
      <c r="O106" s="3" t="s">
        <v>11</v>
      </c>
      <c r="P106" s="4" t="s">
        <v>12</v>
      </c>
      <c r="Q106" s="4" t="s">
        <v>13</v>
      </c>
      <c r="R106" s="4" t="s">
        <v>14</v>
      </c>
      <c r="S106" s="4" t="s">
        <v>15</v>
      </c>
      <c r="U106" s="8" t="s">
        <v>28</v>
      </c>
      <c r="V106" s="9"/>
      <c r="W106" s="7" t="s">
        <v>27</v>
      </c>
      <c r="X106" s="9"/>
      <c r="Y106" s="9">
        <v>-173</v>
      </c>
      <c r="AA106" s="8" t="s">
        <v>28</v>
      </c>
      <c r="AB106" s="9"/>
      <c r="AC106" s="7" t="s">
        <v>27</v>
      </c>
      <c r="AD106" s="9"/>
      <c r="AE106" s="9">
        <v>-174</v>
      </c>
      <c r="AG106" s="8" t="s">
        <v>28</v>
      </c>
      <c r="AH106" s="9"/>
      <c r="AI106" s="7" t="s">
        <v>27</v>
      </c>
      <c r="AJ106" s="9"/>
      <c r="AK106" s="9">
        <v>-174</v>
      </c>
    </row>
    <row r="107" spans="3:37" x14ac:dyDescent="0.25">
      <c r="C107" s="8" t="s">
        <v>52</v>
      </c>
      <c r="D107" s="9">
        <v>5600</v>
      </c>
      <c r="E107" s="7" t="s">
        <v>18</v>
      </c>
      <c r="F107" s="10">
        <v>1.55</v>
      </c>
      <c r="G107" s="9">
        <f>D107*F107</f>
        <v>8680</v>
      </c>
      <c r="I107" s="5" t="s">
        <v>16</v>
      </c>
      <c r="J107" s="6"/>
      <c r="K107" s="7" t="s">
        <v>13</v>
      </c>
      <c r="L107" s="6"/>
      <c r="M107" s="6"/>
      <c r="O107" s="5" t="s">
        <v>16</v>
      </c>
      <c r="P107" s="6"/>
      <c r="Q107" s="7" t="s">
        <v>13</v>
      </c>
      <c r="R107" s="6"/>
      <c r="S107" s="6"/>
      <c r="U107" s="8" t="s">
        <v>29</v>
      </c>
      <c r="V107" s="9"/>
      <c r="W107" s="7" t="s">
        <v>27</v>
      </c>
      <c r="X107" s="9"/>
      <c r="Y107" s="9">
        <v>-26</v>
      </c>
      <c r="AA107" s="8" t="s">
        <v>29</v>
      </c>
      <c r="AB107" s="9"/>
      <c r="AC107" s="7" t="s">
        <v>27</v>
      </c>
      <c r="AD107" s="9"/>
      <c r="AE107" s="9">
        <v>-28</v>
      </c>
      <c r="AG107" s="8" t="s">
        <v>29</v>
      </c>
      <c r="AH107" s="9"/>
      <c r="AI107" s="7" t="s">
        <v>27</v>
      </c>
      <c r="AJ107" s="9"/>
      <c r="AK107" s="9">
        <v>-28</v>
      </c>
    </row>
    <row r="108" spans="3:37" x14ac:dyDescent="0.25">
      <c r="C108" s="8" t="s">
        <v>19</v>
      </c>
      <c r="D108" s="9">
        <v>2600</v>
      </c>
      <c r="E108" s="7" t="s">
        <v>18</v>
      </c>
      <c r="F108" s="10">
        <v>0.65</v>
      </c>
      <c r="G108" s="9">
        <f>D108*F108</f>
        <v>1690</v>
      </c>
      <c r="I108" s="8" t="s">
        <v>52</v>
      </c>
      <c r="J108" s="9">
        <v>5700</v>
      </c>
      <c r="K108" s="7" t="s">
        <v>18</v>
      </c>
      <c r="L108" s="10">
        <v>1.4</v>
      </c>
      <c r="M108" s="9">
        <f>J108*L108</f>
        <v>7979.9999999999991</v>
      </c>
      <c r="O108" s="8" t="s">
        <v>52</v>
      </c>
      <c r="P108" s="9">
        <v>5700</v>
      </c>
      <c r="Q108" s="7" t="s">
        <v>18</v>
      </c>
      <c r="R108" s="10">
        <v>1.25</v>
      </c>
      <c r="S108" s="9">
        <f>P108*R108</f>
        <v>7125</v>
      </c>
      <c r="U108" s="8" t="s">
        <v>30</v>
      </c>
      <c r="V108" s="9"/>
      <c r="W108" s="7" t="s">
        <v>27</v>
      </c>
      <c r="X108" s="9"/>
      <c r="Y108" s="9">
        <v>-38</v>
      </c>
      <c r="AA108" s="8" t="s">
        <v>30</v>
      </c>
      <c r="AB108" s="9"/>
      <c r="AC108" s="7" t="s">
        <v>27</v>
      </c>
      <c r="AD108" s="9"/>
      <c r="AE108" s="9">
        <v>-39</v>
      </c>
      <c r="AG108" s="8" t="s">
        <v>30</v>
      </c>
      <c r="AH108" s="9"/>
      <c r="AI108" s="7" t="s">
        <v>27</v>
      </c>
      <c r="AJ108" s="9"/>
      <c r="AK108" s="9">
        <v>-39</v>
      </c>
    </row>
    <row r="109" spans="3:37" x14ac:dyDescent="0.25">
      <c r="C109" s="5" t="s">
        <v>20</v>
      </c>
      <c r="D109" s="6"/>
      <c r="E109" s="7" t="s">
        <v>13</v>
      </c>
      <c r="F109" s="6"/>
      <c r="G109" s="6">
        <f>SUM(G107:G108)</f>
        <v>10370</v>
      </c>
      <c r="I109" s="8" t="s">
        <v>19</v>
      </c>
      <c r="J109" s="9">
        <v>2600</v>
      </c>
      <c r="K109" s="7" t="s">
        <v>18</v>
      </c>
      <c r="L109" s="10">
        <v>0.55000000000000004</v>
      </c>
      <c r="M109" s="9">
        <f>J109*L109</f>
        <v>1430.0000000000002</v>
      </c>
      <c r="O109" s="8" t="s">
        <v>19</v>
      </c>
      <c r="P109" s="9">
        <v>2600</v>
      </c>
      <c r="Q109" s="7" t="s">
        <v>18</v>
      </c>
      <c r="R109" s="10">
        <v>0.55000000000000004</v>
      </c>
      <c r="S109" s="9">
        <f>P109*R109</f>
        <v>1430.0000000000002</v>
      </c>
      <c r="U109" s="5" t="s">
        <v>31</v>
      </c>
      <c r="V109" s="6"/>
      <c r="W109" s="7" t="s">
        <v>13</v>
      </c>
      <c r="X109" s="6"/>
      <c r="Y109" s="6">
        <f>SUM(Y100:Y108)</f>
        <v>-4212</v>
      </c>
      <c r="AA109" s="5" t="s">
        <v>31</v>
      </c>
      <c r="AB109" s="6"/>
      <c r="AC109" s="7" t="s">
        <v>13</v>
      </c>
      <c r="AD109" s="6"/>
      <c r="AE109" s="6">
        <f>SUM(AE100:AE108)</f>
        <v>-2945</v>
      </c>
      <c r="AG109" s="5" t="s">
        <v>31</v>
      </c>
      <c r="AH109" s="6"/>
      <c r="AI109" s="7" t="s">
        <v>13</v>
      </c>
      <c r="AJ109" s="6"/>
      <c r="AK109" s="6">
        <f>SUM(AK100:AK108)</f>
        <v>-2603</v>
      </c>
    </row>
    <row r="110" spans="3:37" x14ac:dyDescent="0.25">
      <c r="C110" s="8" t="s">
        <v>13</v>
      </c>
      <c r="D110" s="9"/>
      <c r="E110" s="7" t="s">
        <v>13</v>
      </c>
      <c r="F110" s="9"/>
      <c r="G110" s="9"/>
      <c r="I110" s="5" t="s">
        <v>20</v>
      </c>
      <c r="J110" s="6"/>
      <c r="K110" s="7" t="s">
        <v>13</v>
      </c>
      <c r="L110" s="6"/>
      <c r="M110" s="6">
        <f>SUM(M108:M109)</f>
        <v>9410</v>
      </c>
      <c r="O110" s="5" t="s">
        <v>20</v>
      </c>
      <c r="P110" s="6"/>
      <c r="Q110" s="7" t="s">
        <v>13</v>
      </c>
      <c r="R110" s="6"/>
      <c r="S110" s="6">
        <f>SUM(S108:S109)</f>
        <v>8555</v>
      </c>
      <c r="U110" s="5" t="s">
        <v>32</v>
      </c>
      <c r="V110" s="6"/>
      <c r="W110" s="7" t="s">
        <v>13</v>
      </c>
      <c r="X110" s="6"/>
      <c r="Y110" s="6">
        <f>SUM(Y98,Y109)</f>
        <v>7008</v>
      </c>
      <c r="AA110" s="5" t="s">
        <v>32</v>
      </c>
      <c r="AB110" s="6"/>
      <c r="AC110" s="7" t="s">
        <v>13</v>
      </c>
      <c r="AD110" s="6"/>
      <c r="AE110" s="6">
        <f>SUM(AE98,AE109)</f>
        <v>6835</v>
      </c>
      <c r="AG110" s="5" t="s">
        <v>32</v>
      </c>
      <c r="AH110" s="6"/>
      <c r="AI110" s="7" t="s">
        <v>13</v>
      </c>
      <c r="AJ110" s="6"/>
      <c r="AK110" s="6">
        <f>SUM(AK98,AK109)</f>
        <v>5297</v>
      </c>
    </row>
    <row r="111" spans="3:37" x14ac:dyDescent="0.25">
      <c r="C111" s="5" t="s">
        <v>21</v>
      </c>
      <c r="D111" s="6"/>
      <c r="E111" s="7" t="s">
        <v>13</v>
      </c>
      <c r="F111" s="6"/>
      <c r="G111" s="6"/>
      <c r="I111" s="8" t="s">
        <v>13</v>
      </c>
      <c r="J111" s="9"/>
      <c r="K111" s="7" t="s">
        <v>13</v>
      </c>
      <c r="L111" s="9"/>
      <c r="M111" s="9"/>
      <c r="O111" s="8" t="s">
        <v>13</v>
      </c>
      <c r="P111" s="9"/>
      <c r="Q111" s="7" t="s">
        <v>13</v>
      </c>
      <c r="R111" s="9"/>
      <c r="S111" s="9"/>
      <c r="U111" s="8" t="s">
        <v>13</v>
      </c>
      <c r="V111" s="9"/>
      <c r="W111" s="7" t="s">
        <v>13</v>
      </c>
      <c r="X111" s="9"/>
      <c r="Y111" s="9"/>
      <c r="AA111" s="8" t="s">
        <v>13</v>
      </c>
      <c r="AB111" s="9"/>
      <c r="AC111" s="7" t="s">
        <v>13</v>
      </c>
      <c r="AD111" s="9"/>
      <c r="AE111" s="9"/>
      <c r="AG111" s="8" t="s">
        <v>13</v>
      </c>
      <c r="AH111" s="9"/>
      <c r="AI111" s="7" t="s">
        <v>13</v>
      </c>
      <c r="AJ111" s="9"/>
      <c r="AK111" s="9"/>
    </row>
    <row r="112" spans="3:37" x14ac:dyDescent="0.25">
      <c r="C112" s="8" t="s">
        <v>22</v>
      </c>
      <c r="D112" s="9">
        <v>-160</v>
      </c>
      <c r="E112" s="7" t="s">
        <v>18</v>
      </c>
      <c r="F112" s="10">
        <v>4.0999999999999996</v>
      </c>
      <c r="G112" s="9">
        <f>D112*F112</f>
        <v>-656</v>
      </c>
      <c r="I112" s="5" t="s">
        <v>21</v>
      </c>
      <c r="J112" s="6"/>
      <c r="K112" s="7" t="s">
        <v>13</v>
      </c>
      <c r="L112" s="6"/>
      <c r="M112" s="6"/>
      <c r="O112" s="5" t="s">
        <v>21</v>
      </c>
      <c r="P112" s="6"/>
      <c r="Q112" s="7" t="s">
        <v>13</v>
      </c>
      <c r="R112" s="6"/>
      <c r="S112" s="6"/>
      <c r="U112" s="5" t="s">
        <v>33</v>
      </c>
      <c r="V112" s="6"/>
      <c r="W112" s="7" t="s">
        <v>13</v>
      </c>
      <c r="X112" s="6"/>
      <c r="Y112" s="6"/>
      <c r="AA112" s="5" t="s">
        <v>33</v>
      </c>
      <c r="AB112" s="6"/>
      <c r="AC112" s="7" t="s">
        <v>13</v>
      </c>
      <c r="AD112" s="6"/>
      <c r="AE112" s="6"/>
      <c r="AG112" s="5" t="s">
        <v>33</v>
      </c>
      <c r="AH112" s="6"/>
      <c r="AI112" s="7" t="s">
        <v>13</v>
      </c>
      <c r="AJ112" s="6"/>
      <c r="AK112" s="6"/>
    </row>
    <row r="113" spans="3:37" x14ac:dyDescent="0.25">
      <c r="C113" s="8" t="s">
        <v>23</v>
      </c>
      <c r="D113" s="9">
        <v>-67</v>
      </c>
      <c r="E113" s="7" t="s">
        <v>18</v>
      </c>
      <c r="F113" s="10">
        <v>18</v>
      </c>
      <c r="G113" s="9">
        <f>D113*F113</f>
        <v>-1206</v>
      </c>
      <c r="I113" s="8" t="s">
        <v>22</v>
      </c>
      <c r="J113" s="9">
        <v>-160</v>
      </c>
      <c r="K113" s="7" t="s">
        <v>18</v>
      </c>
      <c r="L113" s="10">
        <v>3.5</v>
      </c>
      <c r="M113" s="9">
        <f>J113*L113</f>
        <v>-560</v>
      </c>
      <c r="O113" s="8" t="s">
        <v>22</v>
      </c>
      <c r="P113" s="9">
        <v>-160</v>
      </c>
      <c r="Q113" s="7" t="s">
        <v>18</v>
      </c>
      <c r="R113" s="10">
        <v>3.35</v>
      </c>
      <c r="S113" s="9">
        <f>P113*R113</f>
        <v>-536</v>
      </c>
      <c r="U113" s="8" t="s">
        <v>34</v>
      </c>
      <c r="V113" s="9">
        <v>-1</v>
      </c>
      <c r="W113" s="7" t="s">
        <v>13</v>
      </c>
      <c r="X113" s="9">
        <v>653</v>
      </c>
      <c r="Y113" s="9">
        <f t="shared" ref="Y113:Y121" si="12">V113*X113</f>
        <v>-653</v>
      </c>
      <c r="AA113" s="8" t="s">
        <v>34</v>
      </c>
      <c r="AB113" s="9">
        <v>-1</v>
      </c>
      <c r="AC113" s="7" t="s">
        <v>13</v>
      </c>
      <c r="AD113" s="9">
        <v>653</v>
      </c>
      <c r="AE113" s="9">
        <f t="shared" ref="AE113:AE121" si="13">AB113*AD113</f>
        <v>-653</v>
      </c>
      <c r="AG113" s="8" t="s">
        <v>34</v>
      </c>
      <c r="AH113" s="9">
        <v>-1</v>
      </c>
      <c r="AI113" s="7" t="s">
        <v>13</v>
      </c>
      <c r="AJ113" s="9">
        <v>653</v>
      </c>
      <c r="AK113" s="9">
        <f t="shared" ref="AK113:AK121" si="14">AH113*AJ113</f>
        <v>-653</v>
      </c>
    </row>
    <row r="114" spans="3:37" x14ac:dyDescent="0.25">
      <c r="C114" s="8" t="s">
        <v>24</v>
      </c>
      <c r="D114" s="9">
        <v>-30</v>
      </c>
      <c r="E114" s="7" t="s">
        <v>25</v>
      </c>
      <c r="F114" s="10"/>
      <c r="G114" s="9"/>
      <c r="I114" s="8" t="s">
        <v>23</v>
      </c>
      <c r="J114" s="9">
        <v>-64</v>
      </c>
      <c r="K114" s="7" t="s">
        <v>18</v>
      </c>
      <c r="L114" s="10">
        <v>10</v>
      </c>
      <c r="M114" s="9">
        <f>J114*L114</f>
        <v>-640</v>
      </c>
      <c r="O114" s="8" t="s">
        <v>23</v>
      </c>
      <c r="P114" s="9">
        <v>-64</v>
      </c>
      <c r="Q114" s="7" t="s">
        <v>18</v>
      </c>
      <c r="R114" s="10">
        <v>8</v>
      </c>
      <c r="S114" s="9">
        <f>P114*R114</f>
        <v>-512</v>
      </c>
      <c r="U114" s="8" t="s">
        <v>36</v>
      </c>
      <c r="V114" s="9">
        <v>-1</v>
      </c>
      <c r="W114" s="7" t="s">
        <v>13</v>
      </c>
      <c r="X114" s="9">
        <v>95</v>
      </c>
      <c r="Y114" s="9">
        <f t="shared" si="12"/>
        <v>-95</v>
      </c>
      <c r="AA114" s="8" t="s">
        <v>36</v>
      </c>
      <c r="AB114" s="9">
        <v>-1</v>
      </c>
      <c r="AC114" s="7" t="s">
        <v>13</v>
      </c>
      <c r="AD114" s="9">
        <v>95</v>
      </c>
      <c r="AE114" s="9">
        <f t="shared" si="13"/>
        <v>-95</v>
      </c>
      <c r="AG114" s="8" t="s">
        <v>36</v>
      </c>
      <c r="AH114" s="9">
        <v>-1</v>
      </c>
      <c r="AI114" s="7" t="s">
        <v>13</v>
      </c>
      <c r="AJ114" s="9">
        <v>95</v>
      </c>
      <c r="AK114" s="9">
        <f t="shared" si="14"/>
        <v>-95</v>
      </c>
    </row>
    <row r="115" spans="3:37" x14ac:dyDescent="0.25">
      <c r="C115" s="8" t="s">
        <v>26</v>
      </c>
      <c r="D115" s="9"/>
      <c r="E115" s="7" t="s">
        <v>27</v>
      </c>
      <c r="F115" s="9"/>
      <c r="G115" s="9">
        <v>-304</v>
      </c>
      <c r="I115" s="8" t="s">
        <v>24</v>
      </c>
      <c r="J115" s="9">
        <v>-30</v>
      </c>
      <c r="K115" s="7" t="s">
        <v>25</v>
      </c>
      <c r="L115" s="10"/>
      <c r="M115" s="9"/>
      <c r="O115" s="8" t="s">
        <v>24</v>
      </c>
      <c r="P115" s="9">
        <v>-30</v>
      </c>
      <c r="Q115" s="7" t="s">
        <v>25</v>
      </c>
      <c r="R115" s="10"/>
      <c r="S115" s="9"/>
      <c r="U115" s="8" t="s">
        <v>37</v>
      </c>
      <c r="V115" s="9">
        <v>-1</v>
      </c>
      <c r="W115" s="7" t="s">
        <v>13</v>
      </c>
      <c r="X115" s="9">
        <v>380</v>
      </c>
      <c r="Y115" s="9">
        <f t="shared" si="12"/>
        <v>-380</v>
      </c>
      <c r="AA115" s="8" t="s">
        <v>37</v>
      </c>
      <c r="AB115" s="9">
        <v>-1</v>
      </c>
      <c r="AC115" s="7" t="s">
        <v>13</v>
      </c>
      <c r="AD115" s="9">
        <v>380</v>
      </c>
      <c r="AE115" s="9">
        <f t="shared" si="13"/>
        <v>-380</v>
      </c>
      <c r="AG115" s="8" t="s">
        <v>37</v>
      </c>
      <c r="AH115" s="9">
        <v>-1</v>
      </c>
      <c r="AI115" s="7" t="s">
        <v>13</v>
      </c>
      <c r="AJ115" s="9">
        <v>380</v>
      </c>
      <c r="AK115" s="9">
        <f t="shared" si="14"/>
        <v>-380</v>
      </c>
    </row>
    <row r="116" spans="3:37" x14ac:dyDescent="0.25">
      <c r="C116" s="8" t="s">
        <v>28</v>
      </c>
      <c r="D116" s="9"/>
      <c r="E116" s="7" t="s">
        <v>27</v>
      </c>
      <c r="F116" s="9"/>
      <c r="G116" s="9">
        <v>-223</v>
      </c>
      <c r="I116" s="8" t="s">
        <v>26</v>
      </c>
      <c r="J116" s="9"/>
      <c r="K116" s="7" t="s">
        <v>27</v>
      </c>
      <c r="L116" s="9"/>
      <c r="M116" s="9">
        <v>-312</v>
      </c>
      <c r="O116" s="8" t="s">
        <v>26</v>
      </c>
      <c r="P116" s="9"/>
      <c r="Q116" s="7" t="s">
        <v>27</v>
      </c>
      <c r="R116" s="9"/>
      <c r="S116" s="9">
        <v>-312</v>
      </c>
      <c r="U116" s="8" t="s">
        <v>38</v>
      </c>
      <c r="V116" s="9">
        <v>-3</v>
      </c>
      <c r="W116" s="7" t="s">
        <v>13</v>
      </c>
      <c r="X116" s="9">
        <v>140</v>
      </c>
      <c r="Y116" s="9">
        <f t="shared" si="12"/>
        <v>-420</v>
      </c>
      <c r="AA116" s="8" t="s">
        <v>38</v>
      </c>
      <c r="AB116" s="9">
        <v>-3</v>
      </c>
      <c r="AC116" s="7" t="s">
        <v>13</v>
      </c>
      <c r="AD116" s="9">
        <v>140</v>
      </c>
      <c r="AE116" s="9">
        <f t="shared" si="13"/>
        <v>-420</v>
      </c>
      <c r="AG116" s="8" t="s">
        <v>38</v>
      </c>
      <c r="AH116" s="9">
        <v>-3</v>
      </c>
      <c r="AI116" s="7" t="s">
        <v>13</v>
      </c>
      <c r="AJ116" s="9">
        <v>140</v>
      </c>
      <c r="AK116" s="9">
        <f t="shared" si="14"/>
        <v>-420</v>
      </c>
    </row>
    <row r="117" spans="3:37" x14ac:dyDescent="0.25">
      <c r="C117" s="8" t="s">
        <v>29</v>
      </c>
      <c r="D117" s="9"/>
      <c r="E117" s="7" t="s">
        <v>27</v>
      </c>
      <c r="F117" s="9"/>
      <c r="G117" s="9">
        <v>-46</v>
      </c>
      <c r="I117" s="8" t="s">
        <v>28</v>
      </c>
      <c r="J117" s="9"/>
      <c r="K117" s="7" t="s">
        <v>27</v>
      </c>
      <c r="L117" s="9"/>
      <c r="M117" s="9">
        <v>-227</v>
      </c>
      <c r="O117" s="8" t="s">
        <v>28</v>
      </c>
      <c r="P117" s="9"/>
      <c r="Q117" s="7" t="s">
        <v>27</v>
      </c>
      <c r="R117" s="9"/>
      <c r="S117" s="9">
        <v>-227</v>
      </c>
      <c r="U117" s="8" t="s">
        <v>39</v>
      </c>
      <c r="V117" s="9">
        <v>-1</v>
      </c>
      <c r="W117" s="7" t="s">
        <v>13</v>
      </c>
      <c r="X117" s="9">
        <v>736</v>
      </c>
      <c r="Y117" s="9">
        <f t="shared" si="12"/>
        <v>-736</v>
      </c>
      <c r="AA117" s="8" t="s">
        <v>39</v>
      </c>
      <c r="AB117" s="9">
        <v>-1</v>
      </c>
      <c r="AC117" s="7" t="s">
        <v>13</v>
      </c>
      <c r="AD117" s="9">
        <v>736</v>
      </c>
      <c r="AE117" s="9">
        <f t="shared" si="13"/>
        <v>-736</v>
      </c>
      <c r="AG117" s="8" t="s">
        <v>39</v>
      </c>
      <c r="AH117" s="9">
        <v>-1</v>
      </c>
      <c r="AI117" s="7" t="s">
        <v>13</v>
      </c>
      <c r="AJ117" s="9">
        <v>736</v>
      </c>
      <c r="AK117" s="9">
        <f t="shared" si="14"/>
        <v>-736</v>
      </c>
    </row>
    <row r="118" spans="3:37" x14ac:dyDescent="0.25">
      <c r="C118" s="8" t="s">
        <v>30</v>
      </c>
      <c r="D118" s="9"/>
      <c r="E118" s="7" t="s">
        <v>27</v>
      </c>
      <c r="F118" s="9"/>
      <c r="G118" s="9">
        <v>-140</v>
      </c>
      <c r="I118" s="8" t="s">
        <v>29</v>
      </c>
      <c r="J118" s="9"/>
      <c r="K118" s="7" t="s">
        <v>27</v>
      </c>
      <c r="L118" s="9"/>
      <c r="M118" s="9">
        <v>-48</v>
      </c>
      <c r="O118" s="8" t="s">
        <v>29</v>
      </c>
      <c r="P118" s="9"/>
      <c r="Q118" s="7" t="s">
        <v>27</v>
      </c>
      <c r="R118" s="9"/>
      <c r="S118" s="9">
        <v>-48</v>
      </c>
      <c r="U118" s="8" t="s">
        <v>40</v>
      </c>
      <c r="V118" s="9">
        <v>-1</v>
      </c>
      <c r="W118" s="7" t="s">
        <v>13</v>
      </c>
      <c r="X118" s="9">
        <v>334</v>
      </c>
      <c r="Y118" s="9">
        <f t="shared" si="12"/>
        <v>-334</v>
      </c>
      <c r="AA118" s="8" t="s">
        <v>40</v>
      </c>
      <c r="AB118" s="9">
        <v>-1</v>
      </c>
      <c r="AC118" s="7" t="s">
        <v>13</v>
      </c>
      <c r="AD118" s="9">
        <v>334</v>
      </c>
      <c r="AE118" s="9">
        <f t="shared" si="13"/>
        <v>-334</v>
      </c>
      <c r="AG118" s="8" t="s">
        <v>40</v>
      </c>
      <c r="AH118" s="9">
        <v>-1</v>
      </c>
      <c r="AI118" s="7" t="s">
        <v>13</v>
      </c>
      <c r="AJ118" s="9">
        <v>334</v>
      </c>
      <c r="AK118" s="9">
        <f t="shared" si="14"/>
        <v>-334</v>
      </c>
    </row>
    <row r="119" spans="3:37" x14ac:dyDescent="0.25">
      <c r="C119" s="5" t="s">
        <v>31</v>
      </c>
      <c r="D119" s="6"/>
      <c r="E119" s="7" t="s">
        <v>13</v>
      </c>
      <c r="F119" s="6"/>
      <c r="G119" s="6">
        <f>SUM(G111:G118)</f>
        <v>-2575</v>
      </c>
      <c r="I119" s="8" t="s">
        <v>30</v>
      </c>
      <c r="J119" s="9"/>
      <c r="K119" s="7" t="s">
        <v>27</v>
      </c>
      <c r="L119" s="9"/>
      <c r="M119" s="9">
        <v>-140</v>
      </c>
      <c r="O119" s="8" t="s">
        <v>30</v>
      </c>
      <c r="P119" s="9"/>
      <c r="Q119" s="7" t="s">
        <v>27</v>
      </c>
      <c r="R119" s="9"/>
      <c r="S119" s="9">
        <v>-140</v>
      </c>
      <c r="U119" s="8" t="s">
        <v>41</v>
      </c>
      <c r="V119" s="9">
        <v>-4600</v>
      </c>
      <c r="W119" s="7" t="s">
        <v>13</v>
      </c>
      <c r="X119" s="11">
        <v>0.12</v>
      </c>
      <c r="Y119" s="9">
        <f t="shared" si="12"/>
        <v>-552</v>
      </c>
      <c r="AA119" s="8" t="s">
        <v>41</v>
      </c>
      <c r="AB119" s="9">
        <v>-4700</v>
      </c>
      <c r="AC119" s="7" t="s">
        <v>13</v>
      </c>
      <c r="AD119" s="11">
        <v>0.12</v>
      </c>
      <c r="AE119" s="9">
        <f t="shared" si="13"/>
        <v>-564</v>
      </c>
      <c r="AG119" s="8" t="s">
        <v>41</v>
      </c>
      <c r="AH119" s="9">
        <v>-4700</v>
      </c>
      <c r="AI119" s="7" t="s">
        <v>13</v>
      </c>
      <c r="AJ119" s="11">
        <v>0.12</v>
      </c>
      <c r="AK119" s="9">
        <f t="shared" si="14"/>
        <v>-564</v>
      </c>
    </row>
    <row r="120" spans="3:37" x14ac:dyDescent="0.25">
      <c r="C120" s="5" t="s">
        <v>32</v>
      </c>
      <c r="D120" s="6"/>
      <c r="E120" s="7" t="s">
        <v>13</v>
      </c>
      <c r="F120" s="6"/>
      <c r="G120" s="6">
        <f>SUM(G109,G119)</f>
        <v>7795</v>
      </c>
      <c r="I120" s="5" t="s">
        <v>31</v>
      </c>
      <c r="J120" s="6"/>
      <c r="K120" s="7" t="s">
        <v>13</v>
      </c>
      <c r="L120" s="6"/>
      <c r="M120" s="6">
        <f>SUM(M112:M119)</f>
        <v>-1927</v>
      </c>
      <c r="O120" s="5" t="s">
        <v>31</v>
      </c>
      <c r="P120" s="6"/>
      <c r="Q120" s="7" t="s">
        <v>13</v>
      </c>
      <c r="R120" s="6"/>
      <c r="S120" s="6">
        <f>SUM(S112:S119)</f>
        <v>-1775</v>
      </c>
      <c r="U120" s="8" t="s">
        <v>42</v>
      </c>
      <c r="V120" s="12">
        <v>-4.8</v>
      </c>
      <c r="W120" s="7" t="s">
        <v>13</v>
      </c>
      <c r="X120" s="9">
        <v>90</v>
      </c>
      <c r="Y120" s="9">
        <f t="shared" si="12"/>
        <v>-432</v>
      </c>
      <c r="AA120" s="8" t="s">
        <v>42</v>
      </c>
      <c r="AB120" s="12">
        <v>-4.8</v>
      </c>
      <c r="AC120" s="7" t="s">
        <v>13</v>
      </c>
      <c r="AD120" s="9">
        <v>90</v>
      </c>
      <c r="AE120" s="9">
        <f t="shared" si="13"/>
        <v>-432</v>
      </c>
      <c r="AG120" s="8" t="s">
        <v>42</v>
      </c>
      <c r="AH120" s="12">
        <v>-4.8</v>
      </c>
      <c r="AI120" s="7" t="s">
        <v>13</v>
      </c>
      <c r="AJ120" s="9">
        <v>90</v>
      </c>
      <c r="AK120" s="9">
        <f t="shared" si="14"/>
        <v>-432</v>
      </c>
    </row>
    <row r="121" spans="3:37" x14ac:dyDescent="0.25">
      <c r="C121" s="8" t="s">
        <v>13</v>
      </c>
      <c r="D121" s="9"/>
      <c r="E121" s="7" t="s">
        <v>13</v>
      </c>
      <c r="F121" s="9"/>
      <c r="G121" s="9"/>
      <c r="I121" s="5" t="s">
        <v>32</v>
      </c>
      <c r="J121" s="6"/>
      <c r="K121" s="7" t="s">
        <v>13</v>
      </c>
      <c r="L121" s="6"/>
      <c r="M121" s="6">
        <f>SUM(M110,M120)</f>
        <v>7483</v>
      </c>
      <c r="O121" s="5" t="s">
        <v>32</v>
      </c>
      <c r="P121" s="6"/>
      <c r="Q121" s="7" t="s">
        <v>13</v>
      </c>
      <c r="R121" s="6"/>
      <c r="S121" s="6">
        <f>SUM(S110,S120)</f>
        <v>6780</v>
      </c>
      <c r="U121" s="8" t="s">
        <v>43</v>
      </c>
      <c r="V121" s="9">
        <v>-1</v>
      </c>
      <c r="W121" s="7" t="s">
        <v>13</v>
      </c>
      <c r="X121" s="9">
        <v>203</v>
      </c>
      <c r="Y121" s="9">
        <f t="shared" si="12"/>
        <v>-203</v>
      </c>
      <c r="AA121" s="8" t="s">
        <v>43</v>
      </c>
      <c r="AB121" s="9">
        <v>-1</v>
      </c>
      <c r="AC121" s="7" t="s">
        <v>13</v>
      </c>
      <c r="AD121" s="9">
        <v>203</v>
      </c>
      <c r="AE121" s="9">
        <f t="shared" si="13"/>
        <v>-203</v>
      </c>
      <c r="AG121" s="8" t="s">
        <v>43</v>
      </c>
      <c r="AH121" s="9">
        <v>-1</v>
      </c>
      <c r="AI121" s="7" t="s">
        <v>13</v>
      </c>
      <c r="AJ121" s="9">
        <v>203</v>
      </c>
      <c r="AK121" s="9">
        <f t="shared" si="14"/>
        <v>-203</v>
      </c>
    </row>
    <row r="122" spans="3:37" x14ac:dyDescent="0.25">
      <c r="C122" s="5" t="s">
        <v>33</v>
      </c>
      <c r="D122" s="6"/>
      <c r="E122" s="7" t="s">
        <v>13</v>
      </c>
      <c r="F122" s="6"/>
      <c r="G122" s="6"/>
      <c r="I122" s="8" t="s">
        <v>13</v>
      </c>
      <c r="J122" s="9"/>
      <c r="K122" s="7" t="s">
        <v>13</v>
      </c>
      <c r="L122" s="9"/>
      <c r="M122" s="9"/>
      <c r="O122" s="8" t="s">
        <v>13</v>
      </c>
      <c r="P122" s="9"/>
      <c r="Q122" s="7" t="s">
        <v>13</v>
      </c>
      <c r="R122" s="9"/>
      <c r="S122" s="9"/>
      <c r="U122" s="8" t="s">
        <v>44</v>
      </c>
      <c r="V122" s="9"/>
      <c r="W122" s="7" t="s">
        <v>13</v>
      </c>
      <c r="X122" s="9"/>
      <c r="Y122" s="9">
        <v>-800</v>
      </c>
      <c r="AA122" s="8" t="s">
        <v>44</v>
      </c>
      <c r="AB122" s="9"/>
      <c r="AC122" s="7" t="s">
        <v>13</v>
      </c>
      <c r="AD122" s="9"/>
      <c r="AE122" s="9">
        <v>-750</v>
      </c>
      <c r="AG122" s="8" t="s">
        <v>44</v>
      </c>
      <c r="AH122" s="9"/>
      <c r="AI122" s="7" t="s">
        <v>13</v>
      </c>
      <c r="AJ122" s="9"/>
      <c r="AK122" s="9">
        <v>-750</v>
      </c>
    </row>
    <row r="123" spans="3:37" x14ac:dyDescent="0.25">
      <c r="C123" s="8" t="s">
        <v>34</v>
      </c>
      <c r="D123" s="9">
        <v>-1</v>
      </c>
      <c r="E123" s="7" t="s">
        <v>13</v>
      </c>
      <c r="F123" s="9">
        <v>652.5</v>
      </c>
      <c r="G123" s="9">
        <f t="shared" ref="G123:G132" si="15">D123*F123</f>
        <v>-652.5</v>
      </c>
      <c r="I123" s="5" t="s">
        <v>33</v>
      </c>
      <c r="J123" s="6"/>
      <c r="K123" s="7" t="s">
        <v>13</v>
      </c>
      <c r="L123" s="6"/>
      <c r="M123" s="6"/>
      <c r="O123" s="5" t="s">
        <v>33</v>
      </c>
      <c r="P123" s="6"/>
      <c r="Q123" s="7" t="s">
        <v>13</v>
      </c>
      <c r="R123" s="6"/>
      <c r="S123" s="6"/>
      <c r="U123" s="5" t="s">
        <v>45</v>
      </c>
      <c r="V123" s="6"/>
      <c r="W123" s="7" t="s">
        <v>13</v>
      </c>
      <c r="X123" s="6"/>
      <c r="Y123" s="6">
        <f>SUM(Y113:Y122)</f>
        <v>-4605</v>
      </c>
      <c r="AA123" s="5" t="s">
        <v>45</v>
      </c>
      <c r="AB123" s="6"/>
      <c r="AC123" s="7" t="s">
        <v>13</v>
      </c>
      <c r="AD123" s="6"/>
      <c r="AE123" s="6">
        <f>SUM(AE113:AE122)</f>
        <v>-4567</v>
      </c>
      <c r="AG123" s="5" t="s">
        <v>45</v>
      </c>
      <c r="AH123" s="6"/>
      <c r="AI123" s="7" t="s">
        <v>13</v>
      </c>
      <c r="AJ123" s="6"/>
      <c r="AK123" s="6">
        <f>SUM(AK113:AK122)</f>
        <v>-4567</v>
      </c>
    </row>
    <row r="124" spans="3:37" x14ac:dyDescent="0.25">
      <c r="C124" s="8" t="s">
        <v>35</v>
      </c>
      <c r="D124" s="9">
        <v>-30</v>
      </c>
      <c r="E124" s="7" t="s">
        <v>13</v>
      </c>
      <c r="F124" s="9">
        <v>19</v>
      </c>
      <c r="G124" s="9">
        <f t="shared" si="15"/>
        <v>-570</v>
      </c>
      <c r="I124" s="8" t="s">
        <v>34</v>
      </c>
      <c r="J124" s="9">
        <v>-1</v>
      </c>
      <c r="K124" s="7" t="s">
        <v>13</v>
      </c>
      <c r="L124" s="9">
        <v>653</v>
      </c>
      <c r="M124" s="9">
        <f t="shared" ref="M124:M133" si="16">J124*L124</f>
        <v>-653</v>
      </c>
      <c r="O124" s="8" t="s">
        <v>34</v>
      </c>
      <c r="P124" s="9">
        <v>-1</v>
      </c>
      <c r="Q124" s="7" t="s">
        <v>13</v>
      </c>
      <c r="R124" s="9">
        <v>653</v>
      </c>
      <c r="S124" s="9">
        <f t="shared" ref="S124:S133" si="17">P124*R124</f>
        <v>-653</v>
      </c>
      <c r="U124" s="8" t="s">
        <v>46</v>
      </c>
      <c r="V124" s="9"/>
      <c r="W124" s="7" t="s">
        <v>13</v>
      </c>
      <c r="X124" s="9"/>
      <c r="Y124" s="9">
        <f>SUM(Y110,Y123)</f>
        <v>2403</v>
      </c>
      <c r="AA124" s="8" t="s">
        <v>46</v>
      </c>
      <c r="AB124" s="9"/>
      <c r="AC124" s="7" t="s">
        <v>13</v>
      </c>
      <c r="AD124" s="9"/>
      <c r="AE124" s="9">
        <f>SUM(AE110,AE123)</f>
        <v>2268</v>
      </c>
      <c r="AG124" s="8" t="s">
        <v>46</v>
      </c>
      <c r="AH124" s="9"/>
      <c r="AI124" s="7" t="s">
        <v>13</v>
      </c>
      <c r="AJ124" s="9"/>
      <c r="AK124" s="9">
        <f>SUM(AK110,AK123)</f>
        <v>730</v>
      </c>
    </row>
    <row r="125" spans="3:37" x14ac:dyDescent="0.25">
      <c r="C125" s="8" t="s">
        <v>36</v>
      </c>
      <c r="D125" s="9">
        <v>-1</v>
      </c>
      <c r="E125" s="7" t="s">
        <v>13</v>
      </c>
      <c r="F125" s="9">
        <v>95</v>
      </c>
      <c r="G125" s="9">
        <f t="shared" si="15"/>
        <v>-95</v>
      </c>
      <c r="I125" s="8" t="s">
        <v>35</v>
      </c>
      <c r="J125" s="9">
        <v>-30</v>
      </c>
      <c r="K125" s="7" t="s">
        <v>13</v>
      </c>
      <c r="L125" s="9">
        <v>19</v>
      </c>
      <c r="M125" s="9">
        <f t="shared" si="16"/>
        <v>-570</v>
      </c>
      <c r="O125" s="8" t="s">
        <v>35</v>
      </c>
      <c r="P125" s="9">
        <v>-30</v>
      </c>
      <c r="Q125" s="7" t="s">
        <v>13</v>
      </c>
      <c r="R125" s="9">
        <v>19</v>
      </c>
      <c r="S125" s="9">
        <f t="shared" si="17"/>
        <v>-570</v>
      </c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G125" s="1"/>
      <c r="AH125" s="1"/>
      <c r="AI125" s="1"/>
      <c r="AJ125" s="1"/>
      <c r="AK125" s="1"/>
    </row>
    <row r="126" spans="3:37" x14ac:dyDescent="0.25">
      <c r="C126" s="8" t="s">
        <v>37</v>
      </c>
      <c r="D126" s="9">
        <v>-1</v>
      </c>
      <c r="E126" s="7" t="s">
        <v>13</v>
      </c>
      <c r="F126" s="9">
        <v>380</v>
      </c>
      <c r="G126" s="9">
        <f t="shared" si="15"/>
        <v>-380</v>
      </c>
      <c r="I126" s="8" t="s">
        <v>36</v>
      </c>
      <c r="J126" s="9">
        <v>-1</v>
      </c>
      <c r="K126" s="7" t="s">
        <v>13</v>
      </c>
      <c r="L126" s="9">
        <v>95</v>
      </c>
      <c r="M126" s="9">
        <f t="shared" si="16"/>
        <v>-95</v>
      </c>
      <c r="O126" s="8" t="s">
        <v>36</v>
      </c>
      <c r="P126" s="9">
        <v>-1</v>
      </c>
      <c r="Q126" s="7" t="s">
        <v>13</v>
      </c>
      <c r="R126" s="9">
        <v>95</v>
      </c>
      <c r="S126" s="9">
        <f t="shared" si="17"/>
        <v>-95</v>
      </c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G126" s="1"/>
      <c r="AH126" s="1"/>
      <c r="AI126" s="1"/>
      <c r="AJ126" s="1"/>
      <c r="AK126" s="1"/>
    </row>
    <row r="127" spans="3:37" x14ac:dyDescent="0.25">
      <c r="C127" s="8" t="s">
        <v>38</v>
      </c>
      <c r="D127" s="9">
        <v>-4</v>
      </c>
      <c r="E127" s="7" t="s">
        <v>13</v>
      </c>
      <c r="F127" s="9">
        <v>140</v>
      </c>
      <c r="G127" s="9">
        <f t="shared" si="15"/>
        <v>-560</v>
      </c>
      <c r="I127" s="8" t="s">
        <v>37</v>
      </c>
      <c r="J127" s="9">
        <v>-1</v>
      </c>
      <c r="K127" s="7" t="s">
        <v>13</v>
      </c>
      <c r="L127" s="9">
        <v>380</v>
      </c>
      <c r="M127" s="9">
        <f t="shared" si="16"/>
        <v>-380</v>
      </c>
      <c r="O127" s="8" t="s">
        <v>37</v>
      </c>
      <c r="P127" s="9">
        <v>-1</v>
      </c>
      <c r="Q127" s="7" t="s">
        <v>13</v>
      </c>
      <c r="R127" s="9">
        <v>380</v>
      </c>
      <c r="S127" s="9">
        <f t="shared" si="17"/>
        <v>-380</v>
      </c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G127" s="1"/>
      <c r="AH127" s="1"/>
      <c r="AI127" s="1"/>
      <c r="AJ127" s="1"/>
      <c r="AK127" s="1"/>
    </row>
    <row r="128" spans="3:37" x14ac:dyDescent="0.25">
      <c r="C128" s="8" t="s">
        <v>39</v>
      </c>
      <c r="D128" s="9">
        <v>-1</v>
      </c>
      <c r="E128" s="7" t="s">
        <v>13</v>
      </c>
      <c r="F128" s="9">
        <v>804</v>
      </c>
      <c r="G128" s="9">
        <f t="shared" si="15"/>
        <v>-804</v>
      </c>
      <c r="I128" s="8" t="s">
        <v>38</v>
      </c>
      <c r="J128" s="9">
        <v>-4</v>
      </c>
      <c r="K128" s="7" t="s">
        <v>13</v>
      </c>
      <c r="L128" s="9">
        <v>140</v>
      </c>
      <c r="M128" s="9">
        <f t="shared" si="16"/>
        <v>-560</v>
      </c>
      <c r="O128" s="8" t="s">
        <v>38</v>
      </c>
      <c r="P128" s="9">
        <v>-4</v>
      </c>
      <c r="Q128" s="7" t="s">
        <v>13</v>
      </c>
      <c r="R128" s="9">
        <v>140</v>
      </c>
      <c r="S128" s="9">
        <f t="shared" si="17"/>
        <v>-560</v>
      </c>
      <c r="U128" s="2" t="s">
        <v>47</v>
      </c>
      <c r="V128" s="1"/>
      <c r="W128" s="1"/>
      <c r="X128" s="1"/>
      <c r="Y128" s="1"/>
      <c r="AA128" s="2" t="s">
        <v>47</v>
      </c>
      <c r="AB128" s="1"/>
      <c r="AC128" s="1"/>
      <c r="AD128" s="1"/>
      <c r="AE128" s="1"/>
      <c r="AG128" s="2" t="s">
        <v>47</v>
      </c>
      <c r="AH128" s="1"/>
      <c r="AI128" s="1"/>
      <c r="AJ128" s="1"/>
      <c r="AK128" s="1"/>
    </row>
    <row r="129" spans="3:37" x14ac:dyDescent="0.25">
      <c r="C129" s="8" t="s">
        <v>40</v>
      </c>
      <c r="D129" s="9">
        <v>-1</v>
      </c>
      <c r="E129" s="7" t="s">
        <v>13</v>
      </c>
      <c r="F129" s="9">
        <v>366</v>
      </c>
      <c r="G129" s="9">
        <f t="shared" si="15"/>
        <v>-366</v>
      </c>
      <c r="I129" s="8" t="s">
        <v>39</v>
      </c>
      <c r="J129" s="9">
        <v>-1</v>
      </c>
      <c r="K129" s="7" t="s">
        <v>13</v>
      </c>
      <c r="L129" s="9">
        <v>804</v>
      </c>
      <c r="M129" s="9">
        <f t="shared" si="16"/>
        <v>-804</v>
      </c>
      <c r="O129" s="8" t="s">
        <v>39</v>
      </c>
      <c r="P129" s="9">
        <v>-1</v>
      </c>
      <c r="Q129" s="7" t="s">
        <v>13</v>
      </c>
      <c r="R129" s="9">
        <v>804</v>
      </c>
      <c r="S129" s="9">
        <f t="shared" si="17"/>
        <v>-804</v>
      </c>
      <c r="U129" s="1"/>
      <c r="V129" s="1"/>
      <c r="W129" s="1"/>
      <c r="X129" s="1"/>
      <c r="Y129" s="1"/>
      <c r="AA129" s="1"/>
      <c r="AB129" s="1"/>
      <c r="AC129" s="1"/>
      <c r="AD129" s="1"/>
      <c r="AE129" s="1"/>
      <c r="AG129" s="1"/>
      <c r="AH129" s="1"/>
      <c r="AI129" s="1"/>
      <c r="AJ129" s="1"/>
      <c r="AK129" s="1"/>
    </row>
    <row r="130" spans="3:37" x14ac:dyDescent="0.25">
      <c r="C130" s="8" t="s">
        <v>41</v>
      </c>
      <c r="D130" s="9">
        <v>-5600</v>
      </c>
      <c r="E130" s="7" t="s">
        <v>13</v>
      </c>
      <c r="F130" s="11">
        <v>0.12</v>
      </c>
      <c r="G130" s="9">
        <f t="shared" si="15"/>
        <v>-672</v>
      </c>
      <c r="I130" s="8" t="s">
        <v>40</v>
      </c>
      <c r="J130" s="9">
        <v>-1</v>
      </c>
      <c r="K130" s="7" t="s">
        <v>13</v>
      </c>
      <c r="L130" s="9">
        <v>366</v>
      </c>
      <c r="M130" s="9">
        <f t="shared" si="16"/>
        <v>-366</v>
      </c>
      <c r="O130" s="8" t="s">
        <v>40</v>
      </c>
      <c r="P130" s="9">
        <v>-1</v>
      </c>
      <c r="Q130" s="7" t="s">
        <v>13</v>
      </c>
      <c r="R130" s="9">
        <v>366</v>
      </c>
      <c r="S130" s="9">
        <f t="shared" si="17"/>
        <v>-366</v>
      </c>
      <c r="U130" s="1" t="s">
        <v>51</v>
      </c>
      <c r="V130" s="1"/>
      <c r="W130" s="1"/>
      <c r="X130" s="1"/>
      <c r="Y130" s="1"/>
      <c r="AA130" s="1" t="s">
        <v>51</v>
      </c>
      <c r="AB130" s="1"/>
      <c r="AC130" s="1"/>
      <c r="AD130" s="1"/>
      <c r="AE130" s="1"/>
      <c r="AG130" s="1" t="s">
        <v>51</v>
      </c>
      <c r="AH130" s="1"/>
      <c r="AI130" s="1"/>
      <c r="AJ130" s="1"/>
      <c r="AK130" s="1"/>
    </row>
    <row r="131" spans="3:37" x14ac:dyDescent="0.25">
      <c r="C131" s="8" t="s">
        <v>42</v>
      </c>
      <c r="D131" s="12">
        <v>-5.2</v>
      </c>
      <c r="E131" s="7" t="s">
        <v>13</v>
      </c>
      <c r="F131" s="9">
        <v>90</v>
      </c>
      <c r="G131" s="9">
        <f t="shared" si="15"/>
        <v>-468</v>
      </c>
      <c r="I131" s="8" t="s">
        <v>41</v>
      </c>
      <c r="J131" s="9">
        <v>-5700</v>
      </c>
      <c r="K131" s="7" t="s">
        <v>13</v>
      </c>
      <c r="L131" s="11">
        <v>0.12</v>
      </c>
      <c r="M131" s="9">
        <f t="shared" si="16"/>
        <v>-684</v>
      </c>
      <c r="O131" s="8" t="s">
        <v>41</v>
      </c>
      <c r="P131" s="9">
        <v>-5700</v>
      </c>
      <c r="Q131" s="7" t="s">
        <v>13</v>
      </c>
      <c r="R131" s="11">
        <v>0.12</v>
      </c>
      <c r="S131" s="9">
        <f t="shared" si="17"/>
        <v>-684</v>
      </c>
      <c r="U131" s="2" t="s">
        <v>1</v>
      </c>
      <c r="V131" s="2" t="s">
        <v>2</v>
      </c>
      <c r="W131" s="1"/>
      <c r="X131" s="1"/>
      <c r="Y131" s="1"/>
      <c r="AA131" s="2" t="s">
        <v>1</v>
      </c>
      <c r="AB131" s="2" t="s">
        <v>2</v>
      </c>
      <c r="AC131" s="1"/>
      <c r="AD131" s="1"/>
      <c r="AE131" s="1"/>
      <c r="AG131" s="2" t="s">
        <v>1</v>
      </c>
      <c r="AH131" s="2" t="s">
        <v>2</v>
      </c>
      <c r="AI131" s="1"/>
      <c r="AJ131" s="1"/>
      <c r="AK131" s="1"/>
    </row>
    <row r="132" spans="3:37" x14ac:dyDescent="0.25">
      <c r="C132" s="8" t="s">
        <v>43</v>
      </c>
      <c r="D132" s="9">
        <v>-1</v>
      </c>
      <c r="E132" s="7" t="s">
        <v>13</v>
      </c>
      <c r="F132" s="9">
        <v>210</v>
      </c>
      <c r="G132" s="9">
        <f t="shared" si="15"/>
        <v>-210</v>
      </c>
      <c r="I132" s="8" t="s">
        <v>42</v>
      </c>
      <c r="J132" s="12">
        <v>-5.2</v>
      </c>
      <c r="K132" s="7" t="s">
        <v>13</v>
      </c>
      <c r="L132" s="9">
        <v>90</v>
      </c>
      <c r="M132" s="9">
        <f t="shared" si="16"/>
        <v>-468</v>
      </c>
      <c r="O132" s="8" t="s">
        <v>42</v>
      </c>
      <c r="P132" s="12">
        <v>-5.2</v>
      </c>
      <c r="Q132" s="7" t="s">
        <v>13</v>
      </c>
      <c r="R132" s="9">
        <v>90</v>
      </c>
      <c r="S132" s="9">
        <f t="shared" si="17"/>
        <v>-468</v>
      </c>
      <c r="U132" s="2" t="s">
        <v>3</v>
      </c>
      <c r="V132" s="2" t="s">
        <v>4</v>
      </c>
      <c r="W132" s="1"/>
      <c r="X132" s="1"/>
      <c r="Y132" s="1"/>
      <c r="AA132" s="2" t="s">
        <v>3</v>
      </c>
      <c r="AB132" s="2" t="s">
        <v>127</v>
      </c>
      <c r="AC132" s="1"/>
      <c r="AD132" s="1"/>
      <c r="AE132" s="1"/>
      <c r="AG132" s="2" t="s">
        <v>3</v>
      </c>
      <c r="AH132" s="2" t="s">
        <v>128</v>
      </c>
      <c r="AI132" s="1"/>
      <c r="AJ132" s="1"/>
      <c r="AK132" s="1"/>
    </row>
    <row r="133" spans="3:37" x14ac:dyDescent="0.25">
      <c r="C133" s="8" t="s">
        <v>44</v>
      </c>
      <c r="D133" s="9"/>
      <c r="E133" s="7" t="s">
        <v>13</v>
      </c>
      <c r="F133" s="9"/>
      <c r="G133" s="9">
        <v>-800</v>
      </c>
      <c r="I133" s="8" t="s">
        <v>43</v>
      </c>
      <c r="J133" s="9">
        <v>-1</v>
      </c>
      <c r="K133" s="7" t="s">
        <v>13</v>
      </c>
      <c r="L133" s="9">
        <v>210</v>
      </c>
      <c r="M133" s="9">
        <f t="shared" si="16"/>
        <v>-210</v>
      </c>
      <c r="O133" s="8" t="s">
        <v>43</v>
      </c>
      <c r="P133" s="9">
        <v>-1</v>
      </c>
      <c r="Q133" s="7" t="s">
        <v>13</v>
      </c>
      <c r="R133" s="9">
        <v>210</v>
      </c>
      <c r="S133" s="9">
        <f t="shared" si="17"/>
        <v>-210</v>
      </c>
      <c r="U133" s="2" t="s">
        <v>5</v>
      </c>
      <c r="V133" s="2" t="s">
        <v>6</v>
      </c>
      <c r="W133" s="1"/>
      <c r="X133" s="1"/>
      <c r="Y133" s="1"/>
      <c r="AA133" s="2" t="s">
        <v>5</v>
      </c>
      <c r="AB133" s="2" t="s">
        <v>6</v>
      </c>
      <c r="AC133" s="1"/>
      <c r="AD133" s="1"/>
      <c r="AE133" s="1"/>
      <c r="AG133" s="2" t="s">
        <v>5</v>
      </c>
      <c r="AH133" s="2" t="s">
        <v>6</v>
      </c>
      <c r="AI133" s="1"/>
      <c r="AJ133" s="1"/>
      <c r="AK133" s="1"/>
    </row>
    <row r="134" spans="3:37" x14ac:dyDescent="0.25">
      <c r="C134" s="5" t="s">
        <v>45</v>
      </c>
      <c r="D134" s="6"/>
      <c r="E134" s="7" t="s">
        <v>13</v>
      </c>
      <c r="F134" s="6"/>
      <c r="G134" s="6">
        <f>SUM(G123:G133)</f>
        <v>-5577.5</v>
      </c>
      <c r="I134" s="8" t="s">
        <v>44</v>
      </c>
      <c r="J134" s="9"/>
      <c r="K134" s="7" t="s">
        <v>13</v>
      </c>
      <c r="L134" s="9"/>
      <c r="M134" s="9">
        <v>-750</v>
      </c>
      <c r="O134" s="8" t="s">
        <v>44</v>
      </c>
      <c r="P134" s="9"/>
      <c r="Q134" s="7" t="s">
        <v>13</v>
      </c>
      <c r="R134" s="9"/>
      <c r="S134" s="9">
        <v>-750</v>
      </c>
      <c r="U134" s="2" t="s">
        <v>7</v>
      </c>
      <c r="V134" s="2" t="s">
        <v>8</v>
      </c>
      <c r="W134" s="1"/>
      <c r="X134" s="1"/>
      <c r="Y134" s="1"/>
      <c r="AA134" s="2" t="s">
        <v>7</v>
      </c>
      <c r="AB134" s="2" t="s">
        <v>8</v>
      </c>
      <c r="AC134" s="1"/>
      <c r="AD134" s="1"/>
      <c r="AE134" s="1"/>
      <c r="AG134" s="2" t="s">
        <v>7</v>
      </c>
      <c r="AH134" s="2" t="s">
        <v>8</v>
      </c>
      <c r="AI134" s="1"/>
      <c r="AJ134" s="1"/>
      <c r="AK134" s="1"/>
    </row>
    <row r="135" spans="3:37" x14ac:dyDescent="0.25">
      <c r="C135" s="8" t="s">
        <v>46</v>
      </c>
      <c r="D135" s="9"/>
      <c r="E135" s="7" t="s">
        <v>13</v>
      </c>
      <c r="F135" s="9"/>
      <c r="G135" s="9">
        <f>SUM(G120,G134)</f>
        <v>2217.5</v>
      </c>
      <c r="I135" s="5" t="s">
        <v>45</v>
      </c>
      <c r="J135" s="6"/>
      <c r="K135" s="7" t="s">
        <v>13</v>
      </c>
      <c r="L135" s="6"/>
      <c r="M135" s="6">
        <f>SUM(M124:M134)</f>
        <v>-5540</v>
      </c>
      <c r="O135" s="5" t="s">
        <v>45</v>
      </c>
      <c r="P135" s="6"/>
      <c r="Q135" s="7" t="s">
        <v>13</v>
      </c>
      <c r="R135" s="6"/>
      <c r="S135" s="6">
        <f>SUM(S124:S134)</f>
        <v>-5540</v>
      </c>
      <c r="U135" s="2" t="s">
        <v>9</v>
      </c>
      <c r="V135" s="2" t="s">
        <v>138</v>
      </c>
      <c r="W135" s="1"/>
      <c r="X135" s="1"/>
      <c r="Y135" s="1"/>
      <c r="AA135" s="2" t="s">
        <v>9</v>
      </c>
      <c r="AB135" s="2" t="s">
        <v>138</v>
      </c>
      <c r="AC135" s="1"/>
      <c r="AD135" s="1"/>
      <c r="AE135" s="1"/>
      <c r="AG135" s="2" t="s">
        <v>9</v>
      </c>
      <c r="AH135" s="2" t="s">
        <v>138</v>
      </c>
      <c r="AI135" s="1"/>
      <c r="AJ135" s="1"/>
      <c r="AK135" s="1"/>
    </row>
    <row r="136" spans="3:37" x14ac:dyDescent="0.25">
      <c r="C136" s="1"/>
      <c r="D136" s="1"/>
      <c r="E136" s="1"/>
      <c r="F136" s="1"/>
      <c r="G136" s="1"/>
      <c r="I136" s="8" t="s">
        <v>46</v>
      </c>
      <c r="J136" s="9"/>
      <c r="K136" s="7" t="s">
        <v>13</v>
      </c>
      <c r="L136" s="9"/>
      <c r="M136" s="9">
        <f>SUM(M121,M135)</f>
        <v>1943</v>
      </c>
      <c r="O136" s="8" t="s">
        <v>46</v>
      </c>
      <c r="P136" s="9"/>
      <c r="Q136" s="7" t="s">
        <v>13</v>
      </c>
      <c r="R136" s="9"/>
      <c r="S136" s="9">
        <f>SUM(S121,S135)</f>
        <v>1240</v>
      </c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G136" s="1"/>
      <c r="AH136" s="1"/>
      <c r="AI136" s="1"/>
      <c r="AJ136" s="1"/>
      <c r="AK136" s="1"/>
    </row>
    <row r="137" spans="3:37" x14ac:dyDescent="0.25">
      <c r="C137" s="1"/>
      <c r="D137" s="1"/>
      <c r="E137" s="1"/>
      <c r="F137" s="1"/>
      <c r="G137" s="1"/>
      <c r="I137" s="1"/>
      <c r="J137" s="1"/>
      <c r="K137" s="1"/>
      <c r="L137" s="1"/>
      <c r="M137" s="1"/>
      <c r="O137" s="1"/>
      <c r="P137" s="1"/>
      <c r="Q137" s="1"/>
      <c r="R137" s="1"/>
      <c r="S137" s="1"/>
      <c r="U137" s="3" t="s">
        <v>11</v>
      </c>
      <c r="V137" s="4" t="s">
        <v>12</v>
      </c>
      <c r="W137" s="4" t="s">
        <v>13</v>
      </c>
      <c r="X137" s="4" t="s">
        <v>14</v>
      </c>
      <c r="Y137" s="4" t="s">
        <v>15</v>
      </c>
      <c r="AA137" s="3" t="s">
        <v>11</v>
      </c>
      <c r="AB137" s="4" t="s">
        <v>12</v>
      </c>
      <c r="AC137" s="4" t="s">
        <v>13</v>
      </c>
      <c r="AD137" s="4" t="s">
        <v>14</v>
      </c>
      <c r="AE137" s="4" t="s">
        <v>15</v>
      </c>
      <c r="AG137" s="3" t="s">
        <v>11</v>
      </c>
      <c r="AH137" s="4" t="s">
        <v>12</v>
      </c>
      <c r="AI137" s="4" t="s">
        <v>13</v>
      </c>
      <c r="AJ137" s="4" t="s">
        <v>14</v>
      </c>
      <c r="AK137" s="4" t="s">
        <v>15</v>
      </c>
    </row>
    <row r="138" spans="3:37" x14ac:dyDescent="0.25">
      <c r="C138" s="1"/>
      <c r="D138" s="1"/>
      <c r="E138" s="1"/>
      <c r="F138" s="1"/>
      <c r="G138" s="1"/>
      <c r="I138" s="1"/>
      <c r="J138" s="1"/>
      <c r="K138" s="1"/>
      <c r="L138" s="1"/>
      <c r="M138" s="1"/>
      <c r="O138" s="1"/>
      <c r="P138" s="1"/>
      <c r="Q138" s="1"/>
      <c r="R138" s="1"/>
      <c r="S138" s="1"/>
      <c r="U138" s="5" t="s">
        <v>16</v>
      </c>
      <c r="V138" s="6"/>
      <c r="W138" s="7" t="s">
        <v>13</v>
      </c>
      <c r="X138" s="6"/>
      <c r="Y138" s="6"/>
      <c r="AA138" s="5" t="s">
        <v>16</v>
      </c>
      <c r="AB138" s="6"/>
      <c r="AC138" s="7" t="s">
        <v>13</v>
      </c>
      <c r="AD138" s="6"/>
      <c r="AE138" s="6"/>
      <c r="AG138" s="5" t="s">
        <v>16</v>
      </c>
      <c r="AH138" s="6"/>
      <c r="AI138" s="7" t="s">
        <v>13</v>
      </c>
      <c r="AJ138" s="6"/>
      <c r="AK138" s="6"/>
    </row>
    <row r="139" spans="3:37" x14ac:dyDescent="0.25">
      <c r="C139" s="2" t="s">
        <v>47</v>
      </c>
      <c r="D139" s="1"/>
      <c r="E139" s="1"/>
      <c r="F139" s="1"/>
      <c r="G139" s="1"/>
      <c r="I139" s="1"/>
      <c r="J139" s="1"/>
      <c r="K139" s="1"/>
      <c r="L139" s="1"/>
      <c r="M139" s="1"/>
      <c r="O139" s="1"/>
      <c r="P139" s="1"/>
      <c r="Q139" s="1"/>
      <c r="R139" s="1"/>
      <c r="S139" s="1"/>
      <c r="U139" s="8" t="s">
        <v>52</v>
      </c>
      <c r="V139" s="9">
        <v>5600</v>
      </c>
      <c r="W139" s="7" t="s">
        <v>18</v>
      </c>
      <c r="X139" s="10">
        <v>1.55</v>
      </c>
      <c r="Y139" s="9">
        <f>V139*X139</f>
        <v>8680</v>
      </c>
      <c r="AA139" s="8" t="s">
        <v>52</v>
      </c>
      <c r="AB139" s="9">
        <v>5700</v>
      </c>
      <c r="AC139" s="7" t="s">
        <v>18</v>
      </c>
      <c r="AD139" s="10">
        <v>1.4</v>
      </c>
      <c r="AE139" s="9">
        <f>AB139*AD139</f>
        <v>7979.9999999999991</v>
      </c>
      <c r="AG139" s="8" t="s">
        <v>52</v>
      </c>
      <c r="AH139" s="9">
        <v>5700</v>
      </c>
      <c r="AI139" s="7" t="s">
        <v>18</v>
      </c>
      <c r="AJ139" s="10">
        <v>1.25</v>
      </c>
      <c r="AK139" s="9">
        <f>AH139*AJ139</f>
        <v>7125</v>
      </c>
    </row>
    <row r="140" spans="3:37" x14ac:dyDescent="0.25">
      <c r="C140" s="1"/>
      <c r="D140" s="1"/>
      <c r="E140" s="1"/>
      <c r="F140" s="1"/>
      <c r="G140" s="1"/>
      <c r="I140" s="2" t="s">
        <v>47</v>
      </c>
      <c r="J140" s="1"/>
      <c r="K140" s="1"/>
      <c r="L140" s="1"/>
      <c r="M140" s="1"/>
      <c r="O140" s="2" t="s">
        <v>47</v>
      </c>
      <c r="P140" s="1"/>
      <c r="Q140" s="1"/>
      <c r="R140" s="1"/>
      <c r="S140" s="1"/>
      <c r="U140" s="8" t="s">
        <v>19</v>
      </c>
      <c r="V140" s="9">
        <v>2600</v>
      </c>
      <c r="W140" s="7" t="s">
        <v>18</v>
      </c>
      <c r="X140" s="10">
        <v>0.65</v>
      </c>
      <c r="Y140" s="9">
        <f>V140*X140</f>
        <v>1690</v>
      </c>
      <c r="AA140" s="8" t="s">
        <v>19</v>
      </c>
      <c r="AB140" s="9">
        <v>2600</v>
      </c>
      <c r="AC140" s="7" t="s">
        <v>18</v>
      </c>
      <c r="AD140" s="10">
        <v>0.55000000000000004</v>
      </c>
      <c r="AE140" s="9">
        <f>AB140*AD140</f>
        <v>1430.0000000000002</v>
      </c>
      <c r="AG140" s="8" t="s">
        <v>19</v>
      </c>
      <c r="AH140" s="9">
        <v>2600</v>
      </c>
      <c r="AI140" s="7" t="s">
        <v>18</v>
      </c>
      <c r="AJ140" s="10">
        <v>0.55000000000000004</v>
      </c>
      <c r="AK140" s="9">
        <f>AH140*AJ140</f>
        <v>1430.0000000000002</v>
      </c>
    </row>
    <row r="141" spans="3:37" x14ac:dyDescent="0.25">
      <c r="C141" s="1" t="s">
        <v>53</v>
      </c>
      <c r="D141" s="1"/>
      <c r="E141" s="1"/>
      <c r="F141" s="1"/>
      <c r="G141" s="1"/>
      <c r="I141" s="1"/>
      <c r="J141" s="1"/>
      <c r="K141" s="1"/>
      <c r="L141" s="1"/>
      <c r="M141" s="1"/>
      <c r="O141" s="1"/>
      <c r="P141" s="1"/>
      <c r="Q141" s="1"/>
      <c r="R141" s="1"/>
      <c r="S141" s="1"/>
      <c r="U141" s="5" t="s">
        <v>20</v>
      </c>
      <c r="V141" s="6"/>
      <c r="W141" s="7" t="s">
        <v>13</v>
      </c>
      <c r="X141" s="6"/>
      <c r="Y141" s="6">
        <f>SUM(Y139:Y140)</f>
        <v>10370</v>
      </c>
      <c r="AA141" s="5" t="s">
        <v>20</v>
      </c>
      <c r="AB141" s="6"/>
      <c r="AC141" s="7" t="s">
        <v>13</v>
      </c>
      <c r="AD141" s="6"/>
      <c r="AE141" s="6">
        <f>SUM(AE139:AE140)</f>
        <v>9410</v>
      </c>
      <c r="AG141" s="5" t="s">
        <v>20</v>
      </c>
      <c r="AH141" s="6"/>
      <c r="AI141" s="7" t="s">
        <v>13</v>
      </c>
      <c r="AJ141" s="6"/>
      <c r="AK141" s="6">
        <f>SUM(AK139:AK140)</f>
        <v>8555</v>
      </c>
    </row>
    <row r="142" spans="3:37" x14ac:dyDescent="0.25">
      <c r="C142" s="2" t="s">
        <v>1</v>
      </c>
      <c r="D142" s="2" t="s">
        <v>2</v>
      </c>
      <c r="E142" s="1"/>
      <c r="F142" s="1"/>
      <c r="G142" s="1"/>
      <c r="I142" s="1" t="s">
        <v>53</v>
      </c>
      <c r="J142" s="1"/>
      <c r="K142" s="1"/>
      <c r="L142" s="1"/>
      <c r="M142" s="1"/>
      <c r="O142" s="1" t="s">
        <v>53</v>
      </c>
      <c r="P142" s="1"/>
      <c r="Q142" s="1"/>
      <c r="R142" s="1"/>
      <c r="S142" s="1"/>
      <c r="U142" s="8" t="s">
        <v>13</v>
      </c>
      <c r="V142" s="9"/>
      <c r="W142" s="7" t="s">
        <v>13</v>
      </c>
      <c r="X142" s="9"/>
      <c r="Y142" s="9"/>
      <c r="AA142" s="8" t="s">
        <v>13</v>
      </c>
      <c r="AB142" s="9"/>
      <c r="AC142" s="7" t="s">
        <v>13</v>
      </c>
      <c r="AD142" s="9"/>
      <c r="AE142" s="9"/>
      <c r="AG142" s="8" t="s">
        <v>13</v>
      </c>
      <c r="AH142" s="9"/>
      <c r="AI142" s="7" t="s">
        <v>13</v>
      </c>
      <c r="AJ142" s="9"/>
      <c r="AK142" s="9"/>
    </row>
    <row r="143" spans="3:37" x14ac:dyDescent="0.25">
      <c r="C143" s="2" t="s">
        <v>3</v>
      </c>
      <c r="D143" s="2" t="s">
        <v>4</v>
      </c>
      <c r="E143" s="1"/>
      <c r="F143" s="1"/>
      <c r="G143" s="1"/>
      <c r="I143" s="2" t="s">
        <v>1</v>
      </c>
      <c r="J143" s="2" t="s">
        <v>2</v>
      </c>
      <c r="K143" s="1"/>
      <c r="L143" s="1"/>
      <c r="M143" s="1"/>
      <c r="O143" s="2" t="s">
        <v>1</v>
      </c>
      <c r="P143" s="2" t="s">
        <v>2</v>
      </c>
      <c r="Q143" s="1"/>
      <c r="R143" s="1"/>
      <c r="S143" s="1"/>
      <c r="U143" s="5" t="s">
        <v>21</v>
      </c>
      <c r="V143" s="6"/>
      <c r="W143" s="7" t="s">
        <v>13</v>
      </c>
      <c r="X143" s="6"/>
      <c r="Y143" s="6"/>
      <c r="AA143" s="5" t="s">
        <v>21</v>
      </c>
      <c r="AB143" s="6"/>
      <c r="AC143" s="7" t="s">
        <v>13</v>
      </c>
      <c r="AD143" s="6"/>
      <c r="AE143" s="6"/>
      <c r="AG143" s="5" t="s">
        <v>21</v>
      </c>
      <c r="AH143" s="6"/>
      <c r="AI143" s="7" t="s">
        <v>13</v>
      </c>
      <c r="AJ143" s="6"/>
      <c r="AK143" s="6"/>
    </row>
    <row r="144" spans="3:37" x14ac:dyDescent="0.25">
      <c r="C144" s="2" t="s">
        <v>5</v>
      </c>
      <c r="D144" s="2" t="s">
        <v>6</v>
      </c>
      <c r="E144" s="1"/>
      <c r="F144" s="1"/>
      <c r="G144" s="1"/>
      <c r="I144" s="2" t="s">
        <v>3</v>
      </c>
      <c r="J144" s="2" t="s">
        <v>127</v>
      </c>
      <c r="K144" s="1"/>
      <c r="L144" s="1"/>
      <c r="M144" s="1"/>
      <c r="O144" s="2" t="s">
        <v>3</v>
      </c>
      <c r="P144" s="2" t="s">
        <v>128</v>
      </c>
      <c r="Q144" s="1"/>
      <c r="R144" s="1"/>
      <c r="S144" s="1"/>
      <c r="U144" s="8" t="s">
        <v>22</v>
      </c>
      <c r="V144" s="9">
        <v>-160</v>
      </c>
      <c r="W144" s="7" t="s">
        <v>18</v>
      </c>
      <c r="X144" s="10">
        <v>4.0999999999999996</v>
      </c>
      <c r="Y144" s="9">
        <f>V144*X144</f>
        <v>-656</v>
      </c>
      <c r="AA144" s="8" t="s">
        <v>22</v>
      </c>
      <c r="AB144" s="9">
        <v>-160</v>
      </c>
      <c r="AC144" s="7" t="s">
        <v>18</v>
      </c>
      <c r="AD144" s="10">
        <v>3.5</v>
      </c>
      <c r="AE144" s="9">
        <f>AB144*AD144</f>
        <v>-560</v>
      </c>
      <c r="AG144" s="8" t="s">
        <v>22</v>
      </c>
      <c r="AH144" s="9">
        <v>-160</v>
      </c>
      <c r="AI144" s="7" t="s">
        <v>18</v>
      </c>
      <c r="AJ144" s="10">
        <v>3.35</v>
      </c>
      <c r="AK144" s="9">
        <f>AH144*AJ144</f>
        <v>-536</v>
      </c>
    </row>
    <row r="145" spans="3:37" x14ac:dyDescent="0.25">
      <c r="C145" s="2" t="s">
        <v>7</v>
      </c>
      <c r="D145" s="2" t="s">
        <v>8</v>
      </c>
      <c r="E145" s="1"/>
      <c r="F145" s="1"/>
      <c r="G145" s="1"/>
      <c r="I145" s="2" t="s">
        <v>5</v>
      </c>
      <c r="J145" s="2" t="s">
        <v>6</v>
      </c>
      <c r="K145" s="1"/>
      <c r="L145" s="1"/>
      <c r="M145" s="1"/>
      <c r="O145" s="2" t="s">
        <v>5</v>
      </c>
      <c r="P145" s="2" t="s">
        <v>6</v>
      </c>
      <c r="Q145" s="1"/>
      <c r="R145" s="1"/>
      <c r="S145" s="1"/>
      <c r="U145" s="8" t="s">
        <v>23</v>
      </c>
      <c r="V145" s="9">
        <v>-172</v>
      </c>
      <c r="W145" s="7" t="s">
        <v>18</v>
      </c>
      <c r="X145" s="10">
        <v>18</v>
      </c>
      <c r="Y145" s="9">
        <f>V145*X145</f>
        <v>-3096</v>
      </c>
      <c r="AA145" s="8" t="s">
        <v>23</v>
      </c>
      <c r="AB145" s="9">
        <v>-169</v>
      </c>
      <c r="AC145" s="7" t="s">
        <v>18</v>
      </c>
      <c r="AD145" s="10">
        <v>10</v>
      </c>
      <c r="AE145" s="9">
        <f>AB145*AD145</f>
        <v>-1690</v>
      </c>
      <c r="AG145" s="8" t="s">
        <v>23</v>
      </c>
      <c r="AH145" s="9">
        <v>-169</v>
      </c>
      <c r="AI145" s="7" t="s">
        <v>18</v>
      </c>
      <c r="AJ145" s="10">
        <v>8</v>
      </c>
      <c r="AK145" s="9">
        <f>AH145*AJ145</f>
        <v>-1352</v>
      </c>
    </row>
    <row r="146" spans="3:37" x14ac:dyDescent="0.25">
      <c r="C146" s="2" t="s">
        <v>9</v>
      </c>
      <c r="D146" s="2" t="s">
        <v>10</v>
      </c>
      <c r="E146" s="1"/>
      <c r="F146" s="1"/>
      <c r="G146" s="1"/>
      <c r="I146" s="2" t="s">
        <v>7</v>
      </c>
      <c r="J146" s="2" t="s">
        <v>8</v>
      </c>
      <c r="K146" s="1"/>
      <c r="L146" s="1"/>
      <c r="M146" s="1"/>
      <c r="O146" s="2" t="s">
        <v>7</v>
      </c>
      <c r="P146" s="2" t="s">
        <v>8</v>
      </c>
      <c r="Q146" s="1"/>
      <c r="R146" s="1"/>
      <c r="S146" s="1"/>
      <c r="U146" s="8" t="s">
        <v>68</v>
      </c>
      <c r="V146" s="9">
        <v>-17</v>
      </c>
      <c r="W146" s="7" t="s">
        <v>18</v>
      </c>
      <c r="X146" s="10">
        <v>20</v>
      </c>
      <c r="Y146" s="9">
        <f>V146*X146</f>
        <v>-340</v>
      </c>
      <c r="AA146" s="8" t="s">
        <v>68</v>
      </c>
      <c r="AB146" s="9">
        <v>-17</v>
      </c>
      <c r="AC146" s="7" t="s">
        <v>18</v>
      </c>
      <c r="AD146" s="10">
        <v>16</v>
      </c>
      <c r="AE146" s="9">
        <f>AB146*AD146</f>
        <v>-272</v>
      </c>
      <c r="AG146" s="8" t="s">
        <v>68</v>
      </c>
      <c r="AH146" s="9">
        <v>-17</v>
      </c>
      <c r="AI146" s="7" t="s">
        <v>18</v>
      </c>
      <c r="AJ146" s="10">
        <v>15</v>
      </c>
      <c r="AK146" s="9">
        <f>AH146*AJ146</f>
        <v>-255</v>
      </c>
    </row>
    <row r="147" spans="3:37" x14ac:dyDescent="0.25">
      <c r="C147" s="1"/>
      <c r="D147" s="1"/>
      <c r="E147" s="1"/>
      <c r="F147" s="1"/>
      <c r="G147" s="1"/>
      <c r="I147" s="2" t="s">
        <v>9</v>
      </c>
      <c r="J147" s="2" t="s">
        <v>10</v>
      </c>
      <c r="K147" s="1"/>
      <c r="L147" s="1"/>
      <c r="M147" s="1"/>
      <c r="O147" s="2" t="s">
        <v>9</v>
      </c>
      <c r="P147" s="2" t="s">
        <v>10</v>
      </c>
      <c r="Q147" s="1"/>
      <c r="R147" s="1"/>
      <c r="S147" s="1"/>
      <c r="U147" s="8" t="s">
        <v>139</v>
      </c>
      <c r="V147" s="9">
        <v>-65</v>
      </c>
      <c r="W147" s="7" t="s">
        <v>18</v>
      </c>
      <c r="X147" s="10">
        <v>13</v>
      </c>
      <c r="Y147" s="9">
        <f>V147*X147</f>
        <v>-845</v>
      </c>
      <c r="AA147" s="8" t="s">
        <v>139</v>
      </c>
      <c r="AB147" s="9">
        <v>-65</v>
      </c>
      <c r="AC147" s="7" t="s">
        <v>18</v>
      </c>
      <c r="AD147" s="10">
        <v>9</v>
      </c>
      <c r="AE147" s="9">
        <f>AB147*AD147</f>
        <v>-585</v>
      </c>
      <c r="AG147" s="8" t="s">
        <v>139</v>
      </c>
      <c r="AH147" s="9">
        <v>-65</v>
      </c>
      <c r="AI147" s="7" t="s">
        <v>18</v>
      </c>
      <c r="AJ147" s="10">
        <v>8</v>
      </c>
      <c r="AK147" s="9">
        <f>AH147*AJ147</f>
        <v>-520</v>
      </c>
    </row>
    <row r="148" spans="3:37" x14ac:dyDescent="0.25">
      <c r="C148" s="3" t="s">
        <v>11</v>
      </c>
      <c r="D148" s="4" t="s">
        <v>12</v>
      </c>
      <c r="E148" s="4" t="s">
        <v>13</v>
      </c>
      <c r="F148" s="4" t="s">
        <v>14</v>
      </c>
      <c r="G148" s="4" t="s">
        <v>15</v>
      </c>
      <c r="I148" s="1"/>
      <c r="J148" s="1"/>
      <c r="K148" s="1"/>
      <c r="L148" s="1"/>
      <c r="M148" s="1"/>
      <c r="O148" s="1"/>
      <c r="P148" s="1"/>
      <c r="Q148" s="1"/>
      <c r="R148" s="1"/>
      <c r="S148" s="1"/>
      <c r="U148" s="8" t="s">
        <v>26</v>
      </c>
      <c r="V148" s="9"/>
      <c r="W148" s="7" t="s">
        <v>27</v>
      </c>
      <c r="X148" s="9"/>
      <c r="Y148" s="9">
        <v>-304</v>
      </c>
      <c r="AA148" s="8" t="s">
        <v>26</v>
      </c>
      <c r="AB148" s="9"/>
      <c r="AC148" s="7" t="s">
        <v>27</v>
      </c>
      <c r="AD148" s="9"/>
      <c r="AE148" s="9">
        <v>-312</v>
      </c>
      <c r="AG148" s="8" t="s">
        <v>26</v>
      </c>
      <c r="AH148" s="9"/>
      <c r="AI148" s="7" t="s">
        <v>27</v>
      </c>
      <c r="AJ148" s="9"/>
      <c r="AK148" s="9">
        <v>-312</v>
      </c>
    </row>
    <row r="149" spans="3:37" x14ac:dyDescent="0.25">
      <c r="C149" s="5" t="s">
        <v>16</v>
      </c>
      <c r="D149" s="6"/>
      <c r="E149" s="7" t="s">
        <v>13</v>
      </c>
      <c r="F149" s="6"/>
      <c r="G149" s="6"/>
      <c r="I149" s="3" t="s">
        <v>11</v>
      </c>
      <c r="J149" s="4" t="s">
        <v>12</v>
      </c>
      <c r="K149" s="4" t="s">
        <v>13</v>
      </c>
      <c r="L149" s="4" t="s">
        <v>14</v>
      </c>
      <c r="M149" s="4" t="s">
        <v>15</v>
      </c>
      <c r="O149" s="3" t="s">
        <v>11</v>
      </c>
      <c r="P149" s="4" t="s">
        <v>12</v>
      </c>
      <c r="Q149" s="4" t="s">
        <v>13</v>
      </c>
      <c r="R149" s="4" t="s">
        <v>14</v>
      </c>
      <c r="S149" s="4" t="s">
        <v>15</v>
      </c>
      <c r="U149" s="8" t="s">
        <v>28</v>
      </c>
      <c r="V149" s="9"/>
      <c r="W149" s="7" t="s">
        <v>27</v>
      </c>
      <c r="X149" s="9"/>
      <c r="Y149" s="9">
        <v>-223</v>
      </c>
      <c r="AA149" s="8" t="s">
        <v>28</v>
      </c>
      <c r="AB149" s="9"/>
      <c r="AC149" s="7" t="s">
        <v>27</v>
      </c>
      <c r="AD149" s="9"/>
      <c r="AE149" s="9">
        <v>-227</v>
      </c>
      <c r="AG149" s="8" t="s">
        <v>28</v>
      </c>
      <c r="AH149" s="9"/>
      <c r="AI149" s="7" t="s">
        <v>27</v>
      </c>
      <c r="AJ149" s="9"/>
      <c r="AK149" s="9">
        <v>-227</v>
      </c>
    </row>
    <row r="150" spans="3:37" x14ac:dyDescent="0.25">
      <c r="C150" s="8" t="s">
        <v>52</v>
      </c>
      <c r="D150" s="9">
        <v>4200</v>
      </c>
      <c r="E150" s="7" t="s">
        <v>18</v>
      </c>
      <c r="F150" s="10">
        <v>1.6</v>
      </c>
      <c r="G150" s="9">
        <f>D150*F150</f>
        <v>6720</v>
      </c>
      <c r="I150" s="5" t="s">
        <v>16</v>
      </c>
      <c r="J150" s="6"/>
      <c r="K150" s="7" t="s">
        <v>13</v>
      </c>
      <c r="L150" s="6"/>
      <c r="M150" s="6"/>
      <c r="O150" s="5" t="s">
        <v>16</v>
      </c>
      <c r="P150" s="6"/>
      <c r="Q150" s="7" t="s">
        <v>13</v>
      </c>
      <c r="R150" s="6"/>
      <c r="S150" s="6"/>
      <c r="U150" s="8" t="s">
        <v>29</v>
      </c>
      <c r="V150" s="9"/>
      <c r="W150" s="7" t="s">
        <v>27</v>
      </c>
      <c r="X150" s="9"/>
      <c r="Y150" s="9">
        <v>-46</v>
      </c>
      <c r="AA150" s="8" t="s">
        <v>29</v>
      </c>
      <c r="AB150" s="9"/>
      <c r="AC150" s="7" t="s">
        <v>27</v>
      </c>
      <c r="AD150" s="9"/>
      <c r="AE150" s="9">
        <v>-48</v>
      </c>
      <c r="AG150" s="8" t="s">
        <v>29</v>
      </c>
      <c r="AH150" s="9"/>
      <c r="AI150" s="7" t="s">
        <v>27</v>
      </c>
      <c r="AJ150" s="9"/>
      <c r="AK150" s="9">
        <v>-48</v>
      </c>
    </row>
    <row r="151" spans="3:37" x14ac:dyDescent="0.25">
      <c r="C151" s="8" t="s">
        <v>19</v>
      </c>
      <c r="D151" s="9">
        <v>1800</v>
      </c>
      <c r="E151" s="7" t="s">
        <v>18</v>
      </c>
      <c r="F151" s="10">
        <v>0.65</v>
      </c>
      <c r="G151" s="9">
        <f>D151*F151</f>
        <v>1170</v>
      </c>
      <c r="I151" s="8" t="s">
        <v>52</v>
      </c>
      <c r="J151" s="9">
        <v>4200</v>
      </c>
      <c r="K151" s="7" t="s">
        <v>18</v>
      </c>
      <c r="L151" s="10">
        <v>1.45</v>
      </c>
      <c r="M151" s="9">
        <f>J151*L151</f>
        <v>6090</v>
      </c>
      <c r="O151" s="8" t="s">
        <v>52</v>
      </c>
      <c r="P151" s="9">
        <v>4200</v>
      </c>
      <c r="Q151" s="7" t="s">
        <v>18</v>
      </c>
      <c r="R151" s="10">
        <v>1.35</v>
      </c>
      <c r="S151" s="9">
        <f>P151*R151</f>
        <v>5670</v>
      </c>
      <c r="U151" s="8" t="s">
        <v>30</v>
      </c>
      <c r="V151" s="9"/>
      <c r="W151" s="7" t="s">
        <v>27</v>
      </c>
      <c r="X151" s="9"/>
      <c r="Y151" s="9">
        <v>-140</v>
      </c>
      <c r="AA151" s="8" t="s">
        <v>30</v>
      </c>
      <c r="AB151" s="9"/>
      <c r="AC151" s="7" t="s">
        <v>27</v>
      </c>
      <c r="AD151" s="9"/>
      <c r="AE151" s="9">
        <v>-140</v>
      </c>
      <c r="AG151" s="8" t="s">
        <v>30</v>
      </c>
      <c r="AH151" s="9"/>
      <c r="AI151" s="7" t="s">
        <v>27</v>
      </c>
      <c r="AJ151" s="9"/>
      <c r="AK151" s="9">
        <v>-140</v>
      </c>
    </row>
    <row r="152" spans="3:37" x14ac:dyDescent="0.25">
      <c r="C152" s="5" t="s">
        <v>20</v>
      </c>
      <c r="D152" s="6"/>
      <c r="E152" s="7" t="s">
        <v>13</v>
      </c>
      <c r="F152" s="6"/>
      <c r="G152" s="6">
        <f>SUM(G150:G151)</f>
        <v>7890</v>
      </c>
      <c r="I152" s="8" t="s">
        <v>19</v>
      </c>
      <c r="J152" s="9">
        <v>1800</v>
      </c>
      <c r="K152" s="7" t="s">
        <v>18</v>
      </c>
      <c r="L152" s="10">
        <v>0.55000000000000004</v>
      </c>
      <c r="M152" s="9">
        <f>J152*L152</f>
        <v>990.00000000000011</v>
      </c>
      <c r="O152" s="8" t="s">
        <v>19</v>
      </c>
      <c r="P152" s="9">
        <v>1800</v>
      </c>
      <c r="Q152" s="7" t="s">
        <v>18</v>
      </c>
      <c r="R152" s="10">
        <v>0.55000000000000004</v>
      </c>
      <c r="S152" s="9">
        <f>P152*R152</f>
        <v>990.00000000000011</v>
      </c>
      <c r="U152" s="5" t="s">
        <v>31</v>
      </c>
      <c r="V152" s="6"/>
      <c r="W152" s="7" t="s">
        <v>13</v>
      </c>
      <c r="X152" s="6"/>
      <c r="Y152" s="6">
        <f>SUM(Y143:Y151)</f>
        <v>-5650</v>
      </c>
      <c r="AA152" s="5" t="s">
        <v>31</v>
      </c>
      <c r="AB152" s="6"/>
      <c r="AC152" s="7" t="s">
        <v>13</v>
      </c>
      <c r="AD152" s="6"/>
      <c r="AE152" s="6">
        <f>SUM(AE143:AE151)</f>
        <v>-3834</v>
      </c>
      <c r="AG152" s="5" t="s">
        <v>31</v>
      </c>
      <c r="AH152" s="6"/>
      <c r="AI152" s="7" t="s">
        <v>13</v>
      </c>
      <c r="AJ152" s="6"/>
      <c r="AK152" s="6">
        <f>SUM(AK143:AK151)</f>
        <v>-3390</v>
      </c>
    </row>
    <row r="153" spans="3:37" x14ac:dyDescent="0.25">
      <c r="C153" s="8" t="s">
        <v>13</v>
      </c>
      <c r="D153" s="9"/>
      <c r="E153" s="7" t="s">
        <v>13</v>
      </c>
      <c r="F153" s="9"/>
      <c r="G153" s="9"/>
      <c r="I153" s="5" t="s">
        <v>20</v>
      </c>
      <c r="J153" s="6"/>
      <c r="K153" s="7" t="s">
        <v>13</v>
      </c>
      <c r="L153" s="6"/>
      <c r="M153" s="6">
        <f>SUM(M151:M152)</f>
        <v>7080</v>
      </c>
      <c r="O153" s="5" t="s">
        <v>20</v>
      </c>
      <c r="P153" s="6"/>
      <c r="Q153" s="7" t="s">
        <v>13</v>
      </c>
      <c r="R153" s="6"/>
      <c r="S153" s="6">
        <f>SUM(S151:S152)</f>
        <v>6660</v>
      </c>
      <c r="U153" s="5" t="s">
        <v>32</v>
      </c>
      <c r="V153" s="6"/>
      <c r="W153" s="7" t="s">
        <v>13</v>
      </c>
      <c r="X153" s="6"/>
      <c r="Y153" s="6">
        <f>SUM(Y141,Y152)</f>
        <v>4720</v>
      </c>
      <c r="AA153" s="5" t="s">
        <v>32</v>
      </c>
      <c r="AB153" s="6"/>
      <c r="AC153" s="7" t="s">
        <v>13</v>
      </c>
      <c r="AD153" s="6"/>
      <c r="AE153" s="6">
        <f>SUM(AE141,AE152)</f>
        <v>5576</v>
      </c>
      <c r="AG153" s="5" t="s">
        <v>32</v>
      </c>
      <c r="AH153" s="6"/>
      <c r="AI153" s="7" t="s">
        <v>13</v>
      </c>
      <c r="AJ153" s="6"/>
      <c r="AK153" s="6">
        <f>SUM(AK141,AK152)</f>
        <v>5165</v>
      </c>
    </row>
    <row r="154" spans="3:37" x14ac:dyDescent="0.25">
      <c r="C154" s="5" t="s">
        <v>21</v>
      </c>
      <c r="D154" s="6"/>
      <c r="E154" s="7" t="s">
        <v>13</v>
      </c>
      <c r="F154" s="6"/>
      <c r="G154" s="6"/>
      <c r="I154" s="8" t="s">
        <v>13</v>
      </c>
      <c r="J154" s="9"/>
      <c r="K154" s="7" t="s">
        <v>13</v>
      </c>
      <c r="L154" s="9"/>
      <c r="M154" s="9"/>
      <c r="O154" s="8" t="s">
        <v>13</v>
      </c>
      <c r="P154" s="9"/>
      <c r="Q154" s="7" t="s">
        <v>13</v>
      </c>
      <c r="R154" s="9"/>
      <c r="S154" s="9"/>
      <c r="U154" s="8" t="s">
        <v>13</v>
      </c>
      <c r="V154" s="9"/>
      <c r="W154" s="7" t="s">
        <v>13</v>
      </c>
      <c r="X154" s="9"/>
      <c r="Y154" s="9"/>
      <c r="AA154" s="8" t="s">
        <v>13</v>
      </c>
      <c r="AB154" s="9"/>
      <c r="AC154" s="7" t="s">
        <v>13</v>
      </c>
      <c r="AD154" s="9"/>
      <c r="AE154" s="9"/>
      <c r="AG154" s="8" t="s">
        <v>13</v>
      </c>
      <c r="AH154" s="9"/>
      <c r="AI154" s="7" t="s">
        <v>13</v>
      </c>
      <c r="AJ154" s="9"/>
      <c r="AK154" s="9"/>
    </row>
    <row r="155" spans="3:37" x14ac:dyDescent="0.25">
      <c r="C155" s="8" t="s">
        <v>22</v>
      </c>
      <c r="D155" s="9">
        <v>-200</v>
      </c>
      <c r="E155" s="7" t="s">
        <v>18</v>
      </c>
      <c r="F155" s="10">
        <v>4.4000000000000004</v>
      </c>
      <c r="G155" s="9">
        <f>D155*F155</f>
        <v>-880.00000000000011</v>
      </c>
      <c r="I155" s="5" t="s">
        <v>21</v>
      </c>
      <c r="J155" s="6"/>
      <c r="K155" s="7" t="s">
        <v>13</v>
      </c>
      <c r="L155" s="6"/>
      <c r="M155" s="6"/>
      <c r="O155" s="5" t="s">
        <v>21</v>
      </c>
      <c r="P155" s="6"/>
      <c r="Q155" s="7" t="s">
        <v>13</v>
      </c>
      <c r="R155" s="6"/>
      <c r="S155" s="6"/>
      <c r="U155" s="5" t="s">
        <v>33</v>
      </c>
      <c r="V155" s="6"/>
      <c r="W155" s="7" t="s">
        <v>13</v>
      </c>
      <c r="X155" s="6"/>
      <c r="Y155" s="6"/>
      <c r="AA155" s="5" t="s">
        <v>33</v>
      </c>
      <c r="AB155" s="6"/>
      <c r="AC155" s="7" t="s">
        <v>13</v>
      </c>
      <c r="AD155" s="6"/>
      <c r="AE155" s="6"/>
      <c r="AG155" s="5" t="s">
        <v>33</v>
      </c>
      <c r="AH155" s="6"/>
      <c r="AI155" s="7" t="s">
        <v>13</v>
      </c>
      <c r="AJ155" s="6"/>
      <c r="AK155" s="6"/>
    </row>
    <row r="156" spans="3:37" x14ac:dyDescent="0.25">
      <c r="C156" s="8" t="s">
        <v>23</v>
      </c>
      <c r="D156" s="9">
        <v>-60</v>
      </c>
      <c r="E156" s="7" t="s">
        <v>18</v>
      </c>
      <c r="F156" s="10">
        <v>18</v>
      </c>
      <c r="G156" s="9">
        <f>D156*F156</f>
        <v>-1080</v>
      </c>
      <c r="I156" s="8" t="s">
        <v>22</v>
      </c>
      <c r="J156" s="9">
        <v>-200</v>
      </c>
      <c r="K156" s="7" t="s">
        <v>18</v>
      </c>
      <c r="L156" s="10">
        <v>3.75</v>
      </c>
      <c r="M156" s="9">
        <f>J156*L156</f>
        <v>-750</v>
      </c>
      <c r="O156" s="8" t="s">
        <v>22</v>
      </c>
      <c r="P156" s="9">
        <v>-200</v>
      </c>
      <c r="Q156" s="7" t="s">
        <v>18</v>
      </c>
      <c r="R156" s="10">
        <v>3.45</v>
      </c>
      <c r="S156" s="9">
        <f>P156*R156</f>
        <v>-690</v>
      </c>
      <c r="U156" s="8" t="s">
        <v>34</v>
      </c>
      <c r="V156" s="9">
        <v>-1</v>
      </c>
      <c r="W156" s="7" t="s">
        <v>13</v>
      </c>
      <c r="X156" s="9">
        <v>652.5</v>
      </c>
      <c r="Y156" s="9">
        <f t="shared" ref="Y156:Y164" si="18">V156*X156</f>
        <v>-652.5</v>
      </c>
      <c r="AA156" s="8" t="s">
        <v>34</v>
      </c>
      <c r="AB156" s="9">
        <v>-1</v>
      </c>
      <c r="AC156" s="7" t="s">
        <v>13</v>
      </c>
      <c r="AD156" s="9">
        <v>653</v>
      </c>
      <c r="AE156" s="9">
        <f t="shared" ref="AE156:AE164" si="19">AB156*AD156</f>
        <v>-653</v>
      </c>
      <c r="AG156" s="8" t="s">
        <v>34</v>
      </c>
      <c r="AH156" s="9">
        <v>-1</v>
      </c>
      <c r="AI156" s="7" t="s">
        <v>13</v>
      </c>
      <c r="AJ156" s="9">
        <v>653</v>
      </c>
      <c r="AK156" s="9">
        <f t="shared" ref="AK156:AK164" si="20">AH156*AJ156</f>
        <v>-653</v>
      </c>
    </row>
    <row r="157" spans="3:37" x14ac:dyDescent="0.25">
      <c r="C157" s="8" t="s">
        <v>24</v>
      </c>
      <c r="D157" s="9">
        <v>-30</v>
      </c>
      <c r="E157" s="7" t="s">
        <v>25</v>
      </c>
      <c r="F157" s="10"/>
      <c r="G157" s="9"/>
      <c r="I157" s="8" t="s">
        <v>23</v>
      </c>
      <c r="J157" s="9">
        <v>-61</v>
      </c>
      <c r="K157" s="7" t="s">
        <v>18</v>
      </c>
      <c r="L157" s="10">
        <v>10</v>
      </c>
      <c r="M157" s="9">
        <f>J157*L157</f>
        <v>-610</v>
      </c>
      <c r="O157" s="8" t="s">
        <v>23</v>
      </c>
      <c r="P157" s="9">
        <v>-61</v>
      </c>
      <c r="Q157" s="7" t="s">
        <v>18</v>
      </c>
      <c r="R157" s="10">
        <v>8</v>
      </c>
      <c r="S157" s="9">
        <f>P157*R157</f>
        <v>-488</v>
      </c>
      <c r="U157" s="8" t="s">
        <v>36</v>
      </c>
      <c r="V157" s="9">
        <v>-1</v>
      </c>
      <c r="W157" s="7" t="s">
        <v>13</v>
      </c>
      <c r="X157" s="9">
        <v>95</v>
      </c>
      <c r="Y157" s="9">
        <f t="shared" si="18"/>
        <v>-95</v>
      </c>
      <c r="AA157" s="8" t="s">
        <v>36</v>
      </c>
      <c r="AB157" s="9">
        <v>-1</v>
      </c>
      <c r="AC157" s="7" t="s">
        <v>13</v>
      </c>
      <c r="AD157" s="9">
        <v>95</v>
      </c>
      <c r="AE157" s="9">
        <f t="shared" si="19"/>
        <v>-95</v>
      </c>
      <c r="AG157" s="8" t="s">
        <v>36</v>
      </c>
      <c r="AH157" s="9">
        <v>-1</v>
      </c>
      <c r="AI157" s="7" t="s">
        <v>13</v>
      </c>
      <c r="AJ157" s="9">
        <v>95</v>
      </c>
      <c r="AK157" s="9">
        <f t="shared" si="20"/>
        <v>-95</v>
      </c>
    </row>
    <row r="158" spans="3:37" x14ac:dyDescent="0.25">
      <c r="C158" s="8" t="s">
        <v>26</v>
      </c>
      <c r="D158" s="9"/>
      <c r="E158" s="7" t="s">
        <v>27</v>
      </c>
      <c r="F158" s="9"/>
      <c r="G158" s="9">
        <v>-103</v>
      </c>
      <c r="I158" s="8" t="s">
        <v>24</v>
      </c>
      <c r="J158" s="9">
        <v>-30</v>
      </c>
      <c r="K158" s="7" t="s">
        <v>25</v>
      </c>
      <c r="L158" s="10"/>
      <c r="M158" s="9"/>
      <c r="O158" s="8" t="s">
        <v>24</v>
      </c>
      <c r="P158" s="9">
        <v>-30</v>
      </c>
      <c r="Q158" s="7" t="s">
        <v>25</v>
      </c>
      <c r="R158" s="10"/>
      <c r="S158" s="9"/>
      <c r="U158" s="8" t="s">
        <v>37</v>
      </c>
      <c r="V158" s="9">
        <v>-1</v>
      </c>
      <c r="W158" s="7" t="s">
        <v>13</v>
      </c>
      <c r="X158" s="9">
        <v>380</v>
      </c>
      <c r="Y158" s="9">
        <f t="shared" si="18"/>
        <v>-380</v>
      </c>
      <c r="AA158" s="8" t="s">
        <v>37</v>
      </c>
      <c r="AB158" s="9">
        <v>-1</v>
      </c>
      <c r="AC158" s="7" t="s">
        <v>13</v>
      </c>
      <c r="AD158" s="9">
        <v>380</v>
      </c>
      <c r="AE158" s="9">
        <f t="shared" si="19"/>
        <v>-380</v>
      </c>
      <c r="AG158" s="8" t="s">
        <v>37</v>
      </c>
      <c r="AH158" s="9">
        <v>-1</v>
      </c>
      <c r="AI158" s="7" t="s">
        <v>13</v>
      </c>
      <c r="AJ158" s="9">
        <v>380</v>
      </c>
      <c r="AK158" s="9">
        <f t="shared" si="20"/>
        <v>-380</v>
      </c>
    </row>
    <row r="159" spans="3:37" x14ac:dyDescent="0.25">
      <c r="C159" s="8" t="s">
        <v>28</v>
      </c>
      <c r="D159" s="9"/>
      <c r="E159" s="7" t="s">
        <v>27</v>
      </c>
      <c r="F159" s="9"/>
      <c r="G159" s="9">
        <v>-173</v>
      </c>
      <c r="I159" s="8" t="s">
        <v>26</v>
      </c>
      <c r="J159" s="9"/>
      <c r="K159" s="7" t="s">
        <v>27</v>
      </c>
      <c r="L159" s="9"/>
      <c r="M159" s="9">
        <v>-104</v>
      </c>
      <c r="O159" s="8" t="s">
        <v>26</v>
      </c>
      <c r="P159" s="9"/>
      <c r="Q159" s="7" t="s">
        <v>27</v>
      </c>
      <c r="R159" s="9"/>
      <c r="S159" s="9">
        <v>-104</v>
      </c>
      <c r="U159" s="8" t="s">
        <v>38</v>
      </c>
      <c r="V159" s="9">
        <v>-4</v>
      </c>
      <c r="W159" s="7" t="s">
        <v>13</v>
      </c>
      <c r="X159" s="9">
        <v>140</v>
      </c>
      <c r="Y159" s="9">
        <f t="shared" si="18"/>
        <v>-560</v>
      </c>
      <c r="AA159" s="8" t="s">
        <v>38</v>
      </c>
      <c r="AB159" s="9">
        <v>-4</v>
      </c>
      <c r="AC159" s="7" t="s">
        <v>13</v>
      </c>
      <c r="AD159" s="9">
        <v>140</v>
      </c>
      <c r="AE159" s="9">
        <f t="shared" si="19"/>
        <v>-560</v>
      </c>
      <c r="AG159" s="8" t="s">
        <v>38</v>
      </c>
      <c r="AH159" s="9">
        <v>-4</v>
      </c>
      <c r="AI159" s="7" t="s">
        <v>13</v>
      </c>
      <c r="AJ159" s="9">
        <v>140</v>
      </c>
      <c r="AK159" s="9">
        <f t="shared" si="20"/>
        <v>-560</v>
      </c>
    </row>
    <row r="160" spans="3:37" x14ac:dyDescent="0.25">
      <c r="C160" s="8" t="s">
        <v>29</v>
      </c>
      <c r="D160" s="9"/>
      <c r="E160" s="7" t="s">
        <v>27</v>
      </c>
      <c r="F160" s="9"/>
      <c r="G160" s="9">
        <v>-140</v>
      </c>
      <c r="I160" s="8" t="s">
        <v>28</v>
      </c>
      <c r="J160" s="9"/>
      <c r="K160" s="7" t="s">
        <v>27</v>
      </c>
      <c r="L160" s="9"/>
      <c r="M160" s="9">
        <v>-176</v>
      </c>
      <c r="O160" s="8" t="s">
        <v>28</v>
      </c>
      <c r="P160" s="9"/>
      <c r="Q160" s="7" t="s">
        <v>27</v>
      </c>
      <c r="R160" s="9"/>
      <c r="S160" s="9">
        <v>-176</v>
      </c>
      <c r="U160" s="8" t="s">
        <v>39</v>
      </c>
      <c r="V160" s="9">
        <v>-1</v>
      </c>
      <c r="W160" s="7" t="s">
        <v>13</v>
      </c>
      <c r="X160" s="9">
        <v>804</v>
      </c>
      <c r="Y160" s="9">
        <f t="shared" si="18"/>
        <v>-804</v>
      </c>
      <c r="AA160" s="8" t="s">
        <v>39</v>
      </c>
      <c r="AB160" s="9">
        <v>-1</v>
      </c>
      <c r="AC160" s="7" t="s">
        <v>13</v>
      </c>
      <c r="AD160" s="9">
        <v>804</v>
      </c>
      <c r="AE160" s="9">
        <f t="shared" si="19"/>
        <v>-804</v>
      </c>
      <c r="AG160" s="8" t="s">
        <v>39</v>
      </c>
      <c r="AH160" s="9">
        <v>-1</v>
      </c>
      <c r="AI160" s="7" t="s">
        <v>13</v>
      </c>
      <c r="AJ160" s="9">
        <v>804</v>
      </c>
      <c r="AK160" s="9">
        <f t="shared" si="20"/>
        <v>-804</v>
      </c>
    </row>
    <row r="161" spans="3:37" x14ac:dyDescent="0.25">
      <c r="C161" s="8" t="s">
        <v>30</v>
      </c>
      <c r="D161" s="9"/>
      <c r="E161" s="7" t="s">
        <v>27</v>
      </c>
      <c r="F161" s="9"/>
      <c r="G161" s="9">
        <v>-38</v>
      </c>
      <c r="I161" s="8" t="s">
        <v>29</v>
      </c>
      <c r="J161" s="9"/>
      <c r="K161" s="7" t="s">
        <v>27</v>
      </c>
      <c r="L161" s="9"/>
      <c r="M161" s="9">
        <v>-143</v>
      </c>
      <c r="O161" s="8" t="s">
        <v>29</v>
      </c>
      <c r="P161" s="9"/>
      <c r="Q161" s="7" t="s">
        <v>27</v>
      </c>
      <c r="R161" s="9"/>
      <c r="S161" s="9">
        <v>-143</v>
      </c>
      <c r="U161" s="8" t="s">
        <v>40</v>
      </c>
      <c r="V161" s="9">
        <v>-1</v>
      </c>
      <c r="W161" s="7" t="s">
        <v>13</v>
      </c>
      <c r="X161" s="9">
        <v>366</v>
      </c>
      <c r="Y161" s="9">
        <f t="shared" si="18"/>
        <v>-366</v>
      </c>
      <c r="AA161" s="8" t="s">
        <v>40</v>
      </c>
      <c r="AB161" s="9">
        <v>-1</v>
      </c>
      <c r="AC161" s="7" t="s">
        <v>13</v>
      </c>
      <c r="AD161" s="9">
        <v>366</v>
      </c>
      <c r="AE161" s="9">
        <f t="shared" si="19"/>
        <v>-366</v>
      </c>
      <c r="AG161" s="8" t="s">
        <v>40</v>
      </c>
      <c r="AH161" s="9">
        <v>-1</v>
      </c>
      <c r="AI161" s="7" t="s">
        <v>13</v>
      </c>
      <c r="AJ161" s="9">
        <v>366</v>
      </c>
      <c r="AK161" s="9">
        <f t="shared" si="20"/>
        <v>-366</v>
      </c>
    </row>
    <row r="162" spans="3:37" x14ac:dyDescent="0.25">
      <c r="C162" s="5" t="s">
        <v>31</v>
      </c>
      <c r="D162" s="6"/>
      <c r="E162" s="7" t="s">
        <v>13</v>
      </c>
      <c r="F162" s="6"/>
      <c r="G162" s="6">
        <f>SUM(G154:G161)</f>
        <v>-2414</v>
      </c>
      <c r="I162" s="8" t="s">
        <v>30</v>
      </c>
      <c r="J162" s="9"/>
      <c r="K162" s="7" t="s">
        <v>27</v>
      </c>
      <c r="L162" s="9"/>
      <c r="M162" s="9">
        <v>-39</v>
      </c>
      <c r="O162" s="8" t="s">
        <v>30</v>
      </c>
      <c r="P162" s="9"/>
      <c r="Q162" s="7" t="s">
        <v>27</v>
      </c>
      <c r="R162" s="9"/>
      <c r="S162" s="9">
        <v>-39</v>
      </c>
      <c r="U162" s="8" t="s">
        <v>41</v>
      </c>
      <c r="V162" s="9">
        <v>-5600</v>
      </c>
      <c r="W162" s="7" t="s">
        <v>13</v>
      </c>
      <c r="X162" s="11">
        <v>0.12</v>
      </c>
      <c r="Y162" s="9">
        <f t="shared" si="18"/>
        <v>-672</v>
      </c>
      <c r="AA162" s="8" t="s">
        <v>41</v>
      </c>
      <c r="AB162" s="9">
        <v>-5700</v>
      </c>
      <c r="AC162" s="7" t="s">
        <v>13</v>
      </c>
      <c r="AD162" s="11">
        <v>0.12</v>
      </c>
      <c r="AE162" s="9">
        <f t="shared" si="19"/>
        <v>-684</v>
      </c>
      <c r="AG162" s="8" t="s">
        <v>41</v>
      </c>
      <c r="AH162" s="9">
        <v>-5700</v>
      </c>
      <c r="AI162" s="7" t="s">
        <v>13</v>
      </c>
      <c r="AJ162" s="11">
        <v>0.12</v>
      </c>
      <c r="AK162" s="9">
        <f t="shared" si="20"/>
        <v>-684</v>
      </c>
    </row>
    <row r="163" spans="3:37" x14ac:dyDescent="0.25">
      <c r="C163" s="5" t="s">
        <v>32</v>
      </c>
      <c r="D163" s="6"/>
      <c r="E163" s="7" t="s">
        <v>13</v>
      </c>
      <c r="F163" s="6"/>
      <c r="G163" s="6">
        <f>SUM(G152,G162)</f>
        <v>5476</v>
      </c>
      <c r="I163" s="5" t="s">
        <v>31</v>
      </c>
      <c r="J163" s="6"/>
      <c r="K163" s="7" t="s">
        <v>13</v>
      </c>
      <c r="L163" s="6"/>
      <c r="M163" s="6">
        <f>SUM(M155:M162)</f>
        <v>-1822</v>
      </c>
      <c r="O163" s="5" t="s">
        <v>31</v>
      </c>
      <c r="P163" s="6"/>
      <c r="Q163" s="7" t="s">
        <v>13</v>
      </c>
      <c r="R163" s="6"/>
      <c r="S163" s="6">
        <f>SUM(S155:S162)</f>
        <v>-1640</v>
      </c>
      <c r="U163" s="8" t="s">
        <v>42</v>
      </c>
      <c r="V163" s="12">
        <v>-5.2</v>
      </c>
      <c r="W163" s="7" t="s">
        <v>13</v>
      </c>
      <c r="X163" s="9">
        <v>90</v>
      </c>
      <c r="Y163" s="9">
        <f t="shared" si="18"/>
        <v>-468</v>
      </c>
      <c r="AA163" s="8" t="s">
        <v>42</v>
      </c>
      <c r="AB163" s="12">
        <v>-5.2</v>
      </c>
      <c r="AC163" s="7" t="s">
        <v>13</v>
      </c>
      <c r="AD163" s="9">
        <v>90</v>
      </c>
      <c r="AE163" s="9">
        <f t="shared" si="19"/>
        <v>-468</v>
      </c>
      <c r="AG163" s="8" t="s">
        <v>42</v>
      </c>
      <c r="AH163" s="12">
        <v>-5.2</v>
      </c>
      <c r="AI163" s="7" t="s">
        <v>13</v>
      </c>
      <c r="AJ163" s="9">
        <v>90</v>
      </c>
      <c r="AK163" s="9">
        <f t="shared" si="20"/>
        <v>-468</v>
      </c>
    </row>
    <row r="164" spans="3:37" x14ac:dyDescent="0.25">
      <c r="C164" s="8" t="s">
        <v>13</v>
      </c>
      <c r="D164" s="9"/>
      <c r="E164" s="7" t="s">
        <v>13</v>
      </c>
      <c r="F164" s="9"/>
      <c r="G164" s="9"/>
      <c r="I164" s="5" t="s">
        <v>32</v>
      </c>
      <c r="J164" s="6"/>
      <c r="K164" s="7" t="s">
        <v>13</v>
      </c>
      <c r="L164" s="6"/>
      <c r="M164" s="6">
        <f>SUM(M153,M163)</f>
        <v>5258</v>
      </c>
      <c r="O164" s="5" t="s">
        <v>32</v>
      </c>
      <c r="P164" s="6"/>
      <c r="Q164" s="7" t="s">
        <v>13</v>
      </c>
      <c r="R164" s="6"/>
      <c r="S164" s="6">
        <f>SUM(S153,S163)</f>
        <v>5020</v>
      </c>
      <c r="U164" s="8" t="s">
        <v>43</v>
      </c>
      <c r="V164" s="9">
        <v>-1</v>
      </c>
      <c r="W164" s="7" t="s">
        <v>13</v>
      </c>
      <c r="X164" s="9">
        <v>210</v>
      </c>
      <c r="Y164" s="9">
        <f t="shared" si="18"/>
        <v>-210</v>
      </c>
      <c r="AA164" s="8" t="s">
        <v>43</v>
      </c>
      <c r="AB164" s="9">
        <v>-1</v>
      </c>
      <c r="AC164" s="7" t="s">
        <v>13</v>
      </c>
      <c r="AD164" s="9">
        <v>210</v>
      </c>
      <c r="AE164" s="9">
        <f t="shared" si="19"/>
        <v>-210</v>
      </c>
      <c r="AG164" s="8" t="s">
        <v>43</v>
      </c>
      <c r="AH164" s="9">
        <v>-1</v>
      </c>
      <c r="AI164" s="7" t="s">
        <v>13</v>
      </c>
      <c r="AJ164" s="9">
        <v>210</v>
      </c>
      <c r="AK164" s="9">
        <f t="shared" si="20"/>
        <v>-210</v>
      </c>
    </row>
    <row r="165" spans="3:37" x14ac:dyDescent="0.25">
      <c r="C165" s="5" t="s">
        <v>33</v>
      </c>
      <c r="D165" s="6"/>
      <c r="E165" s="7" t="s">
        <v>13</v>
      </c>
      <c r="F165" s="6"/>
      <c r="G165" s="6"/>
      <c r="I165" s="8" t="s">
        <v>13</v>
      </c>
      <c r="J165" s="9"/>
      <c r="K165" s="7" t="s">
        <v>13</v>
      </c>
      <c r="L165" s="9"/>
      <c r="M165" s="9"/>
      <c r="O165" s="8" t="s">
        <v>13</v>
      </c>
      <c r="P165" s="9"/>
      <c r="Q165" s="7" t="s">
        <v>13</v>
      </c>
      <c r="R165" s="9"/>
      <c r="S165" s="9"/>
      <c r="U165" s="8" t="s">
        <v>44</v>
      </c>
      <c r="V165" s="9"/>
      <c r="W165" s="7" t="s">
        <v>13</v>
      </c>
      <c r="X165" s="9"/>
      <c r="Y165" s="9">
        <v>-800</v>
      </c>
      <c r="AA165" s="8" t="s">
        <v>44</v>
      </c>
      <c r="AB165" s="9"/>
      <c r="AC165" s="7" t="s">
        <v>13</v>
      </c>
      <c r="AD165" s="9"/>
      <c r="AE165" s="9">
        <v>-750</v>
      </c>
      <c r="AG165" s="8" t="s">
        <v>44</v>
      </c>
      <c r="AH165" s="9"/>
      <c r="AI165" s="7" t="s">
        <v>13</v>
      </c>
      <c r="AJ165" s="9"/>
      <c r="AK165" s="9">
        <v>-750</v>
      </c>
    </row>
    <row r="166" spans="3:37" x14ac:dyDescent="0.25">
      <c r="C166" s="8" t="s">
        <v>34</v>
      </c>
      <c r="D166" s="9">
        <v>-1</v>
      </c>
      <c r="E166" s="7" t="s">
        <v>13</v>
      </c>
      <c r="F166" s="9">
        <v>653</v>
      </c>
      <c r="G166" s="9">
        <f t="shared" ref="G166:G175" si="21">D166*F166</f>
        <v>-653</v>
      </c>
      <c r="I166" s="5" t="s">
        <v>33</v>
      </c>
      <c r="J166" s="6"/>
      <c r="K166" s="7" t="s">
        <v>13</v>
      </c>
      <c r="L166" s="6"/>
      <c r="M166" s="6"/>
      <c r="O166" s="5" t="s">
        <v>33</v>
      </c>
      <c r="P166" s="6"/>
      <c r="Q166" s="7" t="s">
        <v>13</v>
      </c>
      <c r="R166" s="6"/>
      <c r="S166" s="6"/>
      <c r="U166" s="5" t="s">
        <v>45</v>
      </c>
      <c r="V166" s="6"/>
      <c r="W166" s="7" t="s">
        <v>13</v>
      </c>
      <c r="X166" s="6"/>
      <c r="Y166" s="6">
        <f>SUM(Y156:Y165)</f>
        <v>-5007.5</v>
      </c>
      <c r="AA166" s="5" t="s">
        <v>45</v>
      </c>
      <c r="AB166" s="6"/>
      <c r="AC166" s="7" t="s">
        <v>13</v>
      </c>
      <c r="AD166" s="6"/>
      <c r="AE166" s="6">
        <f>SUM(AE156:AE165)</f>
        <v>-4970</v>
      </c>
      <c r="AG166" s="5" t="s">
        <v>45</v>
      </c>
      <c r="AH166" s="6"/>
      <c r="AI166" s="7" t="s">
        <v>13</v>
      </c>
      <c r="AJ166" s="6"/>
      <c r="AK166" s="6">
        <f>SUM(AK156:AK165)</f>
        <v>-4970</v>
      </c>
    </row>
    <row r="167" spans="3:37" x14ac:dyDescent="0.25">
      <c r="C167" s="8" t="s">
        <v>35</v>
      </c>
      <c r="D167" s="9">
        <v>-30</v>
      </c>
      <c r="E167" s="7" t="s">
        <v>13</v>
      </c>
      <c r="F167" s="9">
        <v>18</v>
      </c>
      <c r="G167" s="9">
        <f t="shared" si="21"/>
        <v>-540</v>
      </c>
      <c r="I167" s="8" t="s">
        <v>34</v>
      </c>
      <c r="J167" s="9">
        <v>-1</v>
      </c>
      <c r="K167" s="7" t="s">
        <v>13</v>
      </c>
      <c r="L167" s="9">
        <v>653</v>
      </c>
      <c r="M167" s="9">
        <f t="shared" ref="M167:M176" si="22">J167*L167</f>
        <v>-653</v>
      </c>
      <c r="O167" s="8" t="s">
        <v>34</v>
      </c>
      <c r="P167" s="9">
        <v>-1</v>
      </c>
      <c r="Q167" s="7" t="s">
        <v>13</v>
      </c>
      <c r="R167" s="9">
        <v>653</v>
      </c>
      <c r="S167" s="9">
        <f t="shared" ref="S167:S176" si="23">P167*R167</f>
        <v>-653</v>
      </c>
      <c r="U167" s="8" t="s">
        <v>46</v>
      </c>
      <c r="V167" s="9"/>
      <c r="W167" s="7" t="s">
        <v>13</v>
      </c>
      <c r="X167" s="9"/>
      <c r="Y167" s="9">
        <f>SUM(Y153,Y166)</f>
        <v>-287.5</v>
      </c>
      <c r="AA167" s="8" t="s">
        <v>46</v>
      </c>
      <c r="AB167" s="9"/>
      <c r="AC167" s="7" t="s">
        <v>13</v>
      </c>
      <c r="AD167" s="9"/>
      <c r="AE167" s="9">
        <f>SUM(AE153,AE166)</f>
        <v>606</v>
      </c>
      <c r="AG167" s="8" t="s">
        <v>46</v>
      </c>
      <c r="AH167" s="9"/>
      <c r="AI167" s="7" t="s">
        <v>13</v>
      </c>
      <c r="AJ167" s="9"/>
      <c r="AK167" s="9">
        <f>SUM(AK153,AK166)</f>
        <v>195</v>
      </c>
    </row>
    <row r="168" spans="3:37" x14ac:dyDescent="0.25">
      <c r="C168" s="8" t="s">
        <v>36</v>
      </c>
      <c r="D168" s="9">
        <v>-1</v>
      </c>
      <c r="E168" s="7" t="s">
        <v>13</v>
      </c>
      <c r="F168" s="9">
        <v>95</v>
      </c>
      <c r="G168" s="9">
        <f t="shared" si="21"/>
        <v>-95</v>
      </c>
      <c r="I168" s="8" t="s">
        <v>35</v>
      </c>
      <c r="J168" s="9">
        <v>-30</v>
      </c>
      <c r="K168" s="7" t="s">
        <v>13</v>
      </c>
      <c r="L168" s="9">
        <v>18</v>
      </c>
      <c r="M168" s="9">
        <f t="shared" si="22"/>
        <v>-540</v>
      </c>
      <c r="O168" s="8" t="s">
        <v>35</v>
      </c>
      <c r="P168" s="9">
        <v>-30</v>
      </c>
      <c r="Q168" s="7" t="s">
        <v>13</v>
      </c>
      <c r="R168" s="9">
        <v>18</v>
      </c>
      <c r="S168" s="9">
        <f t="shared" si="23"/>
        <v>-540</v>
      </c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1"/>
      <c r="AH168" s="1"/>
      <c r="AI168" s="1"/>
      <c r="AJ168" s="1"/>
      <c r="AK168" s="1"/>
    </row>
    <row r="169" spans="3:37" x14ac:dyDescent="0.25">
      <c r="C169" s="8" t="s">
        <v>37</v>
      </c>
      <c r="D169" s="9">
        <v>-1</v>
      </c>
      <c r="E169" s="7" t="s">
        <v>13</v>
      </c>
      <c r="F169" s="9">
        <v>380</v>
      </c>
      <c r="G169" s="9">
        <f t="shared" si="21"/>
        <v>-380</v>
      </c>
      <c r="I169" s="8" t="s">
        <v>36</v>
      </c>
      <c r="J169" s="9">
        <v>-1</v>
      </c>
      <c r="K169" s="7" t="s">
        <v>13</v>
      </c>
      <c r="L169" s="9">
        <v>95</v>
      </c>
      <c r="M169" s="9">
        <f t="shared" si="22"/>
        <v>-95</v>
      </c>
      <c r="O169" s="8" t="s">
        <v>36</v>
      </c>
      <c r="P169" s="9">
        <v>-1</v>
      </c>
      <c r="Q169" s="7" t="s">
        <v>13</v>
      </c>
      <c r="R169" s="9">
        <v>95</v>
      </c>
      <c r="S169" s="9">
        <f t="shared" si="23"/>
        <v>-95</v>
      </c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1"/>
      <c r="AH169" s="1"/>
      <c r="AI169" s="1"/>
      <c r="AJ169" s="1"/>
      <c r="AK169" s="1"/>
    </row>
    <row r="170" spans="3:37" x14ac:dyDescent="0.25">
      <c r="C170" s="8" t="s">
        <v>38</v>
      </c>
      <c r="D170" s="9">
        <v>-3</v>
      </c>
      <c r="E170" s="7" t="s">
        <v>13</v>
      </c>
      <c r="F170" s="9">
        <v>140</v>
      </c>
      <c r="G170" s="9">
        <f t="shared" si="21"/>
        <v>-420</v>
      </c>
      <c r="I170" s="8" t="s">
        <v>37</v>
      </c>
      <c r="J170" s="9">
        <v>-1</v>
      </c>
      <c r="K170" s="7" t="s">
        <v>13</v>
      </c>
      <c r="L170" s="9">
        <v>380</v>
      </c>
      <c r="M170" s="9">
        <f t="shared" si="22"/>
        <v>-380</v>
      </c>
      <c r="O170" s="8" t="s">
        <v>37</v>
      </c>
      <c r="P170" s="9">
        <v>-1</v>
      </c>
      <c r="Q170" s="7" t="s">
        <v>13</v>
      </c>
      <c r="R170" s="9">
        <v>380</v>
      </c>
      <c r="S170" s="9">
        <f t="shared" si="23"/>
        <v>-380</v>
      </c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1"/>
      <c r="AH170" s="1"/>
      <c r="AI170" s="1"/>
      <c r="AJ170" s="1"/>
      <c r="AK170" s="1"/>
    </row>
    <row r="171" spans="3:37" x14ac:dyDescent="0.25">
      <c r="C171" s="8" t="s">
        <v>39</v>
      </c>
      <c r="D171" s="9">
        <v>-1</v>
      </c>
      <c r="E171" s="7" t="s">
        <v>13</v>
      </c>
      <c r="F171" s="9">
        <v>708</v>
      </c>
      <c r="G171" s="9">
        <f t="shared" si="21"/>
        <v>-708</v>
      </c>
      <c r="I171" s="8" t="s">
        <v>38</v>
      </c>
      <c r="J171" s="9">
        <v>-3</v>
      </c>
      <c r="K171" s="7" t="s">
        <v>13</v>
      </c>
      <c r="L171" s="9">
        <v>140</v>
      </c>
      <c r="M171" s="9">
        <f t="shared" si="22"/>
        <v>-420</v>
      </c>
      <c r="O171" s="8" t="s">
        <v>38</v>
      </c>
      <c r="P171" s="9">
        <v>-3</v>
      </c>
      <c r="Q171" s="7" t="s">
        <v>13</v>
      </c>
      <c r="R171" s="9">
        <v>140</v>
      </c>
      <c r="S171" s="9">
        <f t="shared" si="23"/>
        <v>-420</v>
      </c>
      <c r="U171" s="2" t="s">
        <v>47</v>
      </c>
      <c r="V171" s="1"/>
      <c r="W171" s="1"/>
      <c r="X171" s="1"/>
      <c r="Y171" s="1"/>
      <c r="AA171" s="2" t="s">
        <v>47</v>
      </c>
      <c r="AB171" s="1"/>
      <c r="AC171" s="1"/>
      <c r="AD171" s="1"/>
      <c r="AE171" s="1"/>
      <c r="AG171" s="2" t="s">
        <v>47</v>
      </c>
      <c r="AH171" s="1"/>
      <c r="AI171" s="1"/>
      <c r="AJ171" s="1"/>
      <c r="AK171" s="1"/>
    </row>
    <row r="172" spans="3:37" x14ac:dyDescent="0.25">
      <c r="C172" s="8" t="s">
        <v>40</v>
      </c>
      <c r="D172" s="9">
        <v>-1</v>
      </c>
      <c r="E172" s="7" t="s">
        <v>13</v>
      </c>
      <c r="F172" s="9">
        <v>322</v>
      </c>
      <c r="G172" s="9">
        <f t="shared" si="21"/>
        <v>-322</v>
      </c>
      <c r="I172" s="8" t="s">
        <v>39</v>
      </c>
      <c r="J172" s="9">
        <v>-1</v>
      </c>
      <c r="K172" s="7" t="s">
        <v>13</v>
      </c>
      <c r="L172" s="9">
        <v>708</v>
      </c>
      <c r="M172" s="9">
        <f t="shared" si="22"/>
        <v>-708</v>
      </c>
      <c r="O172" s="8" t="s">
        <v>39</v>
      </c>
      <c r="P172" s="9">
        <v>-1</v>
      </c>
      <c r="Q172" s="7" t="s">
        <v>13</v>
      </c>
      <c r="R172" s="9">
        <v>708</v>
      </c>
      <c r="S172" s="9">
        <f t="shared" si="23"/>
        <v>-708</v>
      </c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1"/>
      <c r="AH172" s="1"/>
      <c r="AI172" s="1"/>
      <c r="AJ172" s="1"/>
      <c r="AK172" s="1"/>
    </row>
    <row r="173" spans="3:37" x14ac:dyDescent="0.25">
      <c r="C173" s="8" t="s">
        <v>41</v>
      </c>
      <c r="D173" s="9">
        <v>-4200</v>
      </c>
      <c r="E173" s="7" t="s">
        <v>13</v>
      </c>
      <c r="F173" s="11">
        <v>0.12</v>
      </c>
      <c r="G173" s="9">
        <f t="shared" si="21"/>
        <v>-504</v>
      </c>
      <c r="I173" s="8" t="s">
        <v>40</v>
      </c>
      <c r="J173" s="9">
        <v>-1</v>
      </c>
      <c r="K173" s="7" t="s">
        <v>13</v>
      </c>
      <c r="L173" s="9">
        <v>322</v>
      </c>
      <c r="M173" s="9">
        <f t="shared" si="22"/>
        <v>-322</v>
      </c>
      <c r="O173" s="8" t="s">
        <v>40</v>
      </c>
      <c r="P173" s="9">
        <v>-1</v>
      </c>
      <c r="Q173" s="7" t="s">
        <v>13</v>
      </c>
      <c r="R173" s="9">
        <v>322</v>
      </c>
      <c r="S173" s="9">
        <f t="shared" si="23"/>
        <v>-322</v>
      </c>
      <c r="U173" s="1" t="s">
        <v>53</v>
      </c>
      <c r="V173" s="1"/>
      <c r="W173" s="1"/>
      <c r="X173" s="1"/>
      <c r="Y173" s="1"/>
      <c r="AA173" s="1" t="s">
        <v>53</v>
      </c>
      <c r="AB173" s="1"/>
      <c r="AC173" s="1"/>
      <c r="AD173" s="1"/>
      <c r="AE173" s="1"/>
      <c r="AG173" s="1" t="s">
        <v>53</v>
      </c>
      <c r="AH173" s="1"/>
      <c r="AI173" s="1"/>
      <c r="AJ173" s="1"/>
      <c r="AK173" s="1"/>
    </row>
    <row r="174" spans="3:37" x14ac:dyDescent="0.25">
      <c r="C174" s="8" t="s">
        <v>42</v>
      </c>
      <c r="D174" s="12">
        <v>-3.6</v>
      </c>
      <c r="E174" s="7" t="s">
        <v>13</v>
      </c>
      <c r="F174" s="9">
        <v>90</v>
      </c>
      <c r="G174" s="9">
        <f t="shared" si="21"/>
        <v>-324</v>
      </c>
      <c r="I174" s="8" t="s">
        <v>41</v>
      </c>
      <c r="J174" s="9">
        <v>-4200</v>
      </c>
      <c r="K174" s="7" t="s">
        <v>13</v>
      </c>
      <c r="L174" s="11">
        <v>0.12</v>
      </c>
      <c r="M174" s="9">
        <f t="shared" si="22"/>
        <v>-504</v>
      </c>
      <c r="O174" s="8" t="s">
        <v>41</v>
      </c>
      <c r="P174" s="9">
        <v>-4200</v>
      </c>
      <c r="Q174" s="7" t="s">
        <v>13</v>
      </c>
      <c r="R174" s="11">
        <v>0.12</v>
      </c>
      <c r="S174" s="9">
        <f t="shared" si="23"/>
        <v>-504</v>
      </c>
      <c r="U174" s="2" t="s">
        <v>1</v>
      </c>
      <c r="V174" s="2" t="s">
        <v>2</v>
      </c>
      <c r="W174" s="1"/>
      <c r="X174" s="1"/>
      <c r="Y174" s="1"/>
      <c r="AA174" s="2" t="s">
        <v>1</v>
      </c>
      <c r="AB174" s="2" t="s">
        <v>2</v>
      </c>
      <c r="AC174" s="1"/>
      <c r="AD174" s="1"/>
      <c r="AE174" s="1"/>
      <c r="AG174" s="2" t="s">
        <v>1</v>
      </c>
      <c r="AH174" s="2" t="s">
        <v>2</v>
      </c>
      <c r="AI174" s="1"/>
      <c r="AJ174" s="1"/>
      <c r="AK174" s="1"/>
    </row>
    <row r="175" spans="3:37" x14ac:dyDescent="0.25">
      <c r="C175" s="8" t="s">
        <v>43</v>
      </c>
      <c r="D175" s="9">
        <v>-1</v>
      </c>
      <c r="E175" s="7" t="s">
        <v>13</v>
      </c>
      <c r="F175" s="9">
        <v>180</v>
      </c>
      <c r="G175" s="9">
        <f t="shared" si="21"/>
        <v>-180</v>
      </c>
      <c r="I175" s="8" t="s">
        <v>42</v>
      </c>
      <c r="J175" s="12">
        <v>-3.6</v>
      </c>
      <c r="K175" s="7" t="s">
        <v>13</v>
      </c>
      <c r="L175" s="9">
        <v>90</v>
      </c>
      <c r="M175" s="9">
        <f t="shared" si="22"/>
        <v>-324</v>
      </c>
      <c r="O175" s="8" t="s">
        <v>42</v>
      </c>
      <c r="P175" s="12">
        <v>-3.6</v>
      </c>
      <c r="Q175" s="7" t="s">
        <v>13</v>
      </c>
      <c r="R175" s="9">
        <v>90</v>
      </c>
      <c r="S175" s="9">
        <f t="shared" si="23"/>
        <v>-324</v>
      </c>
      <c r="U175" s="2" t="s">
        <v>3</v>
      </c>
      <c r="V175" s="2" t="s">
        <v>4</v>
      </c>
      <c r="W175" s="1"/>
      <c r="X175" s="1"/>
      <c r="Y175" s="1"/>
      <c r="AA175" s="2" t="s">
        <v>3</v>
      </c>
      <c r="AB175" s="2" t="s">
        <v>127</v>
      </c>
      <c r="AC175" s="1"/>
      <c r="AD175" s="1"/>
      <c r="AE175" s="1"/>
      <c r="AG175" s="2" t="s">
        <v>3</v>
      </c>
      <c r="AH175" s="2" t="s">
        <v>128</v>
      </c>
      <c r="AI175" s="1"/>
      <c r="AJ175" s="1"/>
      <c r="AK175" s="1"/>
    </row>
    <row r="176" spans="3:37" x14ac:dyDescent="0.25">
      <c r="C176" s="8" t="s">
        <v>44</v>
      </c>
      <c r="D176" s="9"/>
      <c r="E176" s="7" t="s">
        <v>13</v>
      </c>
      <c r="F176" s="9"/>
      <c r="G176" s="9">
        <v>-800</v>
      </c>
      <c r="I176" s="8" t="s">
        <v>43</v>
      </c>
      <c r="J176" s="9">
        <v>-1</v>
      </c>
      <c r="K176" s="7" t="s">
        <v>13</v>
      </c>
      <c r="L176" s="9">
        <v>180</v>
      </c>
      <c r="M176" s="9">
        <f t="shared" si="22"/>
        <v>-180</v>
      </c>
      <c r="O176" s="8" t="s">
        <v>43</v>
      </c>
      <c r="P176" s="9">
        <v>-1</v>
      </c>
      <c r="Q176" s="7" t="s">
        <v>13</v>
      </c>
      <c r="R176" s="9">
        <v>180</v>
      </c>
      <c r="S176" s="9">
        <f t="shared" si="23"/>
        <v>-180</v>
      </c>
      <c r="U176" s="2" t="s">
        <v>5</v>
      </c>
      <c r="V176" s="2" t="s">
        <v>6</v>
      </c>
      <c r="W176" s="1"/>
      <c r="X176" s="1"/>
      <c r="Y176" s="1"/>
      <c r="AA176" s="2" t="s">
        <v>5</v>
      </c>
      <c r="AB176" s="2" t="s">
        <v>6</v>
      </c>
      <c r="AC176" s="1"/>
      <c r="AD176" s="1"/>
      <c r="AE176" s="1"/>
      <c r="AG176" s="2" t="s">
        <v>5</v>
      </c>
      <c r="AH176" s="2" t="s">
        <v>6</v>
      </c>
      <c r="AI176" s="1"/>
      <c r="AJ176" s="1"/>
      <c r="AK176" s="1"/>
    </row>
    <row r="177" spans="3:37" x14ac:dyDescent="0.25">
      <c r="C177" s="5" t="s">
        <v>45</v>
      </c>
      <c r="D177" s="6"/>
      <c r="E177" s="7" t="s">
        <v>13</v>
      </c>
      <c r="F177" s="6"/>
      <c r="G177" s="6">
        <f>SUM(G166:G176)</f>
        <v>-4926</v>
      </c>
      <c r="I177" s="8" t="s">
        <v>44</v>
      </c>
      <c r="J177" s="9"/>
      <c r="K177" s="7" t="s">
        <v>13</v>
      </c>
      <c r="L177" s="9"/>
      <c r="M177" s="9">
        <v>-750</v>
      </c>
      <c r="O177" s="8" t="s">
        <v>44</v>
      </c>
      <c r="P177" s="9"/>
      <c r="Q177" s="7" t="s">
        <v>13</v>
      </c>
      <c r="R177" s="9"/>
      <c r="S177" s="9">
        <v>-750</v>
      </c>
      <c r="U177" s="2" t="s">
        <v>7</v>
      </c>
      <c r="V177" s="2" t="s">
        <v>8</v>
      </c>
      <c r="W177" s="1"/>
      <c r="X177" s="1"/>
      <c r="Y177" s="1"/>
      <c r="AA177" s="2" t="s">
        <v>7</v>
      </c>
      <c r="AB177" s="2" t="s">
        <v>8</v>
      </c>
      <c r="AC177" s="1"/>
      <c r="AD177" s="1"/>
      <c r="AE177" s="1"/>
      <c r="AG177" s="2" t="s">
        <v>7</v>
      </c>
      <c r="AH177" s="2" t="s">
        <v>8</v>
      </c>
      <c r="AI177" s="1"/>
      <c r="AJ177" s="1"/>
      <c r="AK177" s="1"/>
    </row>
    <row r="178" spans="3:37" x14ac:dyDescent="0.25">
      <c r="C178" s="8" t="s">
        <v>46</v>
      </c>
      <c r="D178" s="9"/>
      <c r="E178" s="7" t="s">
        <v>13</v>
      </c>
      <c r="F178" s="9"/>
      <c r="G178" s="9">
        <f>SUM(G163,G177)</f>
        <v>550</v>
      </c>
      <c r="I178" s="5" t="s">
        <v>45</v>
      </c>
      <c r="J178" s="6"/>
      <c r="K178" s="7" t="s">
        <v>13</v>
      </c>
      <c r="L178" s="6"/>
      <c r="M178" s="6">
        <f>SUM(M167:M177)</f>
        <v>-4876</v>
      </c>
      <c r="O178" s="5" t="s">
        <v>45</v>
      </c>
      <c r="P178" s="6"/>
      <c r="Q178" s="7" t="s">
        <v>13</v>
      </c>
      <c r="R178" s="6"/>
      <c r="S178" s="6">
        <f>SUM(S167:S177)</f>
        <v>-4876</v>
      </c>
      <c r="U178" s="2" t="s">
        <v>9</v>
      </c>
      <c r="V178" s="2" t="s">
        <v>138</v>
      </c>
      <c r="W178" s="1"/>
      <c r="X178" s="1"/>
      <c r="Y178" s="1"/>
      <c r="AA178" s="2" t="s">
        <v>9</v>
      </c>
      <c r="AB178" s="2" t="s">
        <v>138</v>
      </c>
      <c r="AC178" s="1"/>
      <c r="AD178" s="1"/>
      <c r="AE178" s="1"/>
      <c r="AG178" s="2" t="s">
        <v>9</v>
      </c>
      <c r="AH178" s="2" t="s">
        <v>138</v>
      </c>
      <c r="AI178" s="1"/>
      <c r="AJ178" s="1"/>
      <c r="AK178" s="1"/>
    </row>
    <row r="179" spans="3:37" x14ac:dyDescent="0.25">
      <c r="C179" s="1"/>
      <c r="D179" s="1"/>
      <c r="E179" s="1"/>
      <c r="F179" s="1"/>
      <c r="G179" s="1"/>
      <c r="I179" s="8" t="s">
        <v>46</v>
      </c>
      <c r="J179" s="9"/>
      <c r="K179" s="7" t="s">
        <v>13</v>
      </c>
      <c r="L179" s="9"/>
      <c r="M179" s="9">
        <f>SUM(M164,M178)</f>
        <v>382</v>
      </c>
      <c r="O179" s="8" t="s">
        <v>46</v>
      </c>
      <c r="P179" s="9"/>
      <c r="Q179" s="7" t="s">
        <v>13</v>
      </c>
      <c r="R179" s="9"/>
      <c r="S179" s="9">
        <f>SUM(S164,S178)</f>
        <v>144</v>
      </c>
      <c r="U179" s="1"/>
      <c r="V179" s="1"/>
      <c r="W179" s="1"/>
      <c r="X179" s="1"/>
      <c r="Y179" s="1"/>
      <c r="AA179" s="1"/>
      <c r="AB179" s="1"/>
      <c r="AC179" s="1"/>
      <c r="AD179" s="1"/>
      <c r="AE179" s="1"/>
      <c r="AG179" s="1"/>
      <c r="AH179" s="1"/>
      <c r="AI179" s="1"/>
      <c r="AJ179" s="1"/>
      <c r="AK179" s="1"/>
    </row>
    <row r="180" spans="3:37" x14ac:dyDescent="0.25">
      <c r="C180" s="1"/>
      <c r="D180" s="1"/>
      <c r="E180" s="1"/>
      <c r="F180" s="1"/>
      <c r="G180" s="1"/>
      <c r="I180" s="1"/>
      <c r="J180" s="1"/>
      <c r="K180" s="1"/>
      <c r="L180" s="1"/>
      <c r="M180" s="1"/>
      <c r="O180" s="1"/>
      <c r="P180" s="1"/>
      <c r="Q180" s="1"/>
      <c r="R180" s="1"/>
      <c r="S180" s="1"/>
      <c r="U180" s="3" t="s">
        <v>11</v>
      </c>
      <c r="V180" s="4" t="s">
        <v>12</v>
      </c>
      <c r="W180" s="4" t="s">
        <v>13</v>
      </c>
      <c r="X180" s="4" t="s">
        <v>14</v>
      </c>
      <c r="Y180" s="4" t="s">
        <v>15</v>
      </c>
      <c r="AA180" s="3" t="s">
        <v>11</v>
      </c>
      <c r="AB180" s="4" t="s">
        <v>12</v>
      </c>
      <c r="AC180" s="4" t="s">
        <v>13</v>
      </c>
      <c r="AD180" s="4" t="s">
        <v>14</v>
      </c>
      <c r="AE180" s="4" t="s">
        <v>15</v>
      </c>
      <c r="AG180" s="3" t="s">
        <v>11</v>
      </c>
      <c r="AH180" s="4" t="s">
        <v>12</v>
      </c>
      <c r="AI180" s="4" t="s">
        <v>13</v>
      </c>
      <c r="AJ180" s="4" t="s">
        <v>14</v>
      </c>
      <c r="AK180" s="4" t="s">
        <v>15</v>
      </c>
    </row>
    <row r="181" spans="3:37" x14ac:dyDescent="0.25">
      <c r="C181" s="1"/>
      <c r="D181" s="1"/>
      <c r="E181" s="1"/>
      <c r="F181" s="1"/>
      <c r="G181" s="1"/>
      <c r="I181" s="1"/>
      <c r="J181" s="1"/>
      <c r="K181" s="1"/>
      <c r="L181" s="1"/>
      <c r="M181" s="1"/>
      <c r="O181" s="1"/>
      <c r="P181" s="1"/>
      <c r="Q181" s="1"/>
      <c r="R181" s="1"/>
      <c r="S181" s="1"/>
      <c r="U181" s="5" t="s">
        <v>16</v>
      </c>
      <c r="V181" s="6"/>
      <c r="W181" s="7" t="s">
        <v>13</v>
      </c>
      <c r="X181" s="6"/>
      <c r="Y181" s="6"/>
      <c r="AA181" s="5" t="s">
        <v>16</v>
      </c>
      <c r="AB181" s="6"/>
      <c r="AC181" s="7" t="s">
        <v>13</v>
      </c>
      <c r="AD181" s="6"/>
      <c r="AE181" s="6"/>
      <c r="AG181" s="5" t="s">
        <v>16</v>
      </c>
      <c r="AH181" s="6"/>
      <c r="AI181" s="7" t="s">
        <v>13</v>
      </c>
      <c r="AJ181" s="6"/>
      <c r="AK181" s="6"/>
    </row>
    <row r="182" spans="3:37" x14ac:dyDescent="0.25">
      <c r="C182" s="2" t="s">
        <v>47</v>
      </c>
      <c r="D182" s="1"/>
      <c r="E182" s="1"/>
      <c r="F182" s="1"/>
      <c r="G182" s="1"/>
      <c r="I182" s="1"/>
      <c r="J182" s="1"/>
      <c r="K182" s="1"/>
      <c r="L182" s="1"/>
      <c r="M182" s="1"/>
      <c r="O182" s="1"/>
      <c r="P182" s="1"/>
      <c r="Q182" s="1"/>
      <c r="R182" s="1"/>
      <c r="S182" s="1"/>
      <c r="U182" s="8" t="s">
        <v>52</v>
      </c>
      <c r="V182" s="9">
        <v>4200</v>
      </c>
      <c r="W182" s="7" t="s">
        <v>18</v>
      </c>
      <c r="X182" s="10">
        <v>1.6</v>
      </c>
      <c r="Y182" s="9">
        <f>V182*X182</f>
        <v>6720</v>
      </c>
      <c r="AA182" s="8" t="s">
        <v>52</v>
      </c>
      <c r="AB182" s="9">
        <v>4200</v>
      </c>
      <c r="AC182" s="7" t="s">
        <v>18</v>
      </c>
      <c r="AD182" s="10">
        <v>1.45</v>
      </c>
      <c r="AE182" s="9">
        <f>AB182*AD182</f>
        <v>6090</v>
      </c>
      <c r="AG182" s="8" t="s">
        <v>52</v>
      </c>
      <c r="AH182" s="9">
        <v>4200</v>
      </c>
      <c r="AI182" s="7" t="s">
        <v>18</v>
      </c>
      <c r="AJ182" s="10">
        <v>1.35</v>
      </c>
      <c r="AK182" s="9">
        <f>AH182*AJ182</f>
        <v>5670</v>
      </c>
    </row>
    <row r="183" spans="3:37" x14ac:dyDescent="0.25">
      <c r="C183" s="1"/>
      <c r="D183" s="1"/>
      <c r="E183" s="1"/>
      <c r="F183" s="1"/>
      <c r="G183" s="1"/>
      <c r="I183" s="2" t="s">
        <v>47</v>
      </c>
      <c r="J183" s="1"/>
      <c r="K183" s="1"/>
      <c r="L183" s="1"/>
      <c r="M183" s="1"/>
      <c r="O183" s="2" t="s">
        <v>47</v>
      </c>
      <c r="P183" s="1"/>
      <c r="Q183" s="1"/>
      <c r="R183" s="1"/>
      <c r="S183" s="1"/>
      <c r="U183" s="8" t="s">
        <v>19</v>
      </c>
      <c r="V183" s="9">
        <v>1800</v>
      </c>
      <c r="W183" s="7" t="s">
        <v>18</v>
      </c>
      <c r="X183" s="10">
        <v>0.65</v>
      </c>
      <c r="Y183" s="9">
        <f>V183*X183</f>
        <v>1170</v>
      </c>
      <c r="AA183" s="8" t="s">
        <v>19</v>
      </c>
      <c r="AB183" s="9">
        <v>1800</v>
      </c>
      <c r="AC183" s="7" t="s">
        <v>18</v>
      </c>
      <c r="AD183" s="10">
        <v>0.55000000000000004</v>
      </c>
      <c r="AE183" s="9">
        <f>AB183*AD183</f>
        <v>990.00000000000011</v>
      </c>
      <c r="AG183" s="8" t="s">
        <v>19</v>
      </c>
      <c r="AH183" s="9">
        <v>1800</v>
      </c>
      <c r="AI183" s="7" t="s">
        <v>18</v>
      </c>
      <c r="AJ183" s="10">
        <v>0.55000000000000004</v>
      </c>
      <c r="AK183" s="9">
        <f>AH183*AJ183</f>
        <v>990.00000000000011</v>
      </c>
    </row>
    <row r="184" spans="3:37" x14ac:dyDescent="0.25">
      <c r="C184" s="1" t="s">
        <v>54</v>
      </c>
      <c r="D184" s="1"/>
      <c r="E184" s="1"/>
      <c r="F184" s="1"/>
      <c r="G184" s="1"/>
      <c r="I184" s="1"/>
      <c r="J184" s="1"/>
      <c r="K184" s="1"/>
      <c r="L184" s="1"/>
      <c r="M184" s="1"/>
      <c r="O184" s="1"/>
      <c r="P184" s="1"/>
      <c r="Q184" s="1"/>
      <c r="R184" s="1"/>
      <c r="S184" s="1"/>
      <c r="U184" s="5" t="s">
        <v>20</v>
      </c>
      <c r="V184" s="6"/>
      <c r="W184" s="7" t="s">
        <v>13</v>
      </c>
      <c r="X184" s="6"/>
      <c r="Y184" s="6">
        <f>SUM(Y182:Y183)</f>
        <v>7890</v>
      </c>
      <c r="AA184" s="5" t="s">
        <v>20</v>
      </c>
      <c r="AB184" s="6"/>
      <c r="AC184" s="7" t="s">
        <v>13</v>
      </c>
      <c r="AD184" s="6"/>
      <c r="AE184" s="6">
        <f>SUM(AE182:AE183)</f>
        <v>7080</v>
      </c>
      <c r="AG184" s="5" t="s">
        <v>20</v>
      </c>
      <c r="AH184" s="6"/>
      <c r="AI184" s="7" t="s">
        <v>13</v>
      </c>
      <c r="AJ184" s="6"/>
      <c r="AK184" s="6">
        <f>SUM(AK182:AK183)</f>
        <v>6660</v>
      </c>
    </row>
    <row r="185" spans="3:37" x14ac:dyDescent="0.25">
      <c r="C185" s="2" t="s">
        <v>1</v>
      </c>
      <c r="D185" s="2" t="s">
        <v>2</v>
      </c>
      <c r="E185" s="1"/>
      <c r="F185" s="1"/>
      <c r="G185" s="1"/>
      <c r="I185" s="1" t="s">
        <v>54</v>
      </c>
      <c r="J185" s="1"/>
      <c r="K185" s="1"/>
      <c r="L185" s="1"/>
      <c r="M185" s="1"/>
      <c r="O185" s="1" t="s">
        <v>54</v>
      </c>
      <c r="P185" s="1"/>
      <c r="Q185" s="1"/>
      <c r="R185" s="1"/>
      <c r="S185" s="1"/>
      <c r="U185" s="8" t="s">
        <v>13</v>
      </c>
      <c r="V185" s="9"/>
      <c r="W185" s="7" t="s">
        <v>13</v>
      </c>
      <c r="X185" s="9"/>
      <c r="Y185" s="9"/>
      <c r="AA185" s="8" t="s">
        <v>13</v>
      </c>
      <c r="AB185" s="9"/>
      <c r="AC185" s="7" t="s">
        <v>13</v>
      </c>
      <c r="AD185" s="9"/>
      <c r="AE185" s="9"/>
      <c r="AG185" s="8" t="s">
        <v>13</v>
      </c>
      <c r="AH185" s="9"/>
      <c r="AI185" s="7" t="s">
        <v>13</v>
      </c>
      <c r="AJ185" s="9"/>
      <c r="AK185" s="9"/>
    </row>
    <row r="186" spans="3:37" x14ac:dyDescent="0.25">
      <c r="C186" s="2" t="s">
        <v>3</v>
      </c>
      <c r="D186" s="2" t="s">
        <v>4</v>
      </c>
      <c r="E186" s="1"/>
      <c r="F186" s="1"/>
      <c r="G186" s="1"/>
      <c r="I186" s="2" t="s">
        <v>1</v>
      </c>
      <c r="J186" s="2" t="s">
        <v>2</v>
      </c>
      <c r="K186" s="1"/>
      <c r="L186" s="1"/>
      <c r="M186" s="1"/>
      <c r="O186" s="2" t="s">
        <v>1</v>
      </c>
      <c r="P186" s="2" t="s">
        <v>2</v>
      </c>
      <c r="Q186" s="1"/>
      <c r="R186" s="1"/>
      <c r="S186" s="1"/>
      <c r="U186" s="5" t="s">
        <v>21</v>
      </c>
      <c r="V186" s="6"/>
      <c r="W186" s="7" t="s">
        <v>13</v>
      </c>
      <c r="X186" s="6"/>
      <c r="Y186" s="6"/>
      <c r="AA186" s="5" t="s">
        <v>21</v>
      </c>
      <c r="AB186" s="6"/>
      <c r="AC186" s="7" t="s">
        <v>13</v>
      </c>
      <c r="AD186" s="6"/>
      <c r="AE186" s="6"/>
      <c r="AG186" s="5" t="s">
        <v>21</v>
      </c>
      <c r="AH186" s="6"/>
      <c r="AI186" s="7" t="s">
        <v>13</v>
      </c>
      <c r="AJ186" s="6"/>
      <c r="AK186" s="6"/>
    </row>
    <row r="187" spans="3:37" x14ac:dyDescent="0.25">
      <c r="C187" s="2" t="s">
        <v>5</v>
      </c>
      <c r="D187" s="2" t="s">
        <v>6</v>
      </c>
      <c r="E187" s="1"/>
      <c r="F187" s="1"/>
      <c r="G187" s="1"/>
      <c r="I187" s="2" t="s">
        <v>3</v>
      </c>
      <c r="J187" s="2" t="s">
        <v>127</v>
      </c>
      <c r="K187" s="1"/>
      <c r="L187" s="1"/>
      <c r="M187" s="1"/>
      <c r="O187" s="2" t="s">
        <v>3</v>
      </c>
      <c r="P187" s="2" t="s">
        <v>128</v>
      </c>
      <c r="Q187" s="1"/>
      <c r="R187" s="1"/>
      <c r="S187" s="1"/>
      <c r="U187" s="8" t="s">
        <v>22</v>
      </c>
      <c r="V187" s="9">
        <v>-200</v>
      </c>
      <c r="W187" s="7" t="s">
        <v>18</v>
      </c>
      <c r="X187" s="10">
        <v>4.4000000000000004</v>
      </c>
      <c r="Y187" s="9">
        <f>V187*X187</f>
        <v>-880.00000000000011</v>
      </c>
      <c r="AA187" s="8" t="s">
        <v>22</v>
      </c>
      <c r="AB187" s="9">
        <v>-200</v>
      </c>
      <c r="AC187" s="7" t="s">
        <v>18</v>
      </c>
      <c r="AD187" s="10">
        <v>3.75</v>
      </c>
      <c r="AE187" s="9">
        <f>AB187*AD187</f>
        <v>-750</v>
      </c>
      <c r="AG187" s="8" t="s">
        <v>22</v>
      </c>
      <c r="AH187" s="9">
        <v>-200</v>
      </c>
      <c r="AI187" s="7" t="s">
        <v>18</v>
      </c>
      <c r="AJ187" s="10">
        <v>3.45</v>
      </c>
      <c r="AK187" s="9">
        <f>AH187*AJ187</f>
        <v>-690</v>
      </c>
    </row>
    <row r="188" spans="3:37" x14ac:dyDescent="0.25">
      <c r="C188" s="2" t="s">
        <v>7</v>
      </c>
      <c r="D188" s="2" t="s">
        <v>8</v>
      </c>
      <c r="E188" s="1"/>
      <c r="F188" s="1"/>
      <c r="G188" s="1"/>
      <c r="I188" s="2" t="s">
        <v>5</v>
      </c>
      <c r="J188" s="2" t="s">
        <v>6</v>
      </c>
      <c r="K188" s="1"/>
      <c r="L188" s="1"/>
      <c r="M188" s="1"/>
      <c r="O188" s="2" t="s">
        <v>5</v>
      </c>
      <c r="P188" s="2" t="s">
        <v>6</v>
      </c>
      <c r="Q188" s="1"/>
      <c r="R188" s="1"/>
      <c r="S188" s="1"/>
      <c r="U188" s="8" t="s">
        <v>23</v>
      </c>
      <c r="V188" s="9">
        <v>-168</v>
      </c>
      <c r="W188" s="7" t="s">
        <v>18</v>
      </c>
      <c r="X188" s="10">
        <v>18</v>
      </c>
      <c r="Y188" s="9">
        <f>V188*X188</f>
        <v>-3024</v>
      </c>
      <c r="AA188" s="8" t="s">
        <v>23</v>
      </c>
      <c r="AB188" s="9">
        <v>-166</v>
      </c>
      <c r="AC188" s="7" t="s">
        <v>18</v>
      </c>
      <c r="AD188" s="10">
        <v>10</v>
      </c>
      <c r="AE188" s="9">
        <f>AB188*AD188</f>
        <v>-1660</v>
      </c>
      <c r="AG188" s="8" t="s">
        <v>23</v>
      </c>
      <c r="AH188" s="9">
        <v>-166</v>
      </c>
      <c r="AI188" s="7" t="s">
        <v>18</v>
      </c>
      <c r="AJ188" s="10">
        <v>8</v>
      </c>
      <c r="AK188" s="9">
        <f>AH188*AJ188</f>
        <v>-1328</v>
      </c>
    </row>
    <row r="189" spans="3:37" x14ac:dyDescent="0.25">
      <c r="C189" s="2" t="s">
        <v>9</v>
      </c>
      <c r="D189" s="2" t="s">
        <v>10</v>
      </c>
      <c r="E189" s="1"/>
      <c r="F189" s="1"/>
      <c r="G189" s="1"/>
      <c r="I189" s="2" t="s">
        <v>7</v>
      </c>
      <c r="J189" s="2" t="s">
        <v>8</v>
      </c>
      <c r="K189" s="1"/>
      <c r="L189" s="1"/>
      <c r="M189" s="1"/>
      <c r="O189" s="2" t="s">
        <v>7</v>
      </c>
      <c r="P189" s="2" t="s">
        <v>8</v>
      </c>
      <c r="Q189" s="1"/>
      <c r="R189" s="1"/>
      <c r="S189" s="1"/>
      <c r="U189" s="8" t="s">
        <v>68</v>
      </c>
      <c r="V189" s="9">
        <v>-14</v>
      </c>
      <c r="W189" s="7" t="s">
        <v>18</v>
      </c>
      <c r="X189" s="10">
        <v>20</v>
      </c>
      <c r="Y189" s="9">
        <f>V189*X189</f>
        <v>-280</v>
      </c>
      <c r="AA189" s="8" t="s">
        <v>68</v>
      </c>
      <c r="AB189" s="9">
        <v>-14</v>
      </c>
      <c r="AC189" s="7" t="s">
        <v>18</v>
      </c>
      <c r="AD189" s="10">
        <v>16</v>
      </c>
      <c r="AE189" s="9">
        <f>AB189*AD189</f>
        <v>-224</v>
      </c>
      <c r="AG189" s="8" t="s">
        <v>68</v>
      </c>
      <c r="AH189" s="9">
        <v>-14</v>
      </c>
      <c r="AI189" s="7" t="s">
        <v>18</v>
      </c>
      <c r="AJ189" s="10">
        <v>15</v>
      </c>
      <c r="AK189" s="9">
        <f>AH189*AJ189</f>
        <v>-210</v>
      </c>
    </row>
    <row r="190" spans="3:37" x14ac:dyDescent="0.25">
      <c r="C190" s="1"/>
      <c r="D190" s="1"/>
      <c r="E190" s="1"/>
      <c r="F190" s="1"/>
      <c r="G190" s="1"/>
      <c r="I190" s="2" t="s">
        <v>9</v>
      </c>
      <c r="J190" s="2" t="s">
        <v>10</v>
      </c>
      <c r="K190" s="1"/>
      <c r="L190" s="1"/>
      <c r="M190" s="1"/>
      <c r="O190" s="2" t="s">
        <v>9</v>
      </c>
      <c r="P190" s="2" t="s">
        <v>10</v>
      </c>
      <c r="Q190" s="1"/>
      <c r="R190" s="1"/>
      <c r="S190" s="1"/>
      <c r="U190" s="8" t="s">
        <v>139</v>
      </c>
      <c r="V190" s="9">
        <v>-53</v>
      </c>
      <c r="W190" s="7" t="s">
        <v>18</v>
      </c>
      <c r="X190" s="10">
        <v>13</v>
      </c>
      <c r="Y190" s="9">
        <f>V190*X190</f>
        <v>-689</v>
      </c>
      <c r="AA190" s="8" t="s">
        <v>139</v>
      </c>
      <c r="AB190" s="9">
        <v>-53</v>
      </c>
      <c r="AC190" s="7" t="s">
        <v>18</v>
      </c>
      <c r="AD190" s="10">
        <v>9</v>
      </c>
      <c r="AE190" s="9">
        <f>AB190*AD190</f>
        <v>-477</v>
      </c>
      <c r="AG190" s="8" t="s">
        <v>139</v>
      </c>
      <c r="AH190" s="9">
        <v>-53</v>
      </c>
      <c r="AI190" s="7" t="s">
        <v>18</v>
      </c>
      <c r="AJ190" s="10">
        <v>8</v>
      </c>
      <c r="AK190" s="9">
        <f>AH190*AJ190</f>
        <v>-424</v>
      </c>
    </row>
    <row r="191" spans="3:37" x14ac:dyDescent="0.25">
      <c r="C191" s="3" t="s">
        <v>11</v>
      </c>
      <c r="D191" s="4" t="s">
        <v>12</v>
      </c>
      <c r="E191" s="4" t="s">
        <v>13</v>
      </c>
      <c r="F191" s="4" t="s">
        <v>14</v>
      </c>
      <c r="G191" s="4" t="s">
        <v>15</v>
      </c>
      <c r="I191" s="1"/>
      <c r="J191" s="1"/>
      <c r="K191" s="1"/>
      <c r="L191" s="1"/>
      <c r="M191" s="1"/>
      <c r="O191" s="1"/>
      <c r="P191" s="1"/>
      <c r="Q191" s="1"/>
      <c r="R191" s="1"/>
      <c r="S191" s="1"/>
      <c r="U191" s="8" t="s">
        <v>26</v>
      </c>
      <c r="V191" s="9"/>
      <c r="W191" s="7" t="s">
        <v>27</v>
      </c>
      <c r="X191" s="9"/>
      <c r="Y191" s="9">
        <v>-103</v>
      </c>
      <c r="AA191" s="8" t="s">
        <v>26</v>
      </c>
      <c r="AB191" s="9"/>
      <c r="AC191" s="7" t="s">
        <v>27</v>
      </c>
      <c r="AD191" s="9"/>
      <c r="AE191" s="9">
        <v>-104</v>
      </c>
      <c r="AG191" s="8" t="s">
        <v>26</v>
      </c>
      <c r="AH191" s="9"/>
      <c r="AI191" s="7" t="s">
        <v>27</v>
      </c>
      <c r="AJ191" s="9"/>
      <c r="AK191" s="9">
        <v>-104</v>
      </c>
    </row>
    <row r="192" spans="3:37" x14ac:dyDescent="0.25">
      <c r="C192" s="5" t="s">
        <v>16</v>
      </c>
      <c r="D192" s="6"/>
      <c r="E192" s="7" t="s">
        <v>13</v>
      </c>
      <c r="F192" s="6"/>
      <c r="G192" s="6"/>
      <c r="I192" s="3" t="s">
        <v>11</v>
      </c>
      <c r="J192" s="4" t="s">
        <v>12</v>
      </c>
      <c r="K192" s="4" t="s">
        <v>13</v>
      </c>
      <c r="L192" s="4" t="s">
        <v>14</v>
      </c>
      <c r="M192" s="4" t="s">
        <v>15</v>
      </c>
      <c r="O192" s="3" t="s">
        <v>11</v>
      </c>
      <c r="P192" s="4" t="s">
        <v>12</v>
      </c>
      <c r="Q192" s="4" t="s">
        <v>13</v>
      </c>
      <c r="R192" s="4" t="s">
        <v>14</v>
      </c>
      <c r="S192" s="4" t="s">
        <v>15</v>
      </c>
      <c r="U192" s="8" t="s">
        <v>28</v>
      </c>
      <c r="V192" s="9"/>
      <c r="W192" s="7" t="s">
        <v>27</v>
      </c>
      <c r="X192" s="9"/>
      <c r="Y192" s="9">
        <v>-173</v>
      </c>
      <c r="AA192" s="8" t="s">
        <v>28</v>
      </c>
      <c r="AB192" s="9"/>
      <c r="AC192" s="7" t="s">
        <v>27</v>
      </c>
      <c r="AD192" s="9"/>
      <c r="AE192" s="9">
        <v>-176</v>
      </c>
      <c r="AG192" s="8" t="s">
        <v>28</v>
      </c>
      <c r="AH192" s="9"/>
      <c r="AI192" s="7" t="s">
        <v>27</v>
      </c>
      <c r="AJ192" s="9"/>
      <c r="AK192" s="9">
        <v>-176</v>
      </c>
    </row>
    <row r="193" spans="3:37" x14ac:dyDescent="0.25">
      <c r="C193" s="8" t="s">
        <v>52</v>
      </c>
      <c r="D193" s="9">
        <v>6100</v>
      </c>
      <c r="E193" s="7" t="s">
        <v>18</v>
      </c>
      <c r="F193" s="10">
        <v>1.6</v>
      </c>
      <c r="G193" s="9">
        <f>D193*F193</f>
        <v>9760</v>
      </c>
      <c r="I193" s="5" t="s">
        <v>16</v>
      </c>
      <c r="J193" s="6"/>
      <c r="K193" s="7" t="s">
        <v>13</v>
      </c>
      <c r="L193" s="6"/>
      <c r="M193" s="6"/>
      <c r="O193" s="5" t="s">
        <v>16</v>
      </c>
      <c r="P193" s="6"/>
      <c r="Q193" s="7" t="s">
        <v>13</v>
      </c>
      <c r="R193" s="6"/>
      <c r="S193" s="6"/>
      <c r="U193" s="8" t="s">
        <v>29</v>
      </c>
      <c r="V193" s="9"/>
      <c r="W193" s="7" t="s">
        <v>27</v>
      </c>
      <c r="X193" s="9"/>
      <c r="Y193" s="9">
        <v>-140</v>
      </c>
      <c r="AA193" s="8" t="s">
        <v>29</v>
      </c>
      <c r="AB193" s="9"/>
      <c r="AC193" s="7" t="s">
        <v>27</v>
      </c>
      <c r="AD193" s="9"/>
      <c r="AE193" s="9">
        <v>-143</v>
      </c>
      <c r="AG193" s="8" t="s">
        <v>29</v>
      </c>
      <c r="AH193" s="9"/>
      <c r="AI193" s="7" t="s">
        <v>27</v>
      </c>
      <c r="AJ193" s="9"/>
      <c r="AK193" s="9">
        <v>-143</v>
      </c>
    </row>
    <row r="194" spans="3:37" x14ac:dyDescent="0.25">
      <c r="C194" s="8" t="s">
        <v>19</v>
      </c>
      <c r="D194" s="9">
        <v>2900</v>
      </c>
      <c r="E194" s="7" t="s">
        <v>18</v>
      </c>
      <c r="F194" s="10">
        <v>0.65</v>
      </c>
      <c r="G194" s="9">
        <f>D194*F194</f>
        <v>1885</v>
      </c>
      <c r="I194" s="8" t="s">
        <v>52</v>
      </c>
      <c r="J194" s="9">
        <v>6300</v>
      </c>
      <c r="K194" s="7" t="s">
        <v>18</v>
      </c>
      <c r="L194" s="10">
        <v>1.45</v>
      </c>
      <c r="M194" s="9">
        <f>J194*L194</f>
        <v>9135</v>
      </c>
      <c r="O194" s="8" t="s">
        <v>52</v>
      </c>
      <c r="P194" s="9">
        <v>6300</v>
      </c>
      <c r="Q194" s="7" t="s">
        <v>18</v>
      </c>
      <c r="R194" s="10">
        <v>1.35</v>
      </c>
      <c r="S194" s="9">
        <f>P194*R194</f>
        <v>8505</v>
      </c>
      <c r="U194" s="8" t="s">
        <v>30</v>
      </c>
      <c r="V194" s="9"/>
      <c r="W194" s="7" t="s">
        <v>27</v>
      </c>
      <c r="X194" s="9"/>
      <c r="Y194" s="9">
        <v>-38</v>
      </c>
      <c r="AA194" s="8" t="s">
        <v>30</v>
      </c>
      <c r="AB194" s="9"/>
      <c r="AC194" s="7" t="s">
        <v>27</v>
      </c>
      <c r="AD194" s="9"/>
      <c r="AE194" s="9">
        <v>-39</v>
      </c>
      <c r="AG194" s="8" t="s">
        <v>30</v>
      </c>
      <c r="AH194" s="9"/>
      <c r="AI194" s="7" t="s">
        <v>27</v>
      </c>
      <c r="AJ194" s="9"/>
      <c r="AK194" s="9">
        <v>-39</v>
      </c>
    </row>
    <row r="195" spans="3:37" x14ac:dyDescent="0.25">
      <c r="C195" s="5" t="s">
        <v>55</v>
      </c>
      <c r="D195" s="6"/>
      <c r="E195" s="7" t="s">
        <v>13</v>
      </c>
      <c r="F195" s="6"/>
      <c r="G195" s="6">
        <f>SUM(G193:G194)</f>
        <v>11645</v>
      </c>
      <c r="I195" s="8" t="s">
        <v>19</v>
      </c>
      <c r="J195" s="9">
        <v>2900</v>
      </c>
      <c r="K195" s="7" t="s">
        <v>18</v>
      </c>
      <c r="L195" s="10">
        <v>0.55000000000000004</v>
      </c>
      <c r="M195" s="9">
        <f>J195*L195</f>
        <v>1595.0000000000002</v>
      </c>
      <c r="O195" s="8" t="s">
        <v>19</v>
      </c>
      <c r="P195" s="9">
        <v>2900</v>
      </c>
      <c r="Q195" s="7" t="s">
        <v>18</v>
      </c>
      <c r="R195" s="10">
        <v>0.55000000000000004</v>
      </c>
      <c r="S195" s="9">
        <f>P195*R195</f>
        <v>1595.0000000000002</v>
      </c>
      <c r="U195" s="5" t="s">
        <v>31</v>
      </c>
      <c r="V195" s="6"/>
      <c r="W195" s="7" t="s">
        <v>13</v>
      </c>
      <c r="X195" s="6"/>
      <c r="Y195" s="6">
        <f>SUM(Y186:Y194)</f>
        <v>-5327</v>
      </c>
      <c r="AA195" s="5" t="s">
        <v>31</v>
      </c>
      <c r="AB195" s="6"/>
      <c r="AC195" s="7" t="s">
        <v>13</v>
      </c>
      <c r="AD195" s="6"/>
      <c r="AE195" s="6">
        <f>SUM(AE186:AE194)</f>
        <v>-3573</v>
      </c>
      <c r="AG195" s="5" t="s">
        <v>31</v>
      </c>
      <c r="AH195" s="6"/>
      <c r="AI195" s="7" t="s">
        <v>13</v>
      </c>
      <c r="AJ195" s="6"/>
      <c r="AK195" s="6">
        <f>SUM(AK186:AK194)</f>
        <v>-3114</v>
      </c>
    </row>
    <row r="196" spans="3:37" x14ac:dyDescent="0.25">
      <c r="C196" s="8" t="s">
        <v>13</v>
      </c>
      <c r="D196" s="9"/>
      <c r="E196" s="7" t="s">
        <v>13</v>
      </c>
      <c r="F196" s="9"/>
      <c r="G196" s="9"/>
      <c r="I196" s="5" t="s">
        <v>55</v>
      </c>
      <c r="J196" s="6"/>
      <c r="K196" s="7" t="s">
        <v>13</v>
      </c>
      <c r="L196" s="6"/>
      <c r="M196" s="6">
        <f>SUM(M194:M195)</f>
        <v>10730</v>
      </c>
      <c r="O196" s="5" t="s">
        <v>55</v>
      </c>
      <c r="P196" s="6"/>
      <c r="Q196" s="7" t="s">
        <v>13</v>
      </c>
      <c r="R196" s="6"/>
      <c r="S196" s="6">
        <f>SUM(S194:S195)</f>
        <v>10100</v>
      </c>
      <c r="U196" s="5" t="s">
        <v>32</v>
      </c>
      <c r="V196" s="6"/>
      <c r="W196" s="7" t="s">
        <v>13</v>
      </c>
      <c r="X196" s="6"/>
      <c r="Y196" s="6">
        <f>SUM(Y184,Y195)</f>
        <v>2563</v>
      </c>
      <c r="AA196" s="5" t="s">
        <v>32</v>
      </c>
      <c r="AB196" s="6"/>
      <c r="AC196" s="7" t="s">
        <v>13</v>
      </c>
      <c r="AD196" s="6"/>
      <c r="AE196" s="6">
        <f>SUM(AE184,AE195)</f>
        <v>3507</v>
      </c>
      <c r="AG196" s="5" t="s">
        <v>32</v>
      </c>
      <c r="AH196" s="6"/>
      <c r="AI196" s="7" t="s">
        <v>13</v>
      </c>
      <c r="AJ196" s="6"/>
      <c r="AK196" s="6">
        <f>SUM(AK184,AK195)</f>
        <v>3546</v>
      </c>
    </row>
    <row r="197" spans="3:37" x14ac:dyDescent="0.25">
      <c r="C197" s="5" t="s">
        <v>21</v>
      </c>
      <c r="D197" s="6"/>
      <c r="E197" s="7" t="s">
        <v>13</v>
      </c>
      <c r="F197" s="6"/>
      <c r="G197" s="6"/>
      <c r="I197" s="8" t="s">
        <v>13</v>
      </c>
      <c r="J197" s="9"/>
      <c r="K197" s="7" t="s">
        <v>13</v>
      </c>
      <c r="L197" s="9"/>
      <c r="M197" s="9"/>
      <c r="O197" s="8" t="s">
        <v>13</v>
      </c>
      <c r="P197" s="9"/>
      <c r="Q197" s="7" t="s">
        <v>13</v>
      </c>
      <c r="R197" s="9"/>
      <c r="S197" s="9"/>
      <c r="U197" s="8" t="s">
        <v>13</v>
      </c>
      <c r="V197" s="9"/>
      <c r="W197" s="7" t="s">
        <v>13</v>
      </c>
      <c r="X197" s="9"/>
      <c r="Y197" s="9"/>
      <c r="AA197" s="8" t="s">
        <v>13</v>
      </c>
      <c r="AB197" s="9"/>
      <c r="AC197" s="7" t="s">
        <v>13</v>
      </c>
      <c r="AD197" s="9"/>
      <c r="AE197" s="9"/>
      <c r="AG197" s="8" t="s">
        <v>13</v>
      </c>
      <c r="AH197" s="9"/>
      <c r="AI197" s="7" t="s">
        <v>13</v>
      </c>
      <c r="AJ197" s="9"/>
      <c r="AK197" s="9"/>
    </row>
    <row r="198" spans="3:37" x14ac:dyDescent="0.25">
      <c r="C198" s="8" t="s">
        <v>22</v>
      </c>
      <c r="D198" s="9">
        <v>-150</v>
      </c>
      <c r="E198" s="7" t="s">
        <v>18</v>
      </c>
      <c r="F198" s="10">
        <v>4.2</v>
      </c>
      <c r="G198" s="9">
        <f>D198*F198</f>
        <v>-630</v>
      </c>
      <c r="I198" s="5" t="s">
        <v>21</v>
      </c>
      <c r="J198" s="6"/>
      <c r="K198" s="7" t="s">
        <v>13</v>
      </c>
      <c r="L198" s="6"/>
      <c r="M198" s="6"/>
      <c r="O198" s="5" t="s">
        <v>21</v>
      </c>
      <c r="P198" s="6"/>
      <c r="Q198" s="7" t="s">
        <v>13</v>
      </c>
      <c r="R198" s="6"/>
      <c r="S198" s="6"/>
      <c r="U198" s="5" t="s">
        <v>33</v>
      </c>
      <c r="V198" s="6"/>
      <c r="W198" s="7" t="s">
        <v>13</v>
      </c>
      <c r="X198" s="6"/>
      <c r="Y198" s="6"/>
      <c r="AA198" s="5" t="s">
        <v>33</v>
      </c>
      <c r="AB198" s="6"/>
      <c r="AC198" s="7" t="s">
        <v>13</v>
      </c>
      <c r="AD198" s="6"/>
      <c r="AE198" s="6"/>
      <c r="AG198" s="5" t="s">
        <v>33</v>
      </c>
      <c r="AH198" s="6"/>
      <c r="AI198" s="7" t="s">
        <v>13</v>
      </c>
      <c r="AJ198" s="6"/>
      <c r="AK198" s="6"/>
    </row>
    <row r="199" spans="3:37" x14ac:dyDescent="0.25">
      <c r="C199" s="8" t="s">
        <v>23</v>
      </c>
      <c r="D199" s="9">
        <v>-52</v>
      </c>
      <c r="E199" s="7" t="s">
        <v>18</v>
      </c>
      <c r="F199" s="10">
        <v>18</v>
      </c>
      <c r="G199" s="9">
        <f>D199*F199</f>
        <v>-936</v>
      </c>
      <c r="I199" s="8" t="s">
        <v>22</v>
      </c>
      <c r="J199" s="9">
        <v>-150</v>
      </c>
      <c r="K199" s="7" t="s">
        <v>18</v>
      </c>
      <c r="L199" s="10">
        <v>3.6</v>
      </c>
      <c r="M199" s="9">
        <f>J199*L199</f>
        <v>-540</v>
      </c>
      <c r="O199" s="8" t="s">
        <v>22</v>
      </c>
      <c r="P199" s="9">
        <v>-150</v>
      </c>
      <c r="Q199" s="7" t="s">
        <v>18</v>
      </c>
      <c r="R199" s="10">
        <v>3.35</v>
      </c>
      <c r="S199" s="9">
        <f>P199*R199</f>
        <v>-502.5</v>
      </c>
      <c r="U199" s="8" t="s">
        <v>34</v>
      </c>
      <c r="V199" s="9">
        <v>-1</v>
      </c>
      <c r="W199" s="7" t="s">
        <v>13</v>
      </c>
      <c r="X199" s="9">
        <v>653</v>
      </c>
      <c r="Y199" s="9">
        <f t="shared" ref="Y199:Y207" si="24">V199*X199</f>
        <v>-653</v>
      </c>
      <c r="AA199" s="8" t="s">
        <v>34</v>
      </c>
      <c r="AB199" s="9">
        <v>-1</v>
      </c>
      <c r="AC199" s="7" t="s">
        <v>13</v>
      </c>
      <c r="AD199" s="9">
        <v>653</v>
      </c>
      <c r="AE199" s="9">
        <f t="shared" ref="AE199:AE207" si="25">AB199*AD199</f>
        <v>-653</v>
      </c>
      <c r="AG199" s="8" t="s">
        <v>34</v>
      </c>
      <c r="AH199" s="9">
        <v>-1</v>
      </c>
      <c r="AI199" s="7" t="s">
        <v>13</v>
      </c>
      <c r="AJ199" s="9">
        <v>653</v>
      </c>
      <c r="AK199" s="9">
        <f t="shared" ref="AK199:AK207" si="26">AH199*AJ199</f>
        <v>-653</v>
      </c>
    </row>
    <row r="200" spans="3:37" x14ac:dyDescent="0.25">
      <c r="C200" s="8" t="s">
        <v>24</v>
      </c>
      <c r="D200" s="9">
        <v>-30</v>
      </c>
      <c r="E200" s="7" t="s">
        <v>25</v>
      </c>
      <c r="F200" s="10"/>
      <c r="G200" s="9"/>
      <c r="I200" s="8" t="s">
        <v>23</v>
      </c>
      <c r="J200" s="9">
        <v>-48</v>
      </c>
      <c r="K200" s="7" t="s">
        <v>18</v>
      </c>
      <c r="L200" s="10">
        <v>10</v>
      </c>
      <c r="M200" s="9">
        <f>J200*L200</f>
        <v>-480</v>
      </c>
      <c r="O200" s="8" t="s">
        <v>23</v>
      </c>
      <c r="P200" s="9">
        <v>-48</v>
      </c>
      <c r="Q200" s="7" t="s">
        <v>18</v>
      </c>
      <c r="R200" s="10">
        <v>8</v>
      </c>
      <c r="S200" s="9">
        <f>P200*R200</f>
        <v>-384</v>
      </c>
      <c r="U200" s="8" t="s">
        <v>36</v>
      </c>
      <c r="V200" s="9">
        <v>-1</v>
      </c>
      <c r="W200" s="7" t="s">
        <v>13</v>
      </c>
      <c r="X200" s="9">
        <v>95</v>
      </c>
      <c r="Y200" s="9">
        <f t="shared" si="24"/>
        <v>-95</v>
      </c>
      <c r="AA200" s="8" t="s">
        <v>36</v>
      </c>
      <c r="AB200" s="9">
        <v>-1</v>
      </c>
      <c r="AC200" s="7" t="s">
        <v>13</v>
      </c>
      <c r="AD200" s="9">
        <v>95</v>
      </c>
      <c r="AE200" s="9">
        <f t="shared" si="25"/>
        <v>-95</v>
      </c>
      <c r="AG200" s="8" t="s">
        <v>36</v>
      </c>
      <c r="AH200" s="9">
        <v>-1</v>
      </c>
      <c r="AI200" s="7" t="s">
        <v>13</v>
      </c>
      <c r="AJ200" s="9">
        <v>95</v>
      </c>
      <c r="AK200" s="9">
        <f t="shared" si="26"/>
        <v>-95</v>
      </c>
    </row>
    <row r="201" spans="3:37" x14ac:dyDescent="0.25">
      <c r="C201" s="8" t="s">
        <v>26</v>
      </c>
      <c r="D201" s="9"/>
      <c r="E201" s="7" t="s">
        <v>27</v>
      </c>
      <c r="F201" s="9"/>
      <c r="G201" s="9">
        <v>-458.5</v>
      </c>
      <c r="I201" s="8" t="s">
        <v>24</v>
      </c>
      <c r="J201" s="9">
        <v>-30</v>
      </c>
      <c r="K201" s="7" t="s">
        <v>25</v>
      </c>
      <c r="L201" s="10"/>
      <c r="M201" s="9"/>
      <c r="O201" s="8" t="s">
        <v>24</v>
      </c>
      <c r="P201" s="9">
        <v>-30</v>
      </c>
      <c r="Q201" s="7" t="s">
        <v>25</v>
      </c>
      <c r="R201" s="10"/>
      <c r="S201" s="9"/>
      <c r="U201" s="8" t="s">
        <v>37</v>
      </c>
      <c r="V201" s="9">
        <v>-1</v>
      </c>
      <c r="W201" s="7" t="s">
        <v>13</v>
      </c>
      <c r="X201" s="9">
        <v>380</v>
      </c>
      <c r="Y201" s="9">
        <f t="shared" si="24"/>
        <v>-380</v>
      </c>
      <c r="AA201" s="8" t="s">
        <v>37</v>
      </c>
      <c r="AB201" s="9">
        <v>-1</v>
      </c>
      <c r="AC201" s="7" t="s">
        <v>13</v>
      </c>
      <c r="AD201" s="9">
        <v>380</v>
      </c>
      <c r="AE201" s="9">
        <f t="shared" si="25"/>
        <v>-380</v>
      </c>
      <c r="AG201" s="8" t="s">
        <v>37</v>
      </c>
      <c r="AH201" s="9">
        <v>-1</v>
      </c>
      <c r="AI201" s="7" t="s">
        <v>13</v>
      </c>
      <c r="AJ201" s="9">
        <v>380</v>
      </c>
      <c r="AK201" s="9">
        <f t="shared" si="26"/>
        <v>-380</v>
      </c>
    </row>
    <row r="202" spans="3:37" x14ac:dyDescent="0.25">
      <c r="C202" s="8" t="s">
        <v>28</v>
      </c>
      <c r="D202" s="9"/>
      <c r="E202" s="7" t="s">
        <v>27</v>
      </c>
      <c r="F202" s="9"/>
      <c r="G202" s="9">
        <v>-465</v>
      </c>
      <c r="I202" s="8" t="s">
        <v>26</v>
      </c>
      <c r="J202" s="9"/>
      <c r="K202" s="7" t="s">
        <v>27</v>
      </c>
      <c r="L202" s="9"/>
      <c r="M202" s="9">
        <v>-487.5</v>
      </c>
      <c r="O202" s="8" t="s">
        <v>26</v>
      </c>
      <c r="P202" s="9"/>
      <c r="Q202" s="7" t="s">
        <v>27</v>
      </c>
      <c r="R202" s="9"/>
      <c r="S202" s="9">
        <v>-493</v>
      </c>
      <c r="U202" s="8" t="s">
        <v>38</v>
      </c>
      <c r="V202" s="9">
        <v>-3</v>
      </c>
      <c r="W202" s="7" t="s">
        <v>13</v>
      </c>
      <c r="X202" s="9">
        <v>140</v>
      </c>
      <c r="Y202" s="9">
        <f t="shared" si="24"/>
        <v>-420</v>
      </c>
      <c r="AA202" s="8" t="s">
        <v>38</v>
      </c>
      <c r="AB202" s="9">
        <v>-3</v>
      </c>
      <c r="AC202" s="7" t="s">
        <v>13</v>
      </c>
      <c r="AD202" s="9">
        <v>140</v>
      </c>
      <c r="AE202" s="9">
        <f t="shared" si="25"/>
        <v>-420</v>
      </c>
      <c r="AG202" s="8" t="s">
        <v>38</v>
      </c>
      <c r="AH202" s="9">
        <v>-3</v>
      </c>
      <c r="AI202" s="7" t="s">
        <v>13</v>
      </c>
      <c r="AJ202" s="9">
        <v>140</v>
      </c>
      <c r="AK202" s="9">
        <f t="shared" si="26"/>
        <v>-420</v>
      </c>
    </row>
    <row r="203" spans="3:37" x14ac:dyDescent="0.25">
      <c r="C203" s="8" t="s">
        <v>29</v>
      </c>
      <c r="D203" s="9"/>
      <c r="E203" s="7" t="s">
        <v>27</v>
      </c>
      <c r="F203" s="9"/>
      <c r="G203" s="9">
        <v>-92</v>
      </c>
      <c r="I203" s="8" t="s">
        <v>28</v>
      </c>
      <c r="J203" s="9"/>
      <c r="K203" s="7" t="s">
        <v>27</v>
      </c>
      <c r="L203" s="9"/>
      <c r="M203" s="9">
        <v>-476</v>
      </c>
      <c r="O203" s="8" t="s">
        <v>28</v>
      </c>
      <c r="P203" s="9"/>
      <c r="Q203" s="7" t="s">
        <v>27</v>
      </c>
      <c r="R203" s="9"/>
      <c r="S203" s="9">
        <v>-476</v>
      </c>
      <c r="U203" s="8" t="s">
        <v>39</v>
      </c>
      <c r="V203" s="9">
        <v>-1</v>
      </c>
      <c r="W203" s="7" t="s">
        <v>13</v>
      </c>
      <c r="X203" s="9">
        <v>708</v>
      </c>
      <c r="Y203" s="9">
        <f t="shared" si="24"/>
        <v>-708</v>
      </c>
      <c r="AA203" s="8" t="s">
        <v>39</v>
      </c>
      <c r="AB203" s="9">
        <v>-1</v>
      </c>
      <c r="AC203" s="7" t="s">
        <v>13</v>
      </c>
      <c r="AD203" s="9">
        <v>708</v>
      </c>
      <c r="AE203" s="9">
        <f t="shared" si="25"/>
        <v>-708</v>
      </c>
      <c r="AG203" s="8" t="s">
        <v>39</v>
      </c>
      <c r="AH203" s="9">
        <v>-1</v>
      </c>
      <c r="AI203" s="7" t="s">
        <v>13</v>
      </c>
      <c r="AJ203" s="9">
        <v>708</v>
      </c>
      <c r="AK203" s="9">
        <f t="shared" si="26"/>
        <v>-708</v>
      </c>
    </row>
    <row r="204" spans="3:37" x14ac:dyDescent="0.25">
      <c r="C204" s="8" t="s">
        <v>30</v>
      </c>
      <c r="D204" s="9"/>
      <c r="E204" s="7" t="s">
        <v>27</v>
      </c>
      <c r="F204" s="9"/>
      <c r="G204" s="9">
        <v>-51</v>
      </c>
      <c r="I204" s="8" t="s">
        <v>29</v>
      </c>
      <c r="J204" s="9"/>
      <c r="K204" s="7" t="s">
        <v>27</v>
      </c>
      <c r="L204" s="9"/>
      <c r="M204" s="9">
        <v>-95</v>
      </c>
      <c r="O204" s="8" t="s">
        <v>29</v>
      </c>
      <c r="P204" s="9"/>
      <c r="Q204" s="7" t="s">
        <v>27</v>
      </c>
      <c r="R204" s="9"/>
      <c r="S204" s="9">
        <v>-95</v>
      </c>
      <c r="U204" s="8" t="s">
        <v>40</v>
      </c>
      <c r="V204" s="9">
        <v>-1</v>
      </c>
      <c r="W204" s="7" t="s">
        <v>13</v>
      </c>
      <c r="X204" s="9">
        <v>322</v>
      </c>
      <c r="Y204" s="9">
        <f t="shared" si="24"/>
        <v>-322</v>
      </c>
      <c r="AA204" s="8" t="s">
        <v>40</v>
      </c>
      <c r="AB204" s="9">
        <v>-1</v>
      </c>
      <c r="AC204" s="7" t="s">
        <v>13</v>
      </c>
      <c r="AD204" s="9">
        <v>322</v>
      </c>
      <c r="AE204" s="9">
        <f t="shared" si="25"/>
        <v>-322</v>
      </c>
      <c r="AG204" s="8" t="s">
        <v>40</v>
      </c>
      <c r="AH204" s="9">
        <v>-1</v>
      </c>
      <c r="AI204" s="7" t="s">
        <v>13</v>
      </c>
      <c r="AJ204" s="9">
        <v>322</v>
      </c>
      <c r="AK204" s="9">
        <f t="shared" si="26"/>
        <v>-322</v>
      </c>
    </row>
    <row r="205" spans="3:37" x14ac:dyDescent="0.25">
      <c r="C205" s="5" t="s">
        <v>31</v>
      </c>
      <c r="D205" s="6"/>
      <c r="E205" s="7" t="s">
        <v>13</v>
      </c>
      <c r="F205" s="6"/>
      <c r="G205" s="6">
        <f>SUM(G197:G204)</f>
        <v>-2632.5</v>
      </c>
      <c r="I205" s="8" t="s">
        <v>30</v>
      </c>
      <c r="J205" s="9"/>
      <c r="K205" s="7" t="s">
        <v>27</v>
      </c>
      <c r="L205" s="9"/>
      <c r="M205" s="9">
        <v>-52</v>
      </c>
      <c r="O205" s="8" t="s">
        <v>30</v>
      </c>
      <c r="P205" s="9"/>
      <c r="Q205" s="7" t="s">
        <v>27</v>
      </c>
      <c r="R205" s="9"/>
      <c r="S205" s="9">
        <v>-52</v>
      </c>
      <c r="U205" s="8" t="s">
        <v>41</v>
      </c>
      <c r="V205" s="9">
        <v>-4200</v>
      </c>
      <c r="W205" s="7" t="s">
        <v>13</v>
      </c>
      <c r="X205" s="11">
        <v>0.12</v>
      </c>
      <c r="Y205" s="9">
        <f t="shared" si="24"/>
        <v>-504</v>
      </c>
      <c r="AA205" s="8" t="s">
        <v>41</v>
      </c>
      <c r="AB205" s="9">
        <v>-4200</v>
      </c>
      <c r="AC205" s="7" t="s">
        <v>13</v>
      </c>
      <c r="AD205" s="11">
        <v>0.12</v>
      </c>
      <c r="AE205" s="9">
        <f t="shared" si="25"/>
        <v>-504</v>
      </c>
      <c r="AG205" s="8" t="s">
        <v>41</v>
      </c>
      <c r="AH205" s="9">
        <v>-4200</v>
      </c>
      <c r="AI205" s="7" t="s">
        <v>13</v>
      </c>
      <c r="AJ205" s="11">
        <v>0.12</v>
      </c>
      <c r="AK205" s="9">
        <f t="shared" si="26"/>
        <v>-504</v>
      </c>
    </row>
    <row r="206" spans="3:37" x14ac:dyDescent="0.25">
      <c r="C206" s="5" t="s">
        <v>32</v>
      </c>
      <c r="D206" s="6"/>
      <c r="E206" s="7" t="s">
        <v>13</v>
      </c>
      <c r="F206" s="6"/>
      <c r="G206" s="6">
        <f>SUM(G195,G205)</f>
        <v>9012.5</v>
      </c>
      <c r="I206" s="5" t="s">
        <v>31</v>
      </c>
      <c r="J206" s="6"/>
      <c r="K206" s="7" t="s">
        <v>13</v>
      </c>
      <c r="L206" s="6"/>
      <c r="M206" s="6">
        <f>SUM(M198:M205)</f>
        <v>-2130.5</v>
      </c>
      <c r="O206" s="5" t="s">
        <v>31</v>
      </c>
      <c r="P206" s="6"/>
      <c r="Q206" s="7" t="s">
        <v>13</v>
      </c>
      <c r="R206" s="6"/>
      <c r="S206" s="6">
        <f>SUM(S198:S205)</f>
        <v>-2002.5</v>
      </c>
      <c r="U206" s="8" t="s">
        <v>42</v>
      </c>
      <c r="V206" s="12">
        <v>-3.6</v>
      </c>
      <c r="W206" s="7" t="s">
        <v>13</v>
      </c>
      <c r="X206" s="9">
        <v>90</v>
      </c>
      <c r="Y206" s="9">
        <f t="shared" si="24"/>
        <v>-324</v>
      </c>
      <c r="AA206" s="8" t="s">
        <v>42</v>
      </c>
      <c r="AB206" s="12">
        <v>-3.6</v>
      </c>
      <c r="AC206" s="7" t="s">
        <v>13</v>
      </c>
      <c r="AD206" s="9">
        <v>90</v>
      </c>
      <c r="AE206" s="9">
        <f t="shared" si="25"/>
        <v>-324</v>
      </c>
      <c r="AG206" s="8" t="s">
        <v>42</v>
      </c>
      <c r="AH206" s="12">
        <v>-3.6</v>
      </c>
      <c r="AI206" s="7" t="s">
        <v>13</v>
      </c>
      <c r="AJ206" s="9">
        <v>90</v>
      </c>
      <c r="AK206" s="9">
        <f t="shared" si="26"/>
        <v>-324</v>
      </c>
    </row>
    <row r="207" spans="3:37" x14ac:dyDescent="0.25">
      <c r="C207" s="8" t="s">
        <v>13</v>
      </c>
      <c r="D207" s="9"/>
      <c r="E207" s="7" t="s">
        <v>13</v>
      </c>
      <c r="F207" s="9"/>
      <c r="G207" s="9"/>
      <c r="I207" s="5" t="s">
        <v>32</v>
      </c>
      <c r="J207" s="6"/>
      <c r="K207" s="7" t="s">
        <v>13</v>
      </c>
      <c r="L207" s="6"/>
      <c r="M207" s="6">
        <f>SUM(M196,M206)</f>
        <v>8599.5</v>
      </c>
      <c r="O207" s="5" t="s">
        <v>32</v>
      </c>
      <c r="P207" s="6"/>
      <c r="Q207" s="7" t="s">
        <v>13</v>
      </c>
      <c r="R207" s="6"/>
      <c r="S207" s="6">
        <f>SUM(S196,S206)</f>
        <v>8097.5</v>
      </c>
      <c r="U207" s="8" t="s">
        <v>43</v>
      </c>
      <c r="V207" s="9">
        <v>-1</v>
      </c>
      <c r="W207" s="7" t="s">
        <v>13</v>
      </c>
      <c r="X207" s="9">
        <v>180</v>
      </c>
      <c r="Y207" s="9">
        <f t="shared" si="24"/>
        <v>-180</v>
      </c>
      <c r="AA207" s="8" t="s">
        <v>43</v>
      </c>
      <c r="AB207" s="9">
        <v>-1</v>
      </c>
      <c r="AC207" s="7" t="s">
        <v>13</v>
      </c>
      <c r="AD207" s="9">
        <v>180</v>
      </c>
      <c r="AE207" s="9">
        <f t="shared" si="25"/>
        <v>-180</v>
      </c>
      <c r="AG207" s="8" t="s">
        <v>43</v>
      </c>
      <c r="AH207" s="9">
        <v>-1</v>
      </c>
      <c r="AI207" s="7" t="s">
        <v>13</v>
      </c>
      <c r="AJ207" s="9">
        <v>180</v>
      </c>
      <c r="AK207" s="9">
        <f t="shared" si="26"/>
        <v>-180</v>
      </c>
    </row>
    <row r="208" spans="3:37" x14ac:dyDescent="0.25">
      <c r="C208" s="5" t="s">
        <v>33</v>
      </c>
      <c r="D208" s="6"/>
      <c r="E208" s="7" t="s">
        <v>13</v>
      </c>
      <c r="F208" s="6"/>
      <c r="G208" s="6"/>
      <c r="I208" s="8" t="s">
        <v>13</v>
      </c>
      <c r="J208" s="9"/>
      <c r="K208" s="7" t="s">
        <v>13</v>
      </c>
      <c r="L208" s="9"/>
      <c r="M208" s="9"/>
      <c r="O208" s="8" t="s">
        <v>13</v>
      </c>
      <c r="P208" s="9"/>
      <c r="Q208" s="7" t="s">
        <v>13</v>
      </c>
      <c r="R208" s="9"/>
      <c r="S208" s="9"/>
      <c r="U208" s="8" t="s">
        <v>44</v>
      </c>
      <c r="V208" s="9"/>
      <c r="W208" s="7" t="s">
        <v>13</v>
      </c>
      <c r="X208" s="9"/>
      <c r="Y208" s="9">
        <v>-800</v>
      </c>
      <c r="AA208" s="8" t="s">
        <v>44</v>
      </c>
      <c r="AB208" s="9"/>
      <c r="AC208" s="7" t="s">
        <v>13</v>
      </c>
      <c r="AD208" s="9"/>
      <c r="AE208" s="9">
        <v>-750</v>
      </c>
      <c r="AG208" s="8" t="s">
        <v>44</v>
      </c>
      <c r="AH208" s="9"/>
      <c r="AI208" s="7" t="s">
        <v>13</v>
      </c>
      <c r="AJ208" s="9"/>
      <c r="AK208" s="9">
        <v>-750</v>
      </c>
    </row>
    <row r="209" spans="3:37" x14ac:dyDescent="0.25">
      <c r="C209" s="8" t="s">
        <v>34</v>
      </c>
      <c r="D209" s="9">
        <v>-1</v>
      </c>
      <c r="E209" s="7" t="s">
        <v>13</v>
      </c>
      <c r="F209" s="9">
        <v>652.5</v>
      </c>
      <c r="G209" s="9">
        <f t="shared" ref="G209:G218" si="27">D209*F209</f>
        <v>-652.5</v>
      </c>
      <c r="I209" s="5" t="s">
        <v>33</v>
      </c>
      <c r="J209" s="6"/>
      <c r="K209" s="7" t="s">
        <v>13</v>
      </c>
      <c r="L209" s="6"/>
      <c r="M209" s="6"/>
      <c r="O209" s="5" t="s">
        <v>33</v>
      </c>
      <c r="P209" s="6"/>
      <c r="Q209" s="7" t="s">
        <v>13</v>
      </c>
      <c r="R209" s="6"/>
      <c r="S209" s="6"/>
      <c r="U209" s="5" t="s">
        <v>45</v>
      </c>
      <c r="V209" s="6"/>
      <c r="W209" s="7" t="s">
        <v>13</v>
      </c>
      <c r="X209" s="6"/>
      <c r="Y209" s="6">
        <f>SUM(Y199:Y208)</f>
        <v>-4386</v>
      </c>
      <c r="AA209" s="5" t="s">
        <v>45</v>
      </c>
      <c r="AB209" s="6"/>
      <c r="AC209" s="7" t="s">
        <v>13</v>
      </c>
      <c r="AD209" s="6"/>
      <c r="AE209" s="6">
        <f>SUM(AE199:AE208)</f>
        <v>-4336</v>
      </c>
      <c r="AG209" s="5" t="s">
        <v>45</v>
      </c>
      <c r="AH209" s="6"/>
      <c r="AI209" s="7" t="s">
        <v>13</v>
      </c>
      <c r="AJ209" s="6"/>
      <c r="AK209" s="6">
        <f>SUM(AK199:AK208)</f>
        <v>-4336</v>
      </c>
    </row>
    <row r="210" spans="3:37" x14ac:dyDescent="0.25">
      <c r="C210" s="8" t="s">
        <v>35</v>
      </c>
      <c r="D210" s="9">
        <v>-30</v>
      </c>
      <c r="E210" s="7" t="s">
        <v>13</v>
      </c>
      <c r="F210" s="9">
        <v>19</v>
      </c>
      <c r="G210" s="9">
        <f t="shared" si="27"/>
        <v>-570</v>
      </c>
      <c r="I210" s="8" t="s">
        <v>34</v>
      </c>
      <c r="J210" s="9">
        <v>-1</v>
      </c>
      <c r="K210" s="7" t="s">
        <v>13</v>
      </c>
      <c r="L210" s="9">
        <v>653</v>
      </c>
      <c r="M210" s="9">
        <f t="shared" ref="M210:M219" si="28">J210*L210</f>
        <v>-653</v>
      </c>
      <c r="O210" s="8" t="s">
        <v>34</v>
      </c>
      <c r="P210" s="9">
        <v>-1</v>
      </c>
      <c r="Q210" s="7" t="s">
        <v>13</v>
      </c>
      <c r="R210" s="9">
        <v>653</v>
      </c>
      <c r="S210" s="9">
        <f t="shared" ref="S210:S219" si="29">P210*R210</f>
        <v>-653</v>
      </c>
      <c r="U210" s="8" t="s">
        <v>46</v>
      </c>
      <c r="V210" s="9"/>
      <c r="W210" s="7" t="s">
        <v>13</v>
      </c>
      <c r="X210" s="9"/>
      <c r="Y210" s="9">
        <f>SUM(Y196,Y209)</f>
        <v>-1823</v>
      </c>
      <c r="AA210" s="8" t="s">
        <v>46</v>
      </c>
      <c r="AB210" s="9"/>
      <c r="AC210" s="7" t="s">
        <v>13</v>
      </c>
      <c r="AD210" s="9"/>
      <c r="AE210" s="9">
        <f>SUM(AE196,AE209)</f>
        <v>-829</v>
      </c>
      <c r="AG210" s="8" t="s">
        <v>46</v>
      </c>
      <c r="AH210" s="9"/>
      <c r="AI210" s="7" t="s">
        <v>13</v>
      </c>
      <c r="AJ210" s="9"/>
      <c r="AK210" s="9">
        <f>SUM(AK196,AK209)</f>
        <v>-790</v>
      </c>
    </row>
    <row r="211" spans="3:37" x14ac:dyDescent="0.25">
      <c r="C211" s="8" t="s">
        <v>36</v>
      </c>
      <c r="D211" s="9">
        <v>-1</v>
      </c>
      <c r="E211" s="7" t="s">
        <v>13</v>
      </c>
      <c r="F211" s="9">
        <v>95</v>
      </c>
      <c r="G211" s="9">
        <f t="shared" si="27"/>
        <v>-95</v>
      </c>
      <c r="I211" s="8" t="s">
        <v>35</v>
      </c>
      <c r="J211" s="9">
        <v>-30</v>
      </c>
      <c r="K211" s="7" t="s">
        <v>13</v>
      </c>
      <c r="L211" s="9">
        <v>19</v>
      </c>
      <c r="M211" s="9">
        <f t="shared" si="28"/>
        <v>-570</v>
      </c>
      <c r="O211" s="8" t="s">
        <v>35</v>
      </c>
      <c r="P211" s="9">
        <v>-30</v>
      </c>
      <c r="Q211" s="7" t="s">
        <v>13</v>
      </c>
      <c r="R211" s="9">
        <v>19</v>
      </c>
      <c r="S211" s="9">
        <f t="shared" si="29"/>
        <v>-570</v>
      </c>
      <c r="U211" s="1"/>
      <c r="V211" s="1"/>
      <c r="W211" s="1"/>
      <c r="X211" s="1"/>
      <c r="Y211" s="1"/>
      <c r="AA211" s="1"/>
      <c r="AB211" s="1"/>
      <c r="AC211" s="1"/>
      <c r="AD211" s="1"/>
      <c r="AE211" s="1"/>
      <c r="AG211" s="1"/>
      <c r="AH211" s="1"/>
      <c r="AI211" s="1"/>
      <c r="AJ211" s="1"/>
      <c r="AK211" s="1"/>
    </row>
    <row r="212" spans="3:37" x14ac:dyDescent="0.25">
      <c r="C212" s="8" t="s">
        <v>37</v>
      </c>
      <c r="D212" s="9">
        <v>-1</v>
      </c>
      <c r="E212" s="7" t="s">
        <v>13</v>
      </c>
      <c r="F212" s="9">
        <v>380</v>
      </c>
      <c r="G212" s="9">
        <f t="shared" si="27"/>
        <v>-380</v>
      </c>
      <c r="I212" s="8" t="s">
        <v>36</v>
      </c>
      <c r="J212" s="9">
        <v>-1</v>
      </c>
      <c r="K212" s="7" t="s">
        <v>13</v>
      </c>
      <c r="L212" s="9">
        <v>95</v>
      </c>
      <c r="M212" s="9">
        <f t="shared" si="28"/>
        <v>-95</v>
      </c>
      <c r="O212" s="8" t="s">
        <v>36</v>
      </c>
      <c r="P212" s="9">
        <v>-1</v>
      </c>
      <c r="Q212" s="7" t="s">
        <v>13</v>
      </c>
      <c r="R212" s="9">
        <v>95</v>
      </c>
      <c r="S212" s="9">
        <f t="shared" si="29"/>
        <v>-95</v>
      </c>
      <c r="U212" s="1"/>
      <c r="V212" s="1"/>
      <c r="W212" s="1"/>
      <c r="X212" s="1"/>
      <c r="Y212" s="1"/>
      <c r="AA212" s="1"/>
      <c r="AB212" s="1"/>
      <c r="AC212" s="1"/>
      <c r="AD212" s="1"/>
      <c r="AE212" s="1"/>
      <c r="AG212" s="1"/>
      <c r="AH212" s="1"/>
      <c r="AI212" s="1"/>
      <c r="AJ212" s="1"/>
      <c r="AK212" s="1"/>
    </row>
    <row r="213" spans="3:37" x14ac:dyDescent="0.25">
      <c r="C213" s="8" t="s">
        <v>38</v>
      </c>
      <c r="D213" s="9">
        <v>-5</v>
      </c>
      <c r="E213" s="7" t="s">
        <v>13</v>
      </c>
      <c r="F213" s="9">
        <v>140</v>
      </c>
      <c r="G213" s="9">
        <f t="shared" si="27"/>
        <v>-700</v>
      </c>
      <c r="I213" s="8" t="s">
        <v>37</v>
      </c>
      <c r="J213" s="9">
        <v>-1</v>
      </c>
      <c r="K213" s="7" t="s">
        <v>13</v>
      </c>
      <c r="L213" s="9">
        <v>380</v>
      </c>
      <c r="M213" s="9">
        <f t="shared" si="28"/>
        <v>-380</v>
      </c>
      <c r="O213" s="8" t="s">
        <v>37</v>
      </c>
      <c r="P213" s="9">
        <v>-1</v>
      </c>
      <c r="Q213" s="7" t="s">
        <v>13</v>
      </c>
      <c r="R213" s="9">
        <v>380</v>
      </c>
      <c r="S213" s="9">
        <f t="shared" si="29"/>
        <v>-380</v>
      </c>
      <c r="U213" s="1"/>
      <c r="V213" s="1"/>
      <c r="W213" s="1"/>
      <c r="X213" s="1"/>
      <c r="Y213" s="1"/>
      <c r="AA213" s="1"/>
      <c r="AB213" s="1"/>
      <c r="AC213" s="1"/>
      <c r="AD213" s="1"/>
      <c r="AE213" s="1"/>
      <c r="AG213" s="1"/>
      <c r="AH213" s="1"/>
      <c r="AI213" s="1"/>
      <c r="AJ213" s="1"/>
      <c r="AK213" s="1"/>
    </row>
    <row r="214" spans="3:37" x14ac:dyDescent="0.25">
      <c r="C214" s="8" t="s">
        <v>39</v>
      </c>
      <c r="D214" s="9">
        <v>-1</v>
      </c>
      <c r="E214" s="7" t="s">
        <v>13</v>
      </c>
      <c r="F214" s="9">
        <v>839</v>
      </c>
      <c r="G214" s="9">
        <f t="shared" si="27"/>
        <v>-839</v>
      </c>
      <c r="I214" s="8" t="s">
        <v>38</v>
      </c>
      <c r="J214" s="9">
        <v>-5</v>
      </c>
      <c r="K214" s="7" t="s">
        <v>13</v>
      </c>
      <c r="L214" s="9">
        <v>140</v>
      </c>
      <c r="M214" s="9">
        <f t="shared" si="28"/>
        <v>-700</v>
      </c>
      <c r="O214" s="8" t="s">
        <v>38</v>
      </c>
      <c r="P214" s="9">
        <v>-5</v>
      </c>
      <c r="Q214" s="7" t="s">
        <v>13</v>
      </c>
      <c r="R214" s="9">
        <v>140</v>
      </c>
      <c r="S214" s="9">
        <f t="shared" si="29"/>
        <v>-700</v>
      </c>
      <c r="U214" s="2" t="s">
        <v>47</v>
      </c>
      <c r="V214" s="1"/>
      <c r="W214" s="1"/>
      <c r="X214" s="1"/>
      <c r="Y214" s="1"/>
      <c r="AA214" s="2" t="s">
        <v>47</v>
      </c>
      <c r="AB214" s="1"/>
      <c r="AC214" s="1"/>
      <c r="AD214" s="1"/>
      <c r="AE214" s="1"/>
      <c r="AG214" s="2" t="s">
        <v>47</v>
      </c>
      <c r="AH214" s="1"/>
      <c r="AI214" s="1"/>
      <c r="AJ214" s="1"/>
      <c r="AK214" s="1"/>
    </row>
    <row r="215" spans="3:37" x14ac:dyDescent="0.25">
      <c r="C215" s="8" t="s">
        <v>40</v>
      </c>
      <c r="D215" s="9">
        <v>-1</v>
      </c>
      <c r="E215" s="7" t="s">
        <v>13</v>
      </c>
      <c r="F215" s="9">
        <v>381</v>
      </c>
      <c r="G215" s="9">
        <f t="shared" si="27"/>
        <v>-381</v>
      </c>
      <c r="I215" s="8" t="s">
        <v>39</v>
      </c>
      <c r="J215" s="9">
        <v>-1</v>
      </c>
      <c r="K215" s="7" t="s">
        <v>13</v>
      </c>
      <c r="L215" s="9">
        <v>839</v>
      </c>
      <c r="M215" s="9">
        <f t="shared" si="28"/>
        <v>-839</v>
      </c>
      <c r="O215" s="8" t="s">
        <v>39</v>
      </c>
      <c r="P215" s="9">
        <v>-1</v>
      </c>
      <c r="Q215" s="7" t="s">
        <v>13</v>
      </c>
      <c r="R215" s="9">
        <v>839</v>
      </c>
      <c r="S215" s="9">
        <f t="shared" si="29"/>
        <v>-839</v>
      </c>
      <c r="U215" s="1"/>
      <c r="V215" s="1"/>
      <c r="W215" s="1"/>
      <c r="X215" s="1"/>
      <c r="Y215" s="1"/>
      <c r="AA215" s="1"/>
      <c r="AB215" s="1"/>
      <c r="AC215" s="1"/>
      <c r="AD215" s="1"/>
      <c r="AE215" s="1"/>
      <c r="AG215" s="1"/>
      <c r="AH215" s="1"/>
      <c r="AI215" s="1"/>
      <c r="AJ215" s="1"/>
      <c r="AK215" s="1"/>
    </row>
    <row r="216" spans="3:37" x14ac:dyDescent="0.25">
      <c r="C216" s="8" t="s">
        <v>41</v>
      </c>
      <c r="D216" s="9">
        <v>-6100</v>
      </c>
      <c r="E216" s="7" t="s">
        <v>13</v>
      </c>
      <c r="F216" s="11">
        <v>0.12</v>
      </c>
      <c r="G216" s="9">
        <f t="shared" si="27"/>
        <v>-732</v>
      </c>
      <c r="I216" s="8" t="s">
        <v>40</v>
      </c>
      <c r="J216" s="9">
        <v>-1</v>
      </c>
      <c r="K216" s="7" t="s">
        <v>13</v>
      </c>
      <c r="L216" s="9">
        <v>381</v>
      </c>
      <c r="M216" s="9">
        <f t="shared" si="28"/>
        <v>-381</v>
      </c>
      <c r="O216" s="8" t="s">
        <v>40</v>
      </c>
      <c r="P216" s="9">
        <v>-1</v>
      </c>
      <c r="Q216" s="7" t="s">
        <v>13</v>
      </c>
      <c r="R216" s="9">
        <v>381</v>
      </c>
      <c r="S216" s="9">
        <f t="shared" si="29"/>
        <v>-381</v>
      </c>
      <c r="U216" s="1" t="s">
        <v>54</v>
      </c>
      <c r="V216" s="1"/>
      <c r="W216" s="1"/>
      <c r="X216" s="1"/>
      <c r="Y216" s="1"/>
      <c r="AA216" s="1" t="s">
        <v>54</v>
      </c>
      <c r="AB216" s="1"/>
      <c r="AC216" s="1"/>
      <c r="AD216" s="1"/>
      <c r="AE216" s="1"/>
      <c r="AG216" s="1" t="s">
        <v>54</v>
      </c>
      <c r="AH216" s="1"/>
      <c r="AI216" s="1"/>
      <c r="AJ216" s="1"/>
      <c r="AK216" s="1"/>
    </row>
    <row r="217" spans="3:37" x14ac:dyDescent="0.25">
      <c r="C217" s="8" t="s">
        <v>42</v>
      </c>
      <c r="D217" s="12">
        <v>-5.8</v>
      </c>
      <c r="E217" s="7" t="s">
        <v>13</v>
      </c>
      <c r="F217" s="9">
        <v>90</v>
      </c>
      <c r="G217" s="9">
        <f t="shared" si="27"/>
        <v>-522</v>
      </c>
      <c r="I217" s="8" t="s">
        <v>41</v>
      </c>
      <c r="J217" s="9">
        <v>-6300</v>
      </c>
      <c r="K217" s="7" t="s">
        <v>13</v>
      </c>
      <c r="L217" s="11">
        <v>0.12</v>
      </c>
      <c r="M217" s="9">
        <f t="shared" si="28"/>
        <v>-756</v>
      </c>
      <c r="O217" s="8" t="s">
        <v>41</v>
      </c>
      <c r="P217" s="9">
        <v>-6300</v>
      </c>
      <c r="Q217" s="7" t="s">
        <v>13</v>
      </c>
      <c r="R217" s="11">
        <v>0.12</v>
      </c>
      <c r="S217" s="9">
        <f t="shared" si="29"/>
        <v>-756</v>
      </c>
      <c r="U217" s="2" t="s">
        <v>1</v>
      </c>
      <c r="V217" s="2" t="s">
        <v>2</v>
      </c>
      <c r="W217" s="1"/>
      <c r="X217" s="1"/>
      <c r="Y217" s="1"/>
      <c r="AA217" s="2" t="s">
        <v>1</v>
      </c>
      <c r="AB217" s="2" t="s">
        <v>2</v>
      </c>
      <c r="AC217" s="1"/>
      <c r="AD217" s="1"/>
      <c r="AE217" s="1"/>
      <c r="AG217" s="2" t="s">
        <v>1</v>
      </c>
      <c r="AH217" s="2" t="s">
        <v>2</v>
      </c>
      <c r="AI217" s="1"/>
      <c r="AJ217" s="1"/>
      <c r="AK217" s="1"/>
    </row>
    <row r="218" spans="3:37" x14ac:dyDescent="0.25">
      <c r="C218" s="8" t="s">
        <v>43</v>
      </c>
      <c r="D218" s="9">
        <v>-1</v>
      </c>
      <c r="E218" s="7" t="s">
        <v>13</v>
      </c>
      <c r="F218" s="9">
        <v>221</v>
      </c>
      <c r="G218" s="9">
        <f t="shared" si="27"/>
        <v>-221</v>
      </c>
      <c r="I218" s="8" t="s">
        <v>42</v>
      </c>
      <c r="J218" s="12">
        <v>-5.8</v>
      </c>
      <c r="K218" s="7" t="s">
        <v>13</v>
      </c>
      <c r="L218" s="9">
        <v>90</v>
      </c>
      <c r="M218" s="9">
        <f t="shared" si="28"/>
        <v>-522</v>
      </c>
      <c r="O218" s="8" t="s">
        <v>42</v>
      </c>
      <c r="P218" s="12">
        <v>-5.8</v>
      </c>
      <c r="Q218" s="7" t="s">
        <v>13</v>
      </c>
      <c r="R218" s="9">
        <v>90</v>
      </c>
      <c r="S218" s="9">
        <f t="shared" si="29"/>
        <v>-522</v>
      </c>
      <c r="U218" s="2" t="s">
        <v>3</v>
      </c>
      <c r="V218" s="2" t="s">
        <v>4</v>
      </c>
      <c r="W218" s="1"/>
      <c r="X218" s="1"/>
      <c r="Y218" s="1"/>
      <c r="AA218" s="2" t="s">
        <v>3</v>
      </c>
      <c r="AB218" s="2" t="s">
        <v>127</v>
      </c>
      <c r="AC218" s="1"/>
      <c r="AD218" s="1"/>
      <c r="AE218" s="1"/>
      <c r="AG218" s="2" t="s">
        <v>3</v>
      </c>
      <c r="AH218" s="2" t="s">
        <v>128</v>
      </c>
      <c r="AI218" s="1"/>
      <c r="AJ218" s="1"/>
      <c r="AK218" s="1"/>
    </row>
    <row r="219" spans="3:37" x14ac:dyDescent="0.25">
      <c r="C219" s="8" t="s">
        <v>44</v>
      </c>
      <c r="D219" s="9"/>
      <c r="E219" s="7" t="s">
        <v>13</v>
      </c>
      <c r="F219" s="9"/>
      <c r="G219" s="9">
        <v>-800</v>
      </c>
      <c r="I219" s="8" t="s">
        <v>43</v>
      </c>
      <c r="J219" s="9">
        <v>-1</v>
      </c>
      <c r="K219" s="7" t="s">
        <v>13</v>
      </c>
      <c r="L219" s="9">
        <v>221</v>
      </c>
      <c r="M219" s="9">
        <f t="shared" si="28"/>
        <v>-221</v>
      </c>
      <c r="O219" s="8" t="s">
        <v>43</v>
      </c>
      <c r="P219" s="9">
        <v>-1</v>
      </c>
      <c r="Q219" s="7" t="s">
        <v>13</v>
      </c>
      <c r="R219" s="9">
        <v>221</v>
      </c>
      <c r="S219" s="9">
        <f t="shared" si="29"/>
        <v>-221</v>
      </c>
      <c r="U219" s="2" t="s">
        <v>5</v>
      </c>
      <c r="V219" s="2" t="s">
        <v>6</v>
      </c>
      <c r="W219" s="1"/>
      <c r="X219" s="1"/>
      <c r="Y219" s="1"/>
      <c r="AA219" s="2" t="s">
        <v>5</v>
      </c>
      <c r="AB219" s="2" t="s">
        <v>6</v>
      </c>
      <c r="AC219" s="1"/>
      <c r="AD219" s="1"/>
      <c r="AE219" s="1"/>
      <c r="AG219" s="2" t="s">
        <v>5</v>
      </c>
      <c r="AH219" s="2" t="s">
        <v>6</v>
      </c>
      <c r="AI219" s="1"/>
      <c r="AJ219" s="1"/>
      <c r="AK219" s="1"/>
    </row>
    <row r="220" spans="3:37" x14ac:dyDescent="0.25">
      <c r="C220" s="5" t="s">
        <v>45</v>
      </c>
      <c r="D220" s="6"/>
      <c r="E220" s="7" t="s">
        <v>13</v>
      </c>
      <c r="F220" s="6"/>
      <c r="G220" s="6">
        <f>SUM(G209:G219)</f>
        <v>-5892.5</v>
      </c>
      <c r="I220" s="8" t="s">
        <v>44</v>
      </c>
      <c r="J220" s="9"/>
      <c r="K220" s="7" t="s">
        <v>13</v>
      </c>
      <c r="L220" s="9"/>
      <c r="M220" s="9">
        <v>-750</v>
      </c>
      <c r="O220" s="8" t="s">
        <v>44</v>
      </c>
      <c r="P220" s="9"/>
      <c r="Q220" s="7" t="s">
        <v>13</v>
      </c>
      <c r="R220" s="9"/>
      <c r="S220" s="9">
        <v>-750</v>
      </c>
      <c r="U220" s="2" t="s">
        <v>7</v>
      </c>
      <c r="V220" s="2" t="s">
        <v>8</v>
      </c>
      <c r="W220" s="1"/>
      <c r="X220" s="1"/>
      <c r="Y220" s="1"/>
      <c r="AA220" s="2" t="s">
        <v>7</v>
      </c>
      <c r="AB220" s="2" t="s">
        <v>8</v>
      </c>
      <c r="AC220" s="1"/>
      <c r="AD220" s="1"/>
      <c r="AE220" s="1"/>
      <c r="AG220" s="2" t="s">
        <v>7</v>
      </c>
      <c r="AH220" s="2" t="s">
        <v>8</v>
      </c>
      <c r="AI220" s="1"/>
      <c r="AJ220" s="1"/>
      <c r="AK220" s="1"/>
    </row>
    <row r="221" spans="3:37" x14ac:dyDescent="0.25">
      <c r="C221" s="8" t="s">
        <v>46</v>
      </c>
      <c r="D221" s="9"/>
      <c r="E221" s="7" t="s">
        <v>13</v>
      </c>
      <c r="F221" s="9"/>
      <c r="G221" s="9">
        <f>SUM(G206,G220)</f>
        <v>3120</v>
      </c>
      <c r="I221" s="5" t="s">
        <v>45</v>
      </c>
      <c r="J221" s="6"/>
      <c r="K221" s="7" t="s">
        <v>13</v>
      </c>
      <c r="L221" s="6"/>
      <c r="M221" s="6">
        <f>SUM(M210:M220)</f>
        <v>-5867</v>
      </c>
      <c r="O221" s="5" t="s">
        <v>45</v>
      </c>
      <c r="P221" s="6"/>
      <c r="Q221" s="7" t="s">
        <v>13</v>
      </c>
      <c r="R221" s="6"/>
      <c r="S221" s="6">
        <f>SUM(S210:S220)</f>
        <v>-5867</v>
      </c>
      <c r="U221" s="2" t="s">
        <v>9</v>
      </c>
      <c r="V221" s="2" t="s">
        <v>138</v>
      </c>
      <c r="W221" s="1"/>
      <c r="X221" s="1"/>
      <c r="Y221" s="1"/>
      <c r="AA221" s="2" t="s">
        <v>9</v>
      </c>
      <c r="AB221" s="2" t="s">
        <v>138</v>
      </c>
      <c r="AC221" s="1"/>
      <c r="AD221" s="1"/>
      <c r="AE221" s="1"/>
      <c r="AG221" s="2" t="s">
        <v>9</v>
      </c>
      <c r="AH221" s="2" t="s">
        <v>138</v>
      </c>
      <c r="AI221" s="1"/>
      <c r="AJ221" s="1"/>
      <c r="AK221" s="1"/>
    </row>
    <row r="222" spans="3:37" x14ac:dyDescent="0.25">
      <c r="C222" s="1"/>
      <c r="D222" s="1"/>
      <c r="E222" s="1"/>
      <c r="F222" s="1"/>
      <c r="G222" s="1"/>
      <c r="I222" s="8" t="s">
        <v>46</v>
      </c>
      <c r="J222" s="9"/>
      <c r="K222" s="7" t="s">
        <v>13</v>
      </c>
      <c r="L222" s="9"/>
      <c r="M222" s="9">
        <f>SUM(M207,M221)</f>
        <v>2732.5</v>
      </c>
      <c r="O222" s="8" t="s">
        <v>46</v>
      </c>
      <c r="P222" s="9"/>
      <c r="Q222" s="7" t="s">
        <v>13</v>
      </c>
      <c r="R222" s="9"/>
      <c r="S222" s="9">
        <f>SUM(S207,S221)</f>
        <v>2230.5</v>
      </c>
      <c r="U222" s="1"/>
      <c r="V222" s="1"/>
      <c r="W222" s="1"/>
      <c r="X222" s="1"/>
      <c r="Y222" s="1"/>
      <c r="AA222" s="1"/>
      <c r="AB222" s="1"/>
      <c r="AC222" s="1"/>
      <c r="AD222" s="1"/>
      <c r="AE222" s="1"/>
      <c r="AG222" s="1"/>
      <c r="AH222" s="1"/>
      <c r="AI222" s="1"/>
      <c r="AJ222" s="1"/>
      <c r="AK222" s="1"/>
    </row>
    <row r="223" spans="3:37" x14ac:dyDescent="0.25">
      <c r="C223" s="1"/>
      <c r="D223" s="1"/>
      <c r="E223" s="1"/>
      <c r="F223" s="1"/>
      <c r="G223" s="1"/>
      <c r="I223" s="1"/>
      <c r="J223" s="1"/>
      <c r="K223" s="1"/>
      <c r="L223" s="1"/>
      <c r="M223" s="1"/>
      <c r="O223" s="1"/>
      <c r="P223" s="1"/>
      <c r="Q223" s="1"/>
      <c r="R223" s="1"/>
      <c r="S223" s="1"/>
      <c r="U223" s="3" t="s">
        <v>11</v>
      </c>
      <c r="V223" s="4" t="s">
        <v>12</v>
      </c>
      <c r="W223" s="4" t="s">
        <v>13</v>
      </c>
      <c r="X223" s="4" t="s">
        <v>14</v>
      </c>
      <c r="Y223" s="4" t="s">
        <v>15</v>
      </c>
      <c r="AA223" s="3" t="s">
        <v>11</v>
      </c>
      <c r="AB223" s="4" t="s">
        <v>12</v>
      </c>
      <c r="AC223" s="4" t="s">
        <v>13</v>
      </c>
      <c r="AD223" s="4" t="s">
        <v>14</v>
      </c>
      <c r="AE223" s="4" t="s">
        <v>15</v>
      </c>
      <c r="AG223" s="3" t="s">
        <v>11</v>
      </c>
      <c r="AH223" s="4" t="s">
        <v>12</v>
      </c>
      <c r="AI223" s="4" t="s">
        <v>13</v>
      </c>
      <c r="AJ223" s="4" t="s">
        <v>14</v>
      </c>
      <c r="AK223" s="4" t="s">
        <v>15</v>
      </c>
    </row>
    <row r="224" spans="3:37" x14ac:dyDescent="0.25">
      <c r="C224" s="1"/>
      <c r="D224" s="1"/>
      <c r="E224" s="1"/>
      <c r="F224" s="1"/>
      <c r="G224" s="1"/>
      <c r="I224" s="1"/>
      <c r="J224" s="1"/>
      <c r="K224" s="1"/>
      <c r="L224" s="1"/>
      <c r="M224" s="1"/>
      <c r="O224" s="1"/>
      <c r="P224" s="1"/>
      <c r="Q224" s="1"/>
      <c r="R224" s="1"/>
      <c r="S224" s="1"/>
      <c r="U224" s="5" t="s">
        <v>16</v>
      </c>
      <c r="V224" s="6"/>
      <c r="W224" s="7" t="s">
        <v>13</v>
      </c>
      <c r="X224" s="6"/>
      <c r="Y224" s="6"/>
      <c r="AA224" s="5" t="s">
        <v>16</v>
      </c>
      <c r="AB224" s="6"/>
      <c r="AC224" s="7" t="s">
        <v>13</v>
      </c>
      <c r="AD224" s="6"/>
      <c r="AE224" s="6"/>
      <c r="AG224" s="5" t="s">
        <v>16</v>
      </c>
      <c r="AH224" s="6"/>
      <c r="AI224" s="7" t="s">
        <v>13</v>
      </c>
      <c r="AJ224" s="6"/>
      <c r="AK224" s="6"/>
    </row>
    <row r="225" spans="3:37" x14ac:dyDescent="0.25">
      <c r="C225" s="2" t="s">
        <v>47</v>
      </c>
      <c r="D225" s="1"/>
      <c r="E225" s="1"/>
      <c r="F225" s="1"/>
      <c r="G225" s="1"/>
      <c r="I225" s="1"/>
      <c r="J225" s="1"/>
      <c r="K225" s="1"/>
      <c r="L225" s="1"/>
      <c r="M225" s="1"/>
      <c r="O225" s="1"/>
      <c r="P225" s="1"/>
      <c r="Q225" s="1"/>
      <c r="R225" s="1"/>
      <c r="S225" s="1"/>
      <c r="U225" s="8" t="s">
        <v>52</v>
      </c>
      <c r="V225" s="9">
        <v>6100</v>
      </c>
      <c r="W225" s="7" t="s">
        <v>18</v>
      </c>
      <c r="X225" s="10">
        <v>1.6</v>
      </c>
      <c r="Y225" s="9">
        <f>V225*X225</f>
        <v>9760</v>
      </c>
      <c r="AA225" s="8" t="s">
        <v>52</v>
      </c>
      <c r="AB225" s="9">
        <v>6300</v>
      </c>
      <c r="AC225" s="7" t="s">
        <v>18</v>
      </c>
      <c r="AD225" s="10">
        <v>1.45</v>
      </c>
      <c r="AE225" s="9">
        <f>AB225*AD225</f>
        <v>9135</v>
      </c>
      <c r="AG225" s="8" t="s">
        <v>52</v>
      </c>
      <c r="AH225" s="9">
        <v>6300</v>
      </c>
      <c r="AI225" s="7" t="s">
        <v>18</v>
      </c>
      <c r="AJ225" s="10">
        <v>1.35</v>
      </c>
      <c r="AK225" s="9">
        <f>AH225*AJ225</f>
        <v>8505</v>
      </c>
    </row>
    <row r="226" spans="3:37" x14ac:dyDescent="0.25">
      <c r="C226" s="1"/>
      <c r="D226" s="1"/>
      <c r="E226" s="1"/>
      <c r="F226" s="1"/>
      <c r="G226" s="1"/>
      <c r="I226" s="2" t="s">
        <v>47</v>
      </c>
      <c r="J226" s="1"/>
      <c r="K226" s="1"/>
      <c r="L226" s="1"/>
      <c r="M226" s="1"/>
      <c r="O226" s="2" t="s">
        <v>47</v>
      </c>
      <c r="P226" s="1"/>
      <c r="Q226" s="1"/>
      <c r="R226" s="1"/>
      <c r="S226" s="1"/>
      <c r="U226" s="8" t="s">
        <v>19</v>
      </c>
      <c r="V226" s="9">
        <v>2900</v>
      </c>
      <c r="W226" s="7" t="s">
        <v>18</v>
      </c>
      <c r="X226" s="10">
        <v>0.65</v>
      </c>
      <c r="Y226" s="9">
        <f>V226*X226</f>
        <v>1885</v>
      </c>
      <c r="AA226" s="8" t="s">
        <v>19</v>
      </c>
      <c r="AB226" s="9">
        <v>2900</v>
      </c>
      <c r="AC226" s="7" t="s">
        <v>18</v>
      </c>
      <c r="AD226" s="10">
        <v>0.55000000000000004</v>
      </c>
      <c r="AE226" s="9">
        <f>AB226*AD226</f>
        <v>1595.0000000000002</v>
      </c>
      <c r="AG226" s="8" t="s">
        <v>19</v>
      </c>
      <c r="AH226" s="9">
        <v>2900</v>
      </c>
      <c r="AI226" s="7" t="s">
        <v>18</v>
      </c>
      <c r="AJ226" s="10">
        <v>0.55000000000000004</v>
      </c>
      <c r="AK226" s="9">
        <f>AH226*AJ226</f>
        <v>1595.0000000000002</v>
      </c>
    </row>
    <row r="227" spans="3:37" x14ac:dyDescent="0.25">
      <c r="C227" s="1" t="s">
        <v>56</v>
      </c>
      <c r="D227" s="1"/>
      <c r="E227" s="1"/>
      <c r="F227" s="1"/>
      <c r="G227" s="1"/>
      <c r="I227" s="1"/>
      <c r="J227" s="1"/>
      <c r="K227" s="1"/>
      <c r="L227" s="1"/>
      <c r="M227" s="1"/>
      <c r="O227" s="1"/>
      <c r="P227" s="1"/>
      <c r="Q227" s="1"/>
      <c r="R227" s="1"/>
      <c r="S227" s="1"/>
      <c r="U227" s="5" t="s">
        <v>55</v>
      </c>
      <c r="V227" s="6"/>
      <c r="W227" s="7" t="s">
        <v>13</v>
      </c>
      <c r="X227" s="6"/>
      <c r="Y227" s="6">
        <f>SUM(Y225:Y226)</f>
        <v>11645</v>
      </c>
      <c r="AA227" s="5" t="s">
        <v>55</v>
      </c>
      <c r="AB227" s="6"/>
      <c r="AC227" s="7" t="s">
        <v>13</v>
      </c>
      <c r="AD227" s="6"/>
      <c r="AE227" s="6">
        <f>SUM(AE225:AE226)</f>
        <v>10730</v>
      </c>
      <c r="AG227" s="5" t="s">
        <v>55</v>
      </c>
      <c r="AH227" s="6"/>
      <c r="AI227" s="7" t="s">
        <v>13</v>
      </c>
      <c r="AJ227" s="6"/>
      <c r="AK227" s="6">
        <f>SUM(AK225:AK226)</f>
        <v>10100</v>
      </c>
    </row>
    <row r="228" spans="3:37" x14ac:dyDescent="0.25">
      <c r="C228" s="2" t="s">
        <v>1</v>
      </c>
      <c r="D228" s="2" t="s">
        <v>2</v>
      </c>
      <c r="E228" s="1"/>
      <c r="F228" s="1"/>
      <c r="G228" s="1"/>
      <c r="I228" s="1" t="s">
        <v>56</v>
      </c>
      <c r="J228" s="1"/>
      <c r="K228" s="1"/>
      <c r="L228" s="1"/>
      <c r="M228" s="1"/>
      <c r="O228" s="1" t="s">
        <v>56</v>
      </c>
      <c r="P228" s="1"/>
      <c r="Q228" s="1"/>
      <c r="R228" s="1"/>
      <c r="S228" s="1"/>
      <c r="U228" s="8" t="s">
        <v>13</v>
      </c>
      <c r="V228" s="9"/>
      <c r="W228" s="7" t="s">
        <v>13</v>
      </c>
      <c r="X228" s="9"/>
      <c r="Y228" s="9"/>
      <c r="AA228" s="8" t="s">
        <v>13</v>
      </c>
      <c r="AB228" s="9"/>
      <c r="AC228" s="7" t="s">
        <v>13</v>
      </c>
      <c r="AD228" s="9"/>
      <c r="AE228" s="9"/>
      <c r="AG228" s="8" t="s">
        <v>13</v>
      </c>
      <c r="AH228" s="9"/>
      <c r="AI228" s="7" t="s">
        <v>13</v>
      </c>
      <c r="AJ228" s="9"/>
      <c r="AK228" s="9"/>
    </row>
    <row r="229" spans="3:37" x14ac:dyDescent="0.25">
      <c r="C229" s="2" t="s">
        <v>3</v>
      </c>
      <c r="D229" s="2" t="s">
        <v>4</v>
      </c>
      <c r="E229" s="1"/>
      <c r="F229" s="1"/>
      <c r="G229" s="1"/>
      <c r="I229" s="2" t="s">
        <v>1</v>
      </c>
      <c r="J229" s="2" t="s">
        <v>2</v>
      </c>
      <c r="K229" s="1"/>
      <c r="L229" s="1"/>
      <c r="M229" s="1"/>
      <c r="O229" s="2" t="s">
        <v>1</v>
      </c>
      <c r="P229" s="2" t="s">
        <v>2</v>
      </c>
      <c r="Q229" s="1"/>
      <c r="R229" s="1"/>
      <c r="S229" s="1"/>
      <c r="U229" s="5" t="s">
        <v>21</v>
      </c>
      <c r="V229" s="6"/>
      <c r="W229" s="7" t="s">
        <v>13</v>
      </c>
      <c r="X229" s="6"/>
      <c r="Y229" s="6"/>
      <c r="AA229" s="5" t="s">
        <v>21</v>
      </c>
      <c r="AB229" s="6"/>
      <c r="AC229" s="7" t="s">
        <v>13</v>
      </c>
      <c r="AD229" s="6"/>
      <c r="AE229" s="6"/>
      <c r="AG229" s="5" t="s">
        <v>21</v>
      </c>
      <c r="AH229" s="6"/>
      <c r="AI229" s="7" t="s">
        <v>13</v>
      </c>
      <c r="AJ229" s="6"/>
      <c r="AK229" s="6"/>
    </row>
    <row r="230" spans="3:37" x14ac:dyDescent="0.25">
      <c r="C230" s="2" t="s">
        <v>5</v>
      </c>
      <c r="D230" s="2" t="s">
        <v>6</v>
      </c>
      <c r="E230" s="1"/>
      <c r="F230" s="1"/>
      <c r="G230" s="1"/>
      <c r="I230" s="2" t="s">
        <v>3</v>
      </c>
      <c r="J230" s="2" t="s">
        <v>127</v>
      </c>
      <c r="K230" s="1"/>
      <c r="L230" s="1"/>
      <c r="M230" s="1"/>
      <c r="O230" s="2" t="s">
        <v>3</v>
      </c>
      <c r="P230" s="2" t="s">
        <v>128</v>
      </c>
      <c r="Q230" s="1"/>
      <c r="R230" s="1"/>
      <c r="S230" s="1"/>
      <c r="U230" s="8" t="s">
        <v>22</v>
      </c>
      <c r="V230" s="9">
        <v>-150</v>
      </c>
      <c r="W230" s="7" t="s">
        <v>18</v>
      </c>
      <c r="X230" s="10">
        <v>4.2</v>
      </c>
      <c r="Y230" s="9">
        <f>V230*X230</f>
        <v>-630</v>
      </c>
      <c r="AA230" s="8" t="s">
        <v>22</v>
      </c>
      <c r="AB230" s="9">
        <v>-150</v>
      </c>
      <c r="AC230" s="7" t="s">
        <v>18</v>
      </c>
      <c r="AD230" s="10">
        <v>3.6</v>
      </c>
      <c r="AE230" s="9">
        <f>AB230*AD230</f>
        <v>-540</v>
      </c>
      <c r="AG230" s="8" t="s">
        <v>22</v>
      </c>
      <c r="AH230" s="9">
        <v>-150</v>
      </c>
      <c r="AI230" s="7" t="s">
        <v>18</v>
      </c>
      <c r="AJ230" s="10">
        <v>3.35</v>
      </c>
      <c r="AK230" s="9">
        <f>AH230*AJ230</f>
        <v>-502.5</v>
      </c>
    </row>
    <row r="231" spans="3:37" x14ac:dyDescent="0.25">
      <c r="C231" s="2" t="s">
        <v>7</v>
      </c>
      <c r="D231" s="2" t="s">
        <v>8</v>
      </c>
      <c r="E231" s="1"/>
      <c r="F231" s="1"/>
      <c r="G231" s="1"/>
      <c r="I231" s="2" t="s">
        <v>5</v>
      </c>
      <c r="J231" s="2" t="s">
        <v>6</v>
      </c>
      <c r="K231" s="1"/>
      <c r="L231" s="1"/>
      <c r="M231" s="1"/>
      <c r="O231" s="2" t="s">
        <v>5</v>
      </c>
      <c r="P231" s="2" t="s">
        <v>6</v>
      </c>
      <c r="Q231" s="1"/>
      <c r="R231" s="1"/>
      <c r="S231" s="1"/>
      <c r="U231" s="8" t="s">
        <v>23</v>
      </c>
      <c r="V231" s="9">
        <v>-157</v>
      </c>
      <c r="W231" s="7" t="s">
        <v>18</v>
      </c>
      <c r="X231" s="10">
        <v>18</v>
      </c>
      <c r="Y231" s="9">
        <f>V231*X231</f>
        <v>-2826</v>
      </c>
      <c r="AA231" s="8" t="s">
        <v>23</v>
      </c>
      <c r="AB231" s="9">
        <v>-153</v>
      </c>
      <c r="AC231" s="7" t="s">
        <v>18</v>
      </c>
      <c r="AD231" s="10">
        <v>10</v>
      </c>
      <c r="AE231" s="9">
        <f>AB231*AD231</f>
        <v>-1530</v>
      </c>
      <c r="AG231" s="8" t="s">
        <v>23</v>
      </c>
      <c r="AH231" s="9">
        <v>-153</v>
      </c>
      <c r="AI231" s="7" t="s">
        <v>18</v>
      </c>
      <c r="AJ231" s="10">
        <v>8</v>
      </c>
      <c r="AK231" s="9">
        <f>AH231*AJ231</f>
        <v>-1224</v>
      </c>
    </row>
    <row r="232" spans="3:37" x14ac:dyDescent="0.25">
      <c r="C232" s="2" t="s">
        <v>9</v>
      </c>
      <c r="D232" s="2" t="s">
        <v>10</v>
      </c>
      <c r="E232" s="1"/>
      <c r="F232" s="1"/>
      <c r="G232" s="1"/>
      <c r="I232" s="2" t="s">
        <v>7</v>
      </c>
      <c r="J232" s="2" t="s">
        <v>8</v>
      </c>
      <c r="K232" s="1"/>
      <c r="L232" s="1"/>
      <c r="M232" s="1"/>
      <c r="O232" s="2" t="s">
        <v>7</v>
      </c>
      <c r="P232" s="2" t="s">
        <v>8</v>
      </c>
      <c r="Q232" s="1"/>
      <c r="R232" s="1"/>
      <c r="S232" s="1"/>
      <c r="U232" s="8" t="s">
        <v>68</v>
      </c>
      <c r="V232" s="9">
        <v>-18</v>
      </c>
      <c r="W232" s="7" t="s">
        <v>18</v>
      </c>
      <c r="X232" s="10">
        <v>20</v>
      </c>
      <c r="Y232" s="9">
        <f>V232*X232</f>
        <v>-360</v>
      </c>
      <c r="AA232" s="8" t="s">
        <v>68</v>
      </c>
      <c r="AB232" s="9">
        <v>-18</v>
      </c>
      <c r="AC232" s="7" t="s">
        <v>18</v>
      </c>
      <c r="AD232" s="10">
        <v>16</v>
      </c>
      <c r="AE232" s="9">
        <f>AB232*AD232</f>
        <v>-288</v>
      </c>
      <c r="AG232" s="8" t="s">
        <v>68</v>
      </c>
      <c r="AH232" s="9">
        <v>-18</v>
      </c>
      <c r="AI232" s="7" t="s">
        <v>18</v>
      </c>
      <c r="AJ232" s="10">
        <v>15</v>
      </c>
      <c r="AK232" s="9">
        <f>AH232*AJ232</f>
        <v>-270</v>
      </c>
    </row>
    <row r="233" spans="3:37" x14ac:dyDescent="0.25">
      <c r="C233" s="1"/>
      <c r="D233" s="1"/>
      <c r="E233" s="1"/>
      <c r="F233" s="1"/>
      <c r="G233" s="1"/>
      <c r="I233" s="2" t="s">
        <v>9</v>
      </c>
      <c r="J233" s="2" t="s">
        <v>10</v>
      </c>
      <c r="K233" s="1"/>
      <c r="L233" s="1"/>
      <c r="M233" s="1"/>
      <c r="O233" s="2" t="s">
        <v>9</v>
      </c>
      <c r="P233" s="2" t="s">
        <v>10</v>
      </c>
      <c r="Q233" s="1"/>
      <c r="R233" s="1"/>
      <c r="S233" s="1"/>
      <c r="U233" s="8" t="s">
        <v>139</v>
      </c>
      <c r="V233" s="9">
        <v>-79</v>
      </c>
      <c r="W233" s="7" t="s">
        <v>18</v>
      </c>
      <c r="X233" s="10">
        <v>13</v>
      </c>
      <c r="Y233" s="9">
        <f>V233*X233</f>
        <v>-1027</v>
      </c>
      <c r="AA233" s="8" t="s">
        <v>139</v>
      </c>
      <c r="AB233" s="9">
        <v>-79</v>
      </c>
      <c r="AC233" s="7" t="s">
        <v>18</v>
      </c>
      <c r="AD233" s="10">
        <v>9</v>
      </c>
      <c r="AE233" s="9">
        <f>AB233*AD233</f>
        <v>-711</v>
      </c>
      <c r="AG233" s="8" t="s">
        <v>139</v>
      </c>
      <c r="AH233" s="9">
        <v>-79</v>
      </c>
      <c r="AI233" s="7" t="s">
        <v>18</v>
      </c>
      <c r="AJ233" s="10">
        <v>8</v>
      </c>
      <c r="AK233" s="9">
        <f>AH233*AJ233</f>
        <v>-632</v>
      </c>
    </row>
    <row r="234" spans="3:37" x14ac:dyDescent="0.25">
      <c r="C234" s="3" t="s">
        <v>11</v>
      </c>
      <c r="D234" s="4" t="s">
        <v>12</v>
      </c>
      <c r="E234" s="4" t="s">
        <v>13</v>
      </c>
      <c r="F234" s="4" t="s">
        <v>14</v>
      </c>
      <c r="G234" s="4" t="s">
        <v>15</v>
      </c>
      <c r="I234" s="1"/>
      <c r="J234" s="1"/>
      <c r="K234" s="1"/>
      <c r="L234" s="1"/>
      <c r="M234" s="1"/>
      <c r="O234" s="1"/>
      <c r="P234" s="1"/>
      <c r="Q234" s="1"/>
      <c r="R234" s="1"/>
      <c r="S234" s="1"/>
      <c r="U234" s="8" t="s">
        <v>26</v>
      </c>
      <c r="V234" s="9"/>
      <c r="W234" s="7" t="s">
        <v>27</v>
      </c>
      <c r="X234" s="9"/>
      <c r="Y234" s="9">
        <v>-458.5</v>
      </c>
      <c r="AA234" s="8" t="s">
        <v>26</v>
      </c>
      <c r="AB234" s="9"/>
      <c r="AC234" s="7" t="s">
        <v>27</v>
      </c>
      <c r="AD234" s="9"/>
      <c r="AE234" s="9">
        <v>-487.5</v>
      </c>
      <c r="AG234" s="8" t="s">
        <v>26</v>
      </c>
      <c r="AH234" s="9"/>
      <c r="AI234" s="7" t="s">
        <v>27</v>
      </c>
      <c r="AJ234" s="9"/>
      <c r="AK234" s="9">
        <v>-493</v>
      </c>
    </row>
    <row r="235" spans="3:37" x14ac:dyDescent="0.25">
      <c r="C235" s="5" t="s">
        <v>16</v>
      </c>
      <c r="D235" s="6"/>
      <c r="E235" s="7" t="s">
        <v>13</v>
      </c>
      <c r="F235" s="6"/>
      <c r="G235" s="6"/>
      <c r="I235" s="3" t="s">
        <v>11</v>
      </c>
      <c r="J235" s="4" t="s">
        <v>12</v>
      </c>
      <c r="K235" s="4" t="s">
        <v>13</v>
      </c>
      <c r="L235" s="4" t="s">
        <v>14</v>
      </c>
      <c r="M235" s="4" t="s">
        <v>15</v>
      </c>
      <c r="O235" s="3" t="s">
        <v>11</v>
      </c>
      <c r="P235" s="4" t="s">
        <v>12</v>
      </c>
      <c r="Q235" s="4" t="s">
        <v>13</v>
      </c>
      <c r="R235" s="4" t="s">
        <v>14</v>
      </c>
      <c r="S235" s="4" t="s">
        <v>15</v>
      </c>
      <c r="U235" s="8" t="s">
        <v>28</v>
      </c>
      <c r="V235" s="9"/>
      <c r="W235" s="7" t="s">
        <v>27</v>
      </c>
      <c r="X235" s="9"/>
      <c r="Y235" s="9">
        <v>-465</v>
      </c>
      <c r="AA235" s="8" t="s">
        <v>28</v>
      </c>
      <c r="AB235" s="9"/>
      <c r="AC235" s="7" t="s">
        <v>27</v>
      </c>
      <c r="AD235" s="9"/>
      <c r="AE235" s="9">
        <v>-476</v>
      </c>
      <c r="AG235" s="8" t="s">
        <v>28</v>
      </c>
      <c r="AH235" s="9"/>
      <c r="AI235" s="7" t="s">
        <v>27</v>
      </c>
      <c r="AJ235" s="9"/>
      <c r="AK235" s="9">
        <v>-476</v>
      </c>
    </row>
    <row r="236" spans="3:37" x14ac:dyDescent="0.25">
      <c r="C236" s="8" t="s">
        <v>52</v>
      </c>
      <c r="D236" s="9">
        <v>5500</v>
      </c>
      <c r="E236" s="7" t="s">
        <v>18</v>
      </c>
      <c r="F236" s="10">
        <v>1.6</v>
      </c>
      <c r="G236" s="9">
        <f>D236*F236</f>
        <v>8800</v>
      </c>
      <c r="I236" s="5" t="s">
        <v>16</v>
      </c>
      <c r="J236" s="6"/>
      <c r="K236" s="7" t="s">
        <v>13</v>
      </c>
      <c r="L236" s="6"/>
      <c r="M236" s="6"/>
      <c r="O236" s="5" t="s">
        <v>16</v>
      </c>
      <c r="P236" s="6"/>
      <c r="Q236" s="7" t="s">
        <v>13</v>
      </c>
      <c r="R236" s="6"/>
      <c r="S236" s="6"/>
      <c r="U236" s="8" t="s">
        <v>29</v>
      </c>
      <c r="V236" s="9"/>
      <c r="W236" s="7" t="s">
        <v>27</v>
      </c>
      <c r="X236" s="9"/>
      <c r="Y236" s="9">
        <v>-92</v>
      </c>
      <c r="AA236" s="8" t="s">
        <v>29</v>
      </c>
      <c r="AB236" s="9"/>
      <c r="AC236" s="7" t="s">
        <v>27</v>
      </c>
      <c r="AD236" s="9"/>
      <c r="AE236" s="9">
        <v>-95</v>
      </c>
      <c r="AG236" s="8" t="s">
        <v>29</v>
      </c>
      <c r="AH236" s="9"/>
      <c r="AI236" s="7" t="s">
        <v>27</v>
      </c>
      <c r="AJ236" s="9"/>
      <c r="AK236" s="9">
        <v>-95</v>
      </c>
    </row>
    <row r="237" spans="3:37" x14ac:dyDescent="0.25">
      <c r="C237" s="8" t="s">
        <v>19</v>
      </c>
      <c r="D237" s="9">
        <v>2600</v>
      </c>
      <c r="E237" s="7" t="s">
        <v>18</v>
      </c>
      <c r="F237" s="10">
        <v>0.65</v>
      </c>
      <c r="G237" s="9">
        <f>D237*F237</f>
        <v>1690</v>
      </c>
      <c r="I237" s="8" t="s">
        <v>52</v>
      </c>
      <c r="J237" s="9">
        <v>5700</v>
      </c>
      <c r="K237" s="7" t="s">
        <v>18</v>
      </c>
      <c r="L237" s="10">
        <v>1.45</v>
      </c>
      <c r="M237" s="9">
        <f>J237*L237</f>
        <v>8265</v>
      </c>
      <c r="O237" s="8" t="s">
        <v>52</v>
      </c>
      <c r="P237" s="9">
        <v>5700</v>
      </c>
      <c r="Q237" s="7" t="s">
        <v>18</v>
      </c>
      <c r="R237" s="10">
        <v>1.35</v>
      </c>
      <c r="S237" s="9">
        <f>P237*R237</f>
        <v>7695.0000000000009</v>
      </c>
      <c r="U237" s="8" t="s">
        <v>30</v>
      </c>
      <c r="V237" s="9"/>
      <c r="W237" s="7" t="s">
        <v>27</v>
      </c>
      <c r="X237" s="9"/>
      <c r="Y237" s="9">
        <v>-51</v>
      </c>
      <c r="AA237" s="8" t="s">
        <v>30</v>
      </c>
      <c r="AB237" s="9"/>
      <c r="AC237" s="7" t="s">
        <v>27</v>
      </c>
      <c r="AD237" s="9"/>
      <c r="AE237" s="9">
        <v>-52</v>
      </c>
      <c r="AG237" s="8" t="s">
        <v>30</v>
      </c>
      <c r="AH237" s="9"/>
      <c r="AI237" s="7" t="s">
        <v>27</v>
      </c>
      <c r="AJ237" s="9"/>
      <c r="AK237" s="9">
        <v>-52</v>
      </c>
    </row>
    <row r="238" spans="3:37" x14ac:dyDescent="0.25">
      <c r="C238" s="5" t="s">
        <v>55</v>
      </c>
      <c r="D238" s="6"/>
      <c r="E238" s="7" t="s">
        <v>13</v>
      </c>
      <c r="F238" s="6"/>
      <c r="G238" s="6">
        <f>SUM(G236:G237)</f>
        <v>10490</v>
      </c>
      <c r="I238" s="8" t="s">
        <v>19</v>
      </c>
      <c r="J238" s="9">
        <v>2600</v>
      </c>
      <c r="K238" s="7" t="s">
        <v>18</v>
      </c>
      <c r="L238" s="10">
        <v>0.55000000000000004</v>
      </c>
      <c r="M238" s="9">
        <f>J238*L238</f>
        <v>1430.0000000000002</v>
      </c>
      <c r="O238" s="8" t="s">
        <v>19</v>
      </c>
      <c r="P238" s="9">
        <v>2600</v>
      </c>
      <c r="Q238" s="7" t="s">
        <v>18</v>
      </c>
      <c r="R238" s="10">
        <v>0.55000000000000004</v>
      </c>
      <c r="S238" s="9">
        <f>P238*R238</f>
        <v>1430.0000000000002</v>
      </c>
      <c r="U238" s="5" t="s">
        <v>31</v>
      </c>
      <c r="V238" s="6"/>
      <c r="W238" s="7" t="s">
        <v>13</v>
      </c>
      <c r="X238" s="6"/>
      <c r="Y238" s="6">
        <f>SUM(Y229:Y237)</f>
        <v>-5909.5</v>
      </c>
      <c r="AA238" s="5" t="s">
        <v>31</v>
      </c>
      <c r="AB238" s="6"/>
      <c r="AC238" s="7" t="s">
        <v>13</v>
      </c>
      <c r="AD238" s="6"/>
      <c r="AE238" s="6">
        <f>SUM(AE229:AE237)</f>
        <v>-4179.5</v>
      </c>
      <c r="AG238" s="5" t="s">
        <v>31</v>
      </c>
      <c r="AH238" s="6"/>
      <c r="AI238" s="7" t="s">
        <v>13</v>
      </c>
      <c r="AJ238" s="6"/>
      <c r="AK238" s="6">
        <f>SUM(AK229:AK237)</f>
        <v>-3744.5</v>
      </c>
    </row>
    <row r="239" spans="3:37" x14ac:dyDescent="0.25">
      <c r="C239" s="8" t="s">
        <v>13</v>
      </c>
      <c r="D239" s="9"/>
      <c r="E239" s="7" t="s">
        <v>13</v>
      </c>
      <c r="F239" s="9"/>
      <c r="G239" s="9"/>
      <c r="I239" s="5" t="s">
        <v>55</v>
      </c>
      <c r="J239" s="6"/>
      <c r="K239" s="7" t="s">
        <v>13</v>
      </c>
      <c r="L239" s="6"/>
      <c r="M239" s="6">
        <f>SUM(M237:M238)</f>
        <v>9695</v>
      </c>
      <c r="O239" s="5" t="s">
        <v>55</v>
      </c>
      <c r="P239" s="6"/>
      <c r="Q239" s="7" t="s">
        <v>13</v>
      </c>
      <c r="R239" s="6"/>
      <c r="S239" s="6">
        <f>SUM(S237:S238)</f>
        <v>9125.0000000000018</v>
      </c>
      <c r="U239" s="5" t="s">
        <v>32</v>
      </c>
      <c r="V239" s="6"/>
      <c r="W239" s="7" t="s">
        <v>13</v>
      </c>
      <c r="X239" s="6"/>
      <c r="Y239" s="6">
        <f>SUM(Y227,Y238)</f>
        <v>5735.5</v>
      </c>
      <c r="AA239" s="5" t="s">
        <v>32</v>
      </c>
      <c r="AB239" s="6"/>
      <c r="AC239" s="7" t="s">
        <v>13</v>
      </c>
      <c r="AD239" s="6"/>
      <c r="AE239" s="6">
        <f>SUM(AE227,AE238)</f>
        <v>6550.5</v>
      </c>
      <c r="AG239" s="5" t="s">
        <v>32</v>
      </c>
      <c r="AH239" s="6"/>
      <c r="AI239" s="7" t="s">
        <v>13</v>
      </c>
      <c r="AJ239" s="6"/>
      <c r="AK239" s="6">
        <f>SUM(AK227,AK238)</f>
        <v>6355.5</v>
      </c>
    </row>
    <row r="240" spans="3:37" x14ac:dyDescent="0.25">
      <c r="C240" s="5" t="s">
        <v>21</v>
      </c>
      <c r="D240" s="6"/>
      <c r="E240" s="7" t="s">
        <v>13</v>
      </c>
      <c r="F240" s="6"/>
      <c r="G240" s="6"/>
      <c r="I240" s="8" t="s">
        <v>13</v>
      </c>
      <c r="J240" s="9"/>
      <c r="K240" s="7" t="s">
        <v>13</v>
      </c>
      <c r="L240" s="9"/>
      <c r="M240" s="9"/>
      <c r="O240" s="8" t="s">
        <v>13</v>
      </c>
      <c r="P240" s="9"/>
      <c r="Q240" s="7" t="s">
        <v>13</v>
      </c>
      <c r="R240" s="9"/>
      <c r="S240" s="9"/>
      <c r="U240" s="8" t="s">
        <v>13</v>
      </c>
      <c r="V240" s="9"/>
      <c r="W240" s="7" t="s">
        <v>13</v>
      </c>
      <c r="X240" s="9"/>
      <c r="Y240" s="9"/>
      <c r="AA240" s="8" t="s">
        <v>13</v>
      </c>
      <c r="AB240" s="9"/>
      <c r="AC240" s="7" t="s">
        <v>13</v>
      </c>
      <c r="AD240" s="9"/>
      <c r="AE240" s="9"/>
      <c r="AG240" s="8" t="s">
        <v>13</v>
      </c>
      <c r="AH240" s="9"/>
      <c r="AI240" s="7" t="s">
        <v>13</v>
      </c>
      <c r="AJ240" s="9"/>
      <c r="AK240" s="9"/>
    </row>
    <row r="241" spans="3:37" x14ac:dyDescent="0.25">
      <c r="C241" s="8" t="s">
        <v>22</v>
      </c>
      <c r="D241" s="9">
        <v>-170</v>
      </c>
      <c r="E241" s="7" t="s">
        <v>18</v>
      </c>
      <c r="F241" s="10">
        <v>4.2</v>
      </c>
      <c r="G241" s="9">
        <f>D241*F241</f>
        <v>-714</v>
      </c>
      <c r="I241" s="5" t="s">
        <v>21</v>
      </c>
      <c r="J241" s="6"/>
      <c r="K241" s="7" t="s">
        <v>13</v>
      </c>
      <c r="L241" s="6"/>
      <c r="M241" s="6"/>
      <c r="O241" s="5" t="s">
        <v>21</v>
      </c>
      <c r="P241" s="6"/>
      <c r="Q241" s="7" t="s">
        <v>13</v>
      </c>
      <c r="R241" s="6"/>
      <c r="S241" s="6"/>
      <c r="U241" s="5" t="s">
        <v>33</v>
      </c>
      <c r="V241" s="6"/>
      <c r="W241" s="7" t="s">
        <v>13</v>
      </c>
      <c r="X241" s="6"/>
      <c r="Y241" s="6"/>
      <c r="AA241" s="5" t="s">
        <v>33</v>
      </c>
      <c r="AB241" s="6"/>
      <c r="AC241" s="7" t="s">
        <v>13</v>
      </c>
      <c r="AD241" s="6"/>
      <c r="AE241" s="6"/>
      <c r="AG241" s="5" t="s">
        <v>33</v>
      </c>
      <c r="AH241" s="6"/>
      <c r="AI241" s="7" t="s">
        <v>13</v>
      </c>
      <c r="AJ241" s="6"/>
      <c r="AK241" s="6"/>
    </row>
    <row r="242" spans="3:37" x14ac:dyDescent="0.25">
      <c r="C242" s="8" t="s">
        <v>23</v>
      </c>
      <c r="D242" s="9">
        <v>-70</v>
      </c>
      <c r="E242" s="7" t="s">
        <v>18</v>
      </c>
      <c r="F242" s="10">
        <v>18</v>
      </c>
      <c r="G242" s="9">
        <f>D242*F242</f>
        <v>-1260</v>
      </c>
      <c r="I242" s="8" t="s">
        <v>22</v>
      </c>
      <c r="J242" s="9">
        <v>-170</v>
      </c>
      <c r="K242" s="7" t="s">
        <v>18</v>
      </c>
      <c r="L242" s="10">
        <v>3.6</v>
      </c>
      <c r="M242" s="9">
        <f>J242*L242</f>
        <v>-612</v>
      </c>
      <c r="O242" s="8" t="s">
        <v>22</v>
      </c>
      <c r="P242" s="9">
        <v>-170</v>
      </c>
      <c r="Q242" s="7" t="s">
        <v>18</v>
      </c>
      <c r="R242" s="10">
        <v>3.35</v>
      </c>
      <c r="S242" s="9">
        <f>P242*R242</f>
        <v>-569.5</v>
      </c>
      <c r="U242" s="8" t="s">
        <v>34</v>
      </c>
      <c r="V242" s="9">
        <v>-1</v>
      </c>
      <c r="W242" s="7" t="s">
        <v>13</v>
      </c>
      <c r="X242" s="9">
        <v>652.5</v>
      </c>
      <c r="Y242" s="9">
        <f t="shared" ref="Y242:Y250" si="30">V242*X242</f>
        <v>-652.5</v>
      </c>
      <c r="AA242" s="8" t="s">
        <v>34</v>
      </c>
      <c r="AB242" s="9">
        <v>-1</v>
      </c>
      <c r="AC242" s="7" t="s">
        <v>13</v>
      </c>
      <c r="AD242" s="9">
        <v>653</v>
      </c>
      <c r="AE242" s="9">
        <f t="shared" ref="AE242:AE250" si="31">AB242*AD242</f>
        <v>-653</v>
      </c>
      <c r="AG242" s="8" t="s">
        <v>34</v>
      </c>
      <c r="AH242" s="9">
        <v>-1</v>
      </c>
      <c r="AI242" s="7" t="s">
        <v>13</v>
      </c>
      <c r="AJ242" s="9">
        <v>653</v>
      </c>
      <c r="AK242" s="9">
        <f t="shared" ref="AK242:AK250" si="32">AH242*AJ242</f>
        <v>-653</v>
      </c>
    </row>
    <row r="243" spans="3:37" x14ac:dyDescent="0.25">
      <c r="C243" s="8" t="s">
        <v>24</v>
      </c>
      <c r="D243" s="9">
        <v>-30</v>
      </c>
      <c r="E243" s="7" t="s">
        <v>25</v>
      </c>
      <c r="F243" s="10"/>
      <c r="G243" s="9"/>
      <c r="I243" s="8" t="s">
        <v>23</v>
      </c>
      <c r="J243" s="9">
        <v>-66</v>
      </c>
      <c r="K243" s="7" t="s">
        <v>18</v>
      </c>
      <c r="L243" s="10">
        <v>10</v>
      </c>
      <c r="M243" s="9">
        <f>J243*L243</f>
        <v>-660</v>
      </c>
      <c r="O243" s="8" t="s">
        <v>23</v>
      </c>
      <c r="P243" s="9">
        <v>-66</v>
      </c>
      <c r="Q243" s="7" t="s">
        <v>18</v>
      </c>
      <c r="R243" s="10">
        <v>8</v>
      </c>
      <c r="S243" s="9">
        <f>P243*R243</f>
        <v>-528</v>
      </c>
      <c r="U243" s="8" t="s">
        <v>36</v>
      </c>
      <c r="V243" s="9">
        <v>-2</v>
      </c>
      <c r="W243" s="7" t="s">
        <v>13</v>
      </c>
      <c r="X243" s="9">
        <v>95</v>
      </c>
      <c r="Y243" s="9">
        <f t="shared" si="30"/>
        <v>-190</v>
      </c>
      <c r="AA243" s="8" t="s">
        <v>36</v>
      </c>
      <c r="AB243" s="9">
        <v>-2</v>
      </c>
      <c r="AC243" s="7" t="s">
        <v>13</v>
      </c>
      <c r="AD243" s="9">
        <v>95</v>
      </c>
      <c r="AE243" s="9">
        <f t="shared" si="31"/>
        <v>-190</v>
      </c>
      <c r="AG243" s="8" t="s">
        <v>36</v>
      </c>
      <c r="AH243" s="9">
        <v>-2</v>
      </c>
      <c r="AI243" s="7" t="s">
        <v>13</v>
      </c>
      <c r="AJ243" s="9">
        <v>95</v>
      </c>
      <c r="AK243" s="9">
        <f t="shared" si="32"/>
        <v>-190</v>
      </c>
    </row>
    <row r="244" spans="3:37" x14ac:dyDescent="0.25">
      <c r="C244" s="8" t="s">
        <v>26</v>
      </c>
      <c r="D244" s="9"/>
      <c r="E244" s="7" t="s">
        <v>27</v>
      </c>
      <c r="F244" s="9"/>
      <c r="G244" s="9">
        <v>-458.5</v>
      </c>
      <c r="I244" s="8" t="s">
        <v>24</v>
      </c>
      <c r="J244" s="9">
        <v>-30</v>
      </c>
      <c r="K244" s="7" t="s">
        <v>25</v>
      </c>
      <c r="L244" s="10"/>
      <c r="M244" s="9"/>
      <c r="O244" s="8" t="s">
        <v>24</v>
      </c>
      <c r="P244" s="9">
        <v>-30</v>
      </c>
      <c r="Q244" s="7" t="s">
        <v>25</v>
      </c>
      <c r="R244" s="10"/>
      <c r="S244" s="9"/>
      <c r="U244" s="8" t="s">
        <v>37</v>
      </c>
      <c r="V244" s="9">
        <v>-1</v>
      </c>
      <c r="W244" s="7" t="s">
        <v>13</v>
      </c>
      <c r="X244" s="9">
        <v>380</v>
      </c>
      <c r="Y244" s="9">
        <f t="shared" si="30"/>
        <v>-380</v>
      </c>
      <c r="AA244" s="8" t="s">
        <v>37</v>
      </c>
      <c r="AB244" s="9">
        <v>-1</v>
      </c>
      <c r="AC244" s="7" t="s">
        <v>13</v>
      </c>
      <c r="AD244" s="9">
        <v>380</v>
      </c>
      <c r="AE244" s="9">
        <f t="shared" si="31"/>
        <v>-380</v>
      </c>
      <c r="AG244" s="8" t="s">
        <v>37</v>
      </c>
      <c r="AH244" s="9">
        <v>-1</v>
      </c>
      <c r="AI244" s="7" t="s">
        <v>13</v>
      </c>
      <c r="AJ244" s="9">
        <v>380</v>
      </c>
      <c r="AK244" s="9">
        <f t="shared" si="32"/>
        <v>-380</v>
      </c>
    </row>
    <row r="245" spans="3:37" x14ac:dyDescent="0.25">
      <c r="C245" s="8" t="s">
        <v>28</v>
      </c>
      <c r="D245" s="9"/>
      <c r="E245" s="7" t="s">
        <v>27</v>
      </c>
      <c r="F245" s="9"/>
      <c r="G245" s="9">
        <v>-465</v>
      </c>
      <c r="I245" s="8" t="s">
        <v>26</v>
      </c>
      <c r="J245" s="9"/>
      <c r="K245" s="7" t="s">
        <v>27</v>
      </c>
      <c r="L245" s="9"/>
      <c r="M245" s="9">
        <v>-487.5</v>
      </c>
      <c r="O245" s="8" t="s">
        <v>26</v>
      </c>
      <c r="P245" s="9"/>
      <c r="Q245" s="7" t="s">
        <v>27</v>
      </c>
      <c r="R245" s="9"/>
      <c r="S245" s="9">
        <v>-493</v>
      </c>
      <c r="U245" s="8" t="s">
        <v>38</v>
      </c>
      <c r="V245" s="9">
        <v>-5</v>
      </c>
      <c r="W245" s="7" t="s">
        <v>13</v>
      </c>
      <c r="X245" s="9">
        <v>140</v>
      </c>
      <c r="Y245" s="9">
        <f t="shared" si="30"/>
        <v>-700</v>
      </c>
      <c r="AA245" s="8" t="s">
        <v>38</v>
      </c>
      <c r="AB245" s="9">
        <v>-5</v>
      </c>
      <c r="AC245" s="7" t="s">
        <v>13</v>
      </c>
      <c r="AD245" s="9">
        <v>140</v>
      </c>
      <c r="AE245" s="9">
        <f t="shared" si="31"/>
        <v>-700</v>
      </c>
      <c r="AG245" s="8" t="s">
        <v>38</v>
      </c>
      <c r="AH245" s="9">
        <v>-5</v>
      </c>
      <c r="AI245" s="7" t="s">
        <v>13</v>
      </c>
      <c r="AJ245" s="9">
        <v>140</v>
      </c>
      <c r="AK245" s="9">
        <f t="shared" si="32"/>
        <v>-700</v>
      </c>
    </row>
    <row r="246" spans="3:37" x14ac:dyDescent="0.25">
      <c r="C246" s="8" t="s">
        <v>29</v>
      </c>
      <c r="D246" s="9"/>
      <c r="E246" s="7" t="s">
        <v>27</v>
      </c>
      <c r="F246" s="9"/>
      <c r="G246" s="9">
        <v>-92</v>
      </c>
      <c r="I246" s="8" t="s">
        <v>28</v>
      </c>
      <c r="J246" s="9"/>
      <c r="K246" s="7" t="s">
        <v>27</v>
      </c>
      <c r="L246" s="9"/>
      <c r="M246" s="9">
        <v>-476</v>
      </c>
      <c r="O246" s="8" t="s">
        <v>28</v>
      </c>
      <c r="P246" s="9"/>
      <c r="Q246" s="7" t="s">
        <v>27</v>
      </c>
      <c r="R246" s="9"/>
      <c r="S246" s="9">
        <v>-476</v>
      </c>
      <c r="U246" s="8" t="s">
        <v>39</v>
      </c>
      <c r="V246" s="9">
        <v>-1</v>
      </c>
      <c r="W246" s="7" t="s">
        <v>13</v>
      </c>
      <c r="X246" s="9">
        <v>839</v>
      </c>
      <c r="Y246" s="9">
        <f t="shared" si="30"/>
        <v>-839</v>
      </c>
      <c r="AA246" s="8" t="s">
        <v>39</v>
      </c>
      <c r="AB246" s="9">
        <v>-1</v>
      </c>
      <c r="AC246" s="7" t="s">
        <v>13</v>
      </c>
      <c r="AD246" s="9">
        <v>839</v>
      </c>
      <c r="AE246" s="9">
        <f t="shared" si="31"/>
        <v>-839</v>
      </c>
      <c r="AG246" s="8" t="s">
        <v>39</v>
      </c>
      <c r="AH246" s="9">
        <v>-1</v>
      </c>
      <c r="AI246" s="7" t="s">
        <v>13</v>
      </c>
      <c r="AJ246" s="9">
        <v>839</v>
      </c>
      <c r="AK246" s="9">
        <f t="shared" si="32"/>
        <v>-839</v>
      </c>
    </row>
    <row r="247" spans="3:37" x14ac:dyDescent="0.25">
      <c r="C247" s="8" t="s">
        <v>30</v>
      </c>
      <c r="D247" s="9"/>
      <c r="E247" s="7" t="s">
        <v>27</v>
      </c>
      <c r="F247" s="9"/>
      <c r="G247" s="9">
        <v>-51</v>
      </c>
      <c r="I247" s="8" t="s">
        <v>29</v>
      </c>
      <c r="J247" s="9"/>
      <c r="K247" s="7" t="s">
        <v>27</v>
      </c>
      <c r="L247" s="9"/>
      <c r="M247" s="9">
        <v>-95</v>
      </c>
      <c r="O247" s="8" t="s">
        <v>29</v>
      </c>
      <c r="P247" s="9"/>
      <c r="Q247" s="7" t="s">
        <v>27</v>
      </c>
      <c r="R247" s="9"/>
      <c r="S247" s="9">
        <v>-95</v>
      </c>
      <c r="U247" s="8" t="s">
        <v>40</v>
      </c>
      <c r="V247" s="9">
        <v>-1</v>
      </c>
      <c r="W247" s="7" t="s">
        <v>13</v>
      </c>
      <c r="X247" s="9">
        <v>381</v>
      </c>
      <c r="Y247" s="9">
        <f t="shared" si="30"/>
        <v>-381</v>
      </c>
      <c r="AA247" s="8" t="s">
        <v>40</v>
      </c>
      <c r="AB247" s="9">
        <v>-1</v>
      </c>
      <c r="AC247" s="7" t="s">
        <v>13</v>
      </c>
      <c r="AD247" s="9">
        <v>381</v>
      </c>
      <c r="AE247" s="9">
        <f t="shared" si="31"/>
        <v>-381</v>
      </c>
      <c r="AG247" s="8" t="s">
        <v>40</v>
      </c>
      <c r="AH247" s="9">
        <v>-1</v>
      </c>
      <c r="AI247" s="7" t="s">
        <v>13</v>
      </c>
      <c r="AJ247" s="9">
        <v>381</v>
      </c>
      <c r="AK247" s="9">
        <f t="shared" si="32"/>
        <v>-381</v>
      </c>
    </row>
    <row r="248" spans="3:37" x14ac:dyDescent="0.25">
      <c r="C248" s="5" t="s">
        <v>31</v>
      </c>
      <c r="D248" s="6"/>
      <c r="E248" s="7" t="s">
        <v>13</v>
      </c>
      <c r="F248" s="6"/>
      <c r="G248" s="6">
        <f>SUM(G240:G247)</f>
        <v>-3040.5</v>
      </c>
      <c r="I248" s="8" t="s">
        <v>30</v>
      </c>
      <c r="J248" s="9"/>
      <c r="K248" s="7" t="s">
        <v>27</v>
      </c>
      <c r="L248" s="9"/>
      <c r="M248" s="9">
        <v>-52</v>
      </c>
      <c r="O248" s="8" t="s">
        <v>30</v>
      </c>
      <c r="P248" s="9"/>
      <c r="Q248" s="7" t="s">
        <v>27</v>
      </c>
      <c r="R248" s="9"/>
      <c r="S248" s="9">
        <v>-52</v>
      </c>
      <c r="U248" s="8" t="s">
        <v>41</v>
      </c>
      <c r="V248" s="9">
        <v>-6100</v>
      </c>
      <c r="W248" s="7" t="s">
        <v>13</v>
      </c>
      <c r="X248" s="11">
        <v>0.12</v>
      </c>
      <c r="Y248" s="9">
        <f t="shared" si="30"/>
        <v>-732</v>
      </c>
      <c r="AA248" s="8" t="s">
        <v>41</v>
      </c>
      <c r="AB248" s="9">
        <v>-6300</v>
      </c>
      <c r="AC248" s="7" t="s">
        <v>13</v>
      </c>
      <c r="AD248" s="11">
        <v>0.12</v>
      </c>
      <c r="AE248" s="9">
        <f t="shared" si="31"/>
        <v>-756</v>
      </c>
      <c r="AG248" s="8" t="s">
        <v>41</v>
      </c>
      <c r="AH248" s="9">
        <v>-6300</v>
      </c>
      <c r="AI248" s="7" t="s">
        <v>13</v>
      </c>
      <c r="AJ248" s="11">
        <v>0.12</v>
      </c>
      <c r="AK248" s="9">
        <f t="shared" si="32"/>
        <v>-756</v>
      </c>
    </row>
    <row r="249" spans="3:37" x14ac:dyDescent="0.25">
      <c r="C249" s="5" t="s">
        <v>32</v>
      </c>
      <c r="D249" s="6"/>
      <c r="E249" s="7" t="s">
        <v>13</v>
      </c>
      <c r="F249" s="6"/>
      <c r="G249" s="6">
        <f>SUM(G238,G248)</f>
        <v>7449.5</v>
      </c>
      <c r="I249" s="5" t="s">
        <v>31</v>
      </c>
      <c r="J249" s="6"/>
      <c r="K249" s="7" t="s">
        <v>13</v>
      </c>
      <c r="L249" s="6"/>
      <c r="M249" s="6">
        <f>SUM(M241:M248)</f>
        <v>-2382.5</v>
      </c>
      <c r="O249" s="5" t="s">
        <v>31</v>
      </c>
      <c r="P249" s="6"/>
      <c r="Q249" s="7" t="s">
        <v>13</v>
      </c>
      <c r="R249" s="6"/>
      <c r="S249" s="6">
        <f>SUM(S241:S248)</f>
        <v>-2213.5</v>
      </c>
      <c r="U249" s="8" t="s">
        <v>42</v>
      </c>
      <c r="V249" s="12">
        <v>-5.8</v>
      </c>
      <c r="W249" s="7" t="s">
        <v>13</v>
      </c>
      <c r="X249" s="9">
        <v>90</v>
      </c>
      <c r="Y249" s="9">
        <f t="shared" si="30"/>
        <v>-522</v>
      </c>
      <c r="AA249" s="8" t="s">
        <v>42</v>
      </c>
      <c r="AB249" s="12">
        <v>-5.8</v>
      </c>
      <c r="AC249" s="7" t="s">
        <v>13</v>
      </c>
      <c r="AD249" s="9">
        <v>90</v>
      </c>
      <c r="AE249" s="9">
        <f t="shared" si="31"/>
        <v>-522</v>
      </c>
      <c r="AG249" s="8" t="s">
        <v>42</v>
      </c>
      <c r="AH249" s="12">
        <v>-5.8</v>
      </c>
      <c r="AI249" s="7" t="s">
        <v>13</v>
      </c>
      <c r="AJ249" s="9">
        <v>90</v>
      </c>
      <c r="AK249" s="9">
        <f t="shared" si="32"/>
        <v>-522</v>
      </c>
    </row>
    <row r="250" spans="3:37" x14ac:dyDescent="0.25">
      <c r="C250" s="8" t="s">
        <v>13</v>
      </c>
      <c r="D250" s="9"/>
      <c r="E250" s="7" t="s">
        <v>13</v>
      </c>
      <c r="F250" s="9"/>
      <c r="G250" s="9"/>
      <c r="I250" s="5" t="s">
        <v>32</v>
      </c>
      <c r="J250" s="6"/>
      <c r="K250" s="7" t="s">
        <v>13</v>
      </c>
      <c r="L250" s="6"/>
      <c r="M250" s="6">
        <f>SUM(M239,M249)</f>
        <v>7312.5</v>
      </c>
      <c r="O250" s="5" t="s">
        <v>32</v>
      </c>
      <c r="P250" s="6"/>
      <c r="Q250" s="7" t="s">
        <v>13</v>
      </c>
      <c r="R250" s="6"/>
      <c r="S250" s="6">
        <f>SUM(S239,S249)</f>
        <v>6911.5000000000018</v>
      </c>
      <c r="U250" s="8" t="s">
        <v>43</v>
      </c>
      <c r="V250" s="9">
        <v>-1</v>
      </c>
      <c r="W250" s="7" t="s">
        <v>13</v>
      </c>
      <c r="X250" s="9">
        <v>221</v>
      </c>
      <c r="Y250" s="9">
        <f t="shared" si="30"/>
        <v>-221</v>
      </c>
      <c r="AA250" s="8" t="s">
        <v>43</v>
      </c>
      <c r="AB250" s="9">
        <v>-1</v>
      </c>
      <c r="AC250" s="7" t="s">
        <v>13</v>
      </c>
      <c r="AD250" s="9">
        <v>221</v>
      </c>
      <c r="AE250" s="9">
        <f t="shared" si="31"/>
        <v>-221</v>
      </c>
      <c r="AG250" s="8" t="s">
        <v>43</v>
      </c>
      <c r="AH250" s="9">
        <v>-1</v>
      </c>
      <c r="AI250" s="7" t="s">
        <v>13</v>
      </c>
      <c r="AJ250" s="9">
        <v>221</v>
      </c>
      <c r="AK250" s="9">
        <f t="shared" si="32"/>
        <v>-221</v>
      </c>
    </row>
    <row r="251" spans="3:37" x14ac:dyDescent="0.25">
      <c r="C251" s="5" t="s">
        <v>33</v>
      </c>
      <c r="D251" s="6"/>
      <c r="E251" s="7" t="s">
        <v>13</v>
      </c>
      <c r="F251" s="6"/>
      <c r="G251" s="6"/>
      <c r="I251" s="8" t="s">
        <v>13</v>
      </c>
      <c r="J251" s="9"/>
      <c r="K251" s="7" t="s">
        <v>13</v>
      </c>
      <c r="L251" s="9"/>
      <c r="M251" s="9"/>
      <c r="O251" s="8" t="s">
        <v>13</v>
      </c>
      <c r="P251" s="9"/>
      <c r="Q251" s="7" t="s">
        <v>13</v>
      </c>
      <c r="R251" s="9"/>
      <c r="S251" s="9"/>
      <c r="U251" s="8" t="s">
        <v>44</v>
      </c>
      <c r="V251" s="9"/>
      <c r="W251" s="7" t="s">
        <v>13</v>
      </c>
      <c r="X251" s="9"/>
      <c r="Y251" s="9">
        <v>-800</v>
      </c>
      <c r="AA251" s="8" t="s">
        <v>44</v>
      </c>
      <c r="AB251" s="9"/>
      <c r="AC251" s="7" t="s">
        <v>13</v>
      </c>
      <c r="AD251" s="9"/>
      <c r="AE251" s="9">
        <v>-750</v>
      </c>
      <c r="AG251" s="8" t="s">
        <v>44</v>
      </c>
      <c r="AH251" s="9"/>
      <c r="AI251" s="7" t="s">
        <v>13</v>
      </c>
      <c r="AJ251" s="9"/>
      <c r="AK251" s="9">
        <v>-750</v>
      </c>
    </row>
    <row r="252" spans="3:37" x14ac:dyDescent="0.25">
      <c r="C252" s="8" t="s">
        <v>34</v>
      </c>
      <c r="D252" s="9">
        <v>-1</v>
      </c>
      <c r="E252" s="7" t="s">
        <v>13</v>
      </c>
      <c r="F252" s="9">
        <v>652.5</v>
      </c>
      <c r="G252" s="9">
        <f t="shared" ref="G252:G261" si="33">D252*F252</f>
        <v>-652.5</v>
      </c>
      <c r="I252" s="5" t="s">
        <v>33</v>
      </c>
      <c r="J252" s="6"/>
      <c r="K252" s="7" t="s">
        <v>13</v>
      </c>
      <c r="L252" s="6"/>
      <c r="M252" s="6"/>
      <c r="O252" s="5" t="s">
        <v>33</v>
      </c>
      <c r="P252" s="6"/>
      <c r="Q252" s="7" t="s">
        <v>13</v>
      </c>
      <c r="R252" s="6"/>
      <c r="S252" s="6"/>
      <c r="U252" s="5" t="s">
        <v>45</v>
      </c>
      <c r="V252" s="6"/>
      <c r="W252" s="7" t="s">
        <v>13</v>
      </c>
      <c r="X252" s="6"/>
      <c r="Y252" s="6">
        <f>SUM(Y242:Y251)</f>
        <v>-5417.5</v>
      </c>
      <c r="AA252" s="5" t="s">
        <v>45</v>
      </c>
      <c r="AB252" s="6"/>
      <c r="AC252" s="7" t="s">
        <v>13</v>
      </c>
      <c r="AD252" s="6"/>
      <c r="AE252" s="6">
        <f>SUM(AE242:AE251)</f>
        <v>-5392</v>
      </c>
      <c r="AG252" s="5" t="s">
        <v>45</v>
      </c>
      <c r="AH252" s="6"/>
      <c r="AI252" s="7" t="s">
        <v>13</v>
      </c>
      <c r="AJ252" s="6"/>
      <c r="AK252" s="6">
        <f>SUM(AK242:AK251)</f>
        <v>-5392</v>
      </c>
    </row>
    <row r="253" spans="3:37" x14ac:dyDescent="0.25">
      <c r="C253" s="8" t="s">
        <v>35</v>
      </c>
      <c r="D253" s="9">
        <v>-30</v>
      </c>
      <c r="E253" s="7" t="s">
        <v>13</v>
      </c>
      <c r="F253" s="9">
        <v>19</v>
      </c>
      <c r="G253" s="9">
        <f t="shared" si="33"/>
        <v>-570</v>
      </c>
      <c r="I253" s="8" t="s">
        <v>34</v>
      </c>
      <c r="J253" s="9">
        <v>-1</v>
      </c>
      <c r="K253" s="7" t="s">
        <v>13</v>
      </c>
      <c r="L253" s="9">
        <v>653</v>
      </c>
      <c r="M253" s="9">
        <f t="shared" ref="M253:M262" si="34">J253*L253</f>
        <v>-653</v>
      </c>
      <c r="O253" s="8" t="s">
        <v>34</v>
      </c>
      <c r="P253" s="9">
        <v>-1</v>
      </c>
      <c r="Q253" s="7" t="s">
        <v>13</v>
      </c>
      <c r="R253" s="9">
        <v>653</v>
      </c>
      <c r="S253" s="9">
        <f t="shared" ref="S253:S262" si="35">P253*R253</f>
        <v>-653</v>
      </c>
      <c r="U253" s="8" t="s">
        <v>46</v>
      </c>
      <c r="V253" s="9"/>
      <c r="W253" s="7" t="s">
        <v>13</v>
      </c>
      <c r="X253" s="9"/>
      <c r="Y253" s="9">
        <f>SUM(Y239,Y252)</f>
        <v>318</v>
      </c>
      <c r="AA253" s="8" t="s">
        <v>46</v>
      </c>
      <c r="AB253" s="9"/>
      <c r="AC253" s="7" t="s">
        <v>13</v>
      </c>
      <c r="AD253" s="9"/>
      <c r="AE253" s="9">
        <f>SUM(AE239,AE252)</f>
        <v>1158.5</v>
      </c>
      <c r="AG253" s="8" t="s">
        <v>46</v>
      </c>
      <c r="AH253" s="9"/>
      <c r="AI253" s="7" t="s">
        <v>13</v>
      </c>
      <c r="AJ253" s="9"/>
      <c r="AK253" s="9">
        <f>SUM(AK239,AK252)</f>
        <v>963.5</v>
      </c>
    </row>
    <row r="254" spans="3:37" x14ac:dyDescent="0.25">
      <c r="C254" s="8" t="s">
        <v>36</v>
      </c>
      <c r="D254" s="9">
        <v>-1</v>
      </c>
      <c r="E254" s="7" t="s">
        <v>13</v>
      </c>
      <c r="F254" s="9">
        <v>95</v>
      </c>
      <c r="G254" s="9">
        <f t="shared" si="33"/>
        <v>-95</v>
      </c>
      <c r="I254" s="8" t="s">
        <v>35</v>
      </c>
      <c r="J254" s="9">
        <v>-30</v>
      </c>
      <c r="K254" s="7" t="s">
        <v>13</v>
      </c>
      <c r="L254" s="9">
        <v>19</v>
      </c>
      <c r="M254" s="9">
        <f t="shared" si="34"/>
        <v>-570</v>
      </c>
      <c r="O254" s="8" t="s">
        <v>35</v>
      </c>
      <c r="P254" s="9">
        <v>-30</v>
      </c>
      <c r="Q254" s="7" t="s">
        <v>13</v>
      </c>
      <c r="R254" s="9">
        <v>19</v>
      </c>
      <c r="S254" s="9">
        <f t="shared" si="35"/>
        <v>-570</v>
      </c>
      <c r="U254" s="1"/>
      <c r="V254" s="1"/>
      <c r="W254" s="1"/>
      <c r="X254" s="1"/>
      <c r="Y254" s="1"/>
      <c r="AA254" s="1"/>
      <c r="AB254" s="1"/>
      <c r="AC254" s="1"/>
      <c r="AD254" s="1"/>
      <c r="AE254" s="1"/>
      <c r="AG254" s="1"/>
      <c r="AH254" s="1"/>
      <c r="AI254" s="1"/>
      <c r="AJ254" s="1"/>
      <c r="AK254" s="1"/>
    </row>
    <row r="255" spans="3:37" x14ac:dyDescent="0.25">
      <c r="C255" s="8" t="s">
        <v>37</v>
      </c>
      <c r="D255" s="9">
        <v>-1</v>
      </c>
      <c r="E255" s="7" t="s">
        <v>13</v>
      </c>
      <c r="F255" s="9">
        <v>380</v>
      </c>
      <c r="G255" s="9">
        <f t="shared" si="33"/>
        <v>-380</v>
      </c>
      <c r="I255" s="8" t="s">
        <v>36</v>
      </c>
      <c r="J255" s="9">
        <v>-1</v>
      </c>
      <c r="K255" s="7" t="s">
        <v>13</v>
      </c>
      <c r="L255" s="9">
        <v>95</v>
      </c>
      <c r="M255" s="9">
        <f t="shared" si="34"/>
        <v>-95</v>
      </c>
      <c r="O255" s="8" t="s">
        <v>36</v>
      </c>
      <c r="P255" s="9">
        <v>-1</v>
      </c>
      <c r="Q255" s="7" t="s">
        <v>13</v>
      </c>
      <c r="R255" s="9">
        <v>95</v>
      </c>
      <c r="S255" s="9">
        <f t="shared" si="35"/>
        <v>-95</v>
      </c>
      <c r="U255" s="2" t="s">
        <v>140</v>
      </c>
      <c r="V255" s="1"/>
      <c r="W255" s="1"/>
      <c r="X255" s="1"/>
      <c r="Y255" s="1"/>
      <c r="AA255" s="2" t="s">
        <v>140</v>
      </c>
      <c r="AB255" s="1"/>
      <c r="AC255" s="1"/>
      <c r="AD255" s="1"/>
      <c r="AE255" s="1"/>
      <c r="AG255" s="2" t="s">
        <v>140</v>
      </c>
      <c r="AH255" s="1"/>
      <c r="AI255" s="1"/>
      <c r="AJ255" s="1"/>
      <c r="AK255" s="1"/>
    </row>
    <row r="256" spans="3:37" x14ac:dyDescent="0.25">
      <c r="C256" s="8" t="s">
        <v>38</v>
      </c>
      <c r="D256" s="9">
        <v>-5</v>
      </c>
      <c r="E256" s="7" t="s">
        <v>13</v>
      </c>
      <c r="F256" s="9">
        <v>140</v>
      </c>
      <c r="G256" s="9">
        <f t="shared" si="33"/>
        <v>-700</v>
      </c>
      <c r="I256" s="8" t="s">
        <v>37</v>
      </c>
      <c r="J256" s="9">
        <v>-1</v>
      </c>
      <c r="K256" s="7" t="s">
        <v>13</v>
      </c>
      <c r="L256" s="9">
        <v>380</v>
      </c>
      <c r="M256" s="9">
        <f t="shared" si="34"/>
        <v>-380</v>
      </c>
      <c r="O256" s="8" t="s">
        <v>37</v>
      </c>
      <c r="P256" s="9">
        <v>-1</v>
      </c>
      <c r="Q256" s="7" t="s">
        <v>13</v>
      </c>
      <c r="R256" s="9">
        <v>380</v>
      </c>
      <c r="S256" s="9">
        <f t="shared" si="35"/>
        <v>-380</v>
      </c>
      <c r="U256" s="1"/>
      <c r="V256" s="1"/>
      <c r="W256" s="1"/>
      <c r="X256" s="1"/>
      <c r="Y256" s="1"/>
      <c r="AA256" s="1"/>
      <c r="AB256" s="1"/>
      <c r="AC256" s="1"/>
      <c r="AD256" s="1"/>
      <c r="AE256" s="1"/>
      <c r="AG256" s="1"/>
      <c r="AH256" s="1"/>
      <c r="AI256" s="1"/>
      <c r="AJ256" s="1"/>
      <c r="AK256" s="1"/>
    </row>
    <row r="257" spans="3:37" x14ac:dyDescent="0.25">
      <c r="C257" s="8" t="s">
        <v>39</v>
      </c>
      <c r="D257" s="9">
        <v>-1</v>
      </c>
      <c r="E257" s="7" t="s">
        <v>13</v>
      </c>
      <c r="F257" s="9">
        <v>798</v>
      </c>
      <c r="G257" s="9">
        <f t="shared" si="33"/>
        <v>-798</v>
      </c>
      <c r="I257" s="8" t="s">
        <v>38</v>
      </c>
      <c r="J257" s="9">
        <v>-5</v>
      </c>
      <c r="K257" s="7" t="s">
        <v>13</v>
      </c>
      <c r="L257" s="9">
        <v>140</v>
      </c>
      <c r="M257" s="9">
        <f t="shared" si="34"/>
        <v>-700</v>
      </c>
      <c r="O257" s="8" t="s">
        <v>38</v>
      </c>
      <c r="P257" s="9">
        <v>-5</v>
      </c>
      <c r="Q257" s="7" t="s">
        <v>13</v>
      </c>
      <c r="R257" s="9">
        <v>140</v>
      </c>
      <c r="S257" s="9">
        <f t="shared" si="35"/>
        <v>-700</v>
      </c>
      <c r="U257" s="2" t="s">
        <v>47</v>
      </c>
      <c r="V257" s="1"/>
      <c r="W257" s="1"/>
      <c r="X257" s="1"/>
      <c r="Y257" s="1"/>
      <c r="AA257" s="2" t="s">
        <v>47</v>
      </c>
      <c r="AB257" s="1"/>
      <c r="AC257" s="1"/>
      <c r="AD257" s="1"/>
      <c r="AE257" s="1"/>
      <c r="AG257" s="2" t="s">
        <v>47</v>
      </c>
      <c r="AH257" s="1"/>
      <c r="AI257" s="1"/>
      <c r="AJ257" s="1"/>
      <c r="AK257" s="1"/>
    </row>
    <row r="258" spans="3:37" x14ac:dyDescent="0.25">
      <c r="C258" s="8" t="s">
        <v>40</v>
      </c>
      <c r="D258" s="9">
        <v>-1</v>
      </c>
      <c r="E258" s="7" t="s">
        <v>13</v>
      </c>
      <c r="F258" s="9">
        <v>363</v>
      </c>
      <c r="G258" s="9">
        <f t="shared" si="33"/>
        <v>-363</v>
      </c>
      <c r="I258" s="8" t="s">
        <v>39</v>
      </c>
      <c r="J258" s="9">
        <v>-1</v>
      </c>
      <c r="K258" s="7" t="s">
        <v>13</v>
      </c>
      <c r="L258" s="9">
        <v>798</v>
      </c>
      <c r="M258" s="9">
        <f t="shared" si="34"/>
        <v>-798</v>
      </c>
      <c r="O258" s="8" t="s">
        <v>39</v>
      </c>
      <c r="P258" s="9">
        <v>-1</v>
      </c>
      <c r="Q258" s="7" t="s">
        <v>13</v>
      </c>
      <c r="R258" s="9">
        <v>798</v>
      </c>
      <c r="S258" s="9">
        <f t="shared" si="35"/>
        <v>-798</v>
      </c>
      <c r="U258" s="1"/>
      <c r="V258" s="1"/>
      <c r="W258" s="1"/>
      <c r="X258" s="1"/>
      <c r="Y258" s="1"/>
      <c r="AA258" s="1"/>
      <c r="AB258" s="1"/>
      <c r="AC258" s="1"/>
      <c r="AD258" s="1"/>
      <c r="AE258" s="1"/>
      <c r="AG258" s="1"/>
      <c r="AH258" s="1"/>
      <c r="AI258" s="1"/>
      <c r="AJ258" s="1"/>
      <c r="AK258" s="1"/>
    </row>
    <row r="259" spans="3:37" x14ac:dyDescent="0.25">
      <c r="C259" s="8" t="s">
        <v>41</v>
      </c>
      <c r="D259" s="9">
        <v>-5500</v>
      </c>
      <c r="E259" s="7" t="s">
        <v>13</v>
      </c>
      <c r="F259" s="11">
        <v>0.12</v>
      </c>
      <c r="G259" s="9">
        <f t="shared" si="33"/>
        <v>-660</v>
      </c>
      <c r="I259" s="8" t="s">
        <v>40</v>
      </c>
      <c r="J259" s="9">
        <v>-1</v>
      </c>
      <c r="K259" s="7" t="s">
        <v>13</v>
      </c>
      <c r="L259" s="9">
        <v>363</v>
      </c>
      <c r="M259" s="9">
        <f t="shared" si="34"/>
        <v>-363</v>
      </c>
      <c r="O259" s="8" t="s">
        <v>40</v>
      </c>
      <c r="P259" s="9">
        <v>-1</v>
      </c>
      <c r="Q259" s="7" t="s">
        <v>13</v>
      </c>
      <c r="R259" s="9">
        <v>363</v>
      </c>
      <c r="S259" s="9">
        <f t="shared" si="35"/>
        <v>-363</v>
      </c>
      <c r="U259" s="1" t="s">
        <v>56</v>
      </c>
      <c r="V259" s="1"/>
      <c r="W259" s="1"/>
      <c r="X259" s="1"/>
      <c r="Y259" s="1"/>
      <c r="AA259" s="1" t="s">
        <v>56</v>
      </c>
      <c r="AB259" s="1"/>
      <c r="AC259" s="1"/>
      <c r="AD259" s="1"/>
      <c r="AE259" s="1"/>
      <c r="AG259" s="1" t="s">
        <v>56</v>
      </c>
      <c r="AH259" s="1"/>
      <c r="AI259" s="1"/>
      <c r="AJ259" s="1"/>
      <c r="AK259" s="1"/>
    </row>
    <row r="260" spans="3:37" x14ac:dyDescent="0.25">
      <c r="C260" s="8" t="s">
        <v>42</v>
      </c>
      <c r="D260" s="12">
        <v>-5.2</v>
      </c>
      <c r="E260" s="7" t="s">
        <v>13</v>
      </c>
      <c r="F260" s="9">
        <v>90</v>
      </c>
      <c r="G260" s="9">
        <f t="shared" si="33"/>
        <v>-468</v>
      </c>
      <c r="I260" s="8" t="s">
        <v>41</v>
      </c>
      <c r="J260" s="9">
        <v>-5700</v>
      </c>
      <c r="K260" s="7" t="s">
        <v>13</v>
      </c>
      <c r="L260" s="11">
        <v>0.12</v>
      </c>
      <c r="M260" s="9">
        <f t="shared" si="34"/>
        <v>-684</v>
      </c>
      <c r="O260" s="8" t="s">
        <v>41</v>
      </c>
      <c r="P260" s="9">
        <v>-5700</v>
      </c>
      <c r="Q260" s="7" t="s">
        <v>13</v>
      </c>
      <c r="R260" s="11">
        <v>0.12</v>
      </c>
      <c r="S260" s="9">
        <f t="shared" si="35"/>
        <v>-684</v>
      </c>
      <c r="U260" s="2" t="s">
        <v>1</v>
      </c>
      <c r="V260" s="2" t="s">
        <v>2</v>
      </c>
      <c r="W260" s="1"/>
      <c r="X260" s="1"/>
      <c r="Y260" s="1"/>
      <c r="AA260" s="2" t="s">
        <v>1</v>
      </c>
      <c r="AB260" s="2" t="s">
        <v>2</v>
      </c>
      <c r="AC260" s="1"/>
      <c r="AD260" s="1"/>
      <c r="AE260" s="1"/>
      <c r="AG260" s="2" t="s">
        <v>1</v>
      </c>
      <c r="AH260" s="2" t="s">
        <v>2</v>
      </c>
      <c r="AI260" s="1"/>
      <c r="AJ260" s="1"/>
      <c r="AK260" s="1"/>
    </row>
    <row r="261" spans="3:37" x14ac:dyDescent="0.25">
      <c r="C261" s="8" t="s">
        <v>43</v>
      </c>
      <c r="D261" s="9">
        <v>-1</v>
      </c>
      <c r="E261" s="7" t="s">
        <v>13</v>
      </c>
      <c r="F261" s="9">
        <v>210</v>
      </c>
      <c r="G261" s="9">
        <f t="shared" si="33"/>
        <v>-210</v>
      </c>
      <c r="I261" s="8" t="s">
        <v>42</v>
      </c>
      <c r="J261" s="12">
        <v>-5.2</v>
      </c>
      <c r="K261" s="7" t="s">
        <v>13</v>
      </c>
      <c r="L261" s="9">
        <v>90</v>
      </c>
      <c r="M261" s="9">
        <f t="shared" si="34"/>
        <v>-468</v>
      </c>
      <c r="O261" s="8" t="s">
        <v>42</v>
      </c>
      <c r="P261" s="12">
        <v>-5.2</v>
      </c>
      <c r="Q261" s="7" t="s">
        <v>13</v>
      </c>
      <c r="R261" s="9">
        <v>90</v>
      </c>
      <c r="S261" s="9">
        <f t="shared" si="35"/>
        <v>-468</v>
      </c>
      <c r="U261" s="2" t="s">
        <v>3</v>
      </c>
      <c r="V261" s="2" t="s">
        <v>4</v>
      </c>
      <c r="W261" s="1"/>
      <c r="X261" s="1"/>
      <c r="Y261" s="1"/>
      <c r="AA261" s="2" t="s">
        <v>3</v>
      </c>
      <c r="AB261" s="2" t="s">
        <v>127</v>
      </c>
      <c r="AC261" s="1"/>
      <c r="AD261" s="1"/>
      <c r="AE261" s="1"/>
      <c r="AG261" s="2" t="s">
        <v>3</v>
      </c>
      <c r="AH261" s="2" t="s">
        <v>128</v>
      </c>
      <c r="AI261" s="1"/>
      <c r="AJ261" s="1"/>
      <c r="AK261" s="1"/>
    </row>
    <row r="262" spans="3:37" x14ac:dyDescent="0.25">
      <c r="C262" s="8" t="s">
        <v>44</v>
      </c>
      <c r="D262" s="9"/>
      <c r="E262" s="7" t="s">
        <v>13</v>
      </c>
      <c r="F262" s="9"/>
      <c r="G262" s="9">
        <v>-800</v>
      </c>
      <c r="I262" s="8" t="s">
        <v>43</v>
      </c>
      <c r="J262" s="9">
        <v>-1</v>
      </c>
      <c r="K262" s="7" t="s">
        <v>13</v>
      </c>
      <c r="L262" s="9">
        <v>210</v>
      </c>
      <c r="M262" s="9">
        <f t="shared" si="34"/>
        <v>-210</v>
      </c>
      <c r="O262" s="8" t="s">
        <v>43</v>
      </c>
      <c r="P262" s="9">
        <v>-1</v>
      </c>
      <c r="Q262" s="7" t="s">
        <v>13</v>
      </c>
      <c r="R262" s="9">
        <v>210</v>
      </c>
      <c r="S262" s="9">
        <f t="shared" si="35"/>
        <v>-210</v>
      </c>
      <c r="U262" s="2" t="s">
        <v>5</v>
      </c>
      <c r="V262" s="2" t="s">
        <v>6</v>
      </c>
      <c r="W262" s="1"/>
      <c r="X262" s="1"/>
      <c r="Y262" s="1"/>
      <c r="AA262" s="2" t="s">
        <v>5</v>
      </c>
      <c r="AB262" s="2" t="s">
        <v>6</v>
      </c>
      <c r="AC262" s="1"/>
      <c r="AD262" s="1"/>
      <c r="AE262" s="1"/>
      <c r="AG262" s="2" t="s">
        <v>5</v>
      </c>
      <c r="AH262" s="2" t="s">
        <v>6</v>
      </c>
      <c r="AI262" s="1"/>
      <c r="AJ262" s="1"/>
      <c r="AK262" s="1"/>
    </row>
    <row r="263" spans="3:37" x14ac:dyDescent="0.25">
      <c r="C263" s="5" t="s">
        <v>45</v>
      </c>
      <c r="D263" s="6"/>
      <c r="E263" s="7" t="s">
        <v>13</v>
      </c>
      <c r="F263" s="6"/>
      <c r="G263" s="6">
        <f>SUM(G252:G262)</f>
        <v>-5696.5</v>
      </c>
      <c r="I263" s="8" t="s">
        <v>44</v>
      </c>
      <c r="J263" s="9"/>
      <c r="K263" s="7" t="s">
        <v>13</v>
      </c>
      <c r="L263" s="9"/>
      <c r="M263" s="9">
        <v>-750</v>
      </c>
      <c r="O263" s="8" t="s">
        <v>44</v>
      </c>
      <c r="P263" s="9"/>
      <c r="Q263" s="7" t="s">
        <v>13</v>
      </c>
      <c r="R263" s="9"/>
      <c r="S263" s="9">
        <v>-750</v>
      </c>
      <c r="U263" s="2" t="s">
        <v>7</v>
      </c>
      <c r="V263" s="2" t="s">
        <v>8</v>
      </c>
      <c r="W263" s="1"/>
      <c r="X263" s="1"/>
      <c r="Y263" s="1"/>
      <c r="AA263" s="2" t="s">
        <v>7</v>
      </c>
      <c r="AB263" s="2" t="s">
        <v>8</v>
      </c>
      <c r="AC263" s="1"/>
      <c r="AD263" s="1"/>
      <c r="AE263" s="1"/>
      <c r="AG263" s="2" t="s">
        <v>7</v>
      </c>
      <c r="AH263" s="2" t="s">
        <v>8</v>
      </c>
      <c r="AI263" s="1"/>
      <c r="AJ263" s="1"/>
      <c r="AK263" s="1"/>
    </row>
    <row r="264" spans="3:37" x14ac:dyDescent="0.25">
      <c r="C264" s="8" t="s">
        <v>46</v>
      </c>
      <c r="D264" s="9"/>
      <c r="E264" s="7" t="s">
        <v>13</v>
      </c>
      <c r="F264" s="9"/>
      <c r="G264" s="9">
        <f>SUM(G249,G263)</f>
        <v>1753</v>
      </c>
      <c r="I264" s="5" t="s">
        <v>45</v>
      </c>
      <c r="J264" s="6"/>
      <c r="K264" s="7" t="s">
        <v>13</v>
      </c>
      <c r="L264" s="6"/>
      <c r="M264" s="6">
        <f>SUM(M253:M263)</f>
        <v>-5671</v>
      </c>
      <c r="O264" s="5" t="s">
        <v>45</v>
      </c>
      <c r="P264" s="6"/>
      <c r="Q264" s="7" t="s">
        <v>13</v>
      </c>
      <c r="R264" s="6"/>
      <c r="S264" s="6">
        <f>SUM(S253:S263)</f>
        <v>-5671</v>
      </c>
      <c r="U264" s="2" t="s">
        <v>9</v>
      </c>
      <c r="V264" s="2" t="s">
        <v>138</v>
      </c>
      <c r="W264" s="1"/>
      <c r="X264" s="1"/>
      <c r="Y264" s="1"/>
      <c r="AA264" s="2" t="s">
        <v>9</v>
      </c>
      <c r="AB264" s="2" t="s">
        <v>138</v>
      </c>
      <c r="AC264" s="1"/>
      <c r="AD264" s="1"/>
      <c r="AE264" s="1"/>
      <c r="AG264" s="2" t="s">
        <v>9</v>
      </c>
      <c r="AH264" s="2" t="s">
        <v>138</v>
      </c>
      <c r="AI264" s="1"/>
      <c r="AJ264" s="1"/>
      <c r="AK264" s="1"/>
    </row>
    <row r="265" spans="3:37" x14ac:dyDescent="0.25">
      <c r="C265" s="1"/>
      <c r="D265" s="1"/>
      <c r="E265" s="1"/>
      <c r="F265" s="1"/>
      <c r="G265" s="1"/>
      <c r="I265" s="8" t="s">
        <v>46</v>
      </c>
      <c r="J265" s="9"/>
      <c r="K265" s="7" t="s">
        <v>13</v>
      </c>
      <c r="L265" s="9"/>
      <c r="M265" s="9">
        <f>SUM(M250,M264)</f>
        <v>1641.5</v>
      </c>
      <c r="O265" s="8" t="s">
        <v>46</v>
      </c>
      <c r="P265" s="9"/>
      <c r="Q265" s="7" t="s">
        <v>13</v>
      </c>
      <c r="R265" s="9"/>
      <c r="S265" s="9">
        <f>SUM(S250,S264)</f>
        <v>1240.5000000000018</v>
      </c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G265" s="1"/>
      <c r="AH265" s="1"/>
      <c r="AI265" s="1"/>
      <c r="AJ265" s="1"/>
      <c r="AK265" s="1"/>
    </row>
    <row r="266" spans="3:37" x14ac:dyDescent="0.25">
      <c r="C266" s="1"/>
      <c r="D266" s="1"/>
      <c r="E266" s="1"/>
      <c r="F266" s="1"/>
      <c r="G266" s="1"/>
      <c r="I266" s="1"/>
      <c r="J266" s="1"/>
      <c r="K266" s="1"/>
      <c r="L266" s="1"/>
      <c r="M266" s="1"/>
      <c r="O266" s="1"/>
      <c r="P266" s="1"/>
      <c r="Q266" s="1"/>
      <c r="R266" s="1"/>
      <c r="S266" s="1"/>
      <c r="U266" s="3" t="s">
        <v>11</v>
      </c>
      <c r="V266" s="4" t="s">
        <v>12</v>
      </c>
      <c r="W266" s="4" t="s">
        <v>13</v>
      </c>
      <c r="X266" s="4" t="s">
        <v>14</v>
      </c>
      <c r="Y266" s="4" t="s">
        <v>15</v>
      </c>
      <c r="AA266" s="3" t="s">
        <v>11</v>
      </c>
      <c r="AB266" s="4" t="s">
        <v>12</v>
      </c>
      <c r="AC266" s="4" t="s">
        <v>13</v>
      </c>
      <c r="AD266" s="4" t="s">
        <v>14</v>
      </c>
      <c r="AE266" s="4" t="s">
        <v>15</v>
      </c>
      <c r="AG266" s="3" t="s">
        <v>11</v>
      </c>
      <c r="AH266" s="4" t="s">
        <v>12</v>
      </c>
      <c r="AI266" s="4" t="s">
        <v>13</v>
      </c>
      <c r="AJ266" s="4" t="s">
        <v>14</v>
      </c>
      <c r="AK266" s="4" t="s">
        <v>15</v>
      </c>
    </row>
    <row r="267" spans="3:37" x14ac:dyDescent="0.25">
      <c r="C267" s="1"/>
      <c r="D267" s="1"/>
      <c r="E267" s="1"/>
      <c r="F267" s="1"/>
      <c r="G267" s="1"/>
      <c r="I267" s="1"/>
      <c r="J267" s="1"/>
      <c r="K267" s="1"/>
      <c r="L267" s="1"/>
      <c r="M267" s="1"/>
      <c r="O267" s="1"/>
      <c r="P267" s="1"/>
      <c r="Q267" s="1"/>
      <c r="R267" s="1"/>
      <c r="S267" s="1"/>
      <c r="U267" s="5" t="s">
        <v>16</v>
      </c>
      <c r="V267" s="6"/>
      <c r="W267" s="7" t="s">
        <v>13</v>
      </c>
      <c r="X267" s="6"/>
      <c r="Y267" s="6"/>
      <c r="AA267" s="5" t="s">
        <v>16</v>
      </c>
      <c r="AB267" s="6"/>
      <c r="AC267" s="7" t="s">
        <v>13</v>
      </c>
      <c r="AD267" s="6"/>
      <c r="AE267" s="6"/>
      <c r="AG267" s="5" t="s">
        <v>16</v>
      </c>
      <c r="AH267" s="6"/>
      <c r="AI267" s="7" t="s">
        <v>13</v>
      </c>
      <c r="AJ267" s="6"/>
      <c r="AK267" s="6"/>
    </row>
    <row r="268" spans="3:37" x14ac:dyDescent="0.25">
      <c r="C268" s="2" t="s">
        <v>47</v>
      </c>
      <c r="D268" s="1"/>
      <c r="E268" s="1"/>
      <c r="F268" s="1"/>
      <c r="G268" s="1"/>
      <c r="I268" s="1"/>
      <c r="J268" s="1"/>
      <c r="K268" s="1"/>
      <c r="L268" s="1"/>
      <c r="M268" s="1"/>
      <c r="O268" s="1"/>
      <c r="P268" s="1"/>
      <c r="Q268" s="1"/>
      <c r="R268" s="1"/>
      <c r="S268" s="1"/>
      <c r="U268" s="8" t="s">
        <v>52</v>
      </c>
      <c r="V268" s="9">
        <v>5500</v>
      </c>
      <c r="W268" s="7" t="s">
        <v>18</v>
      </c>
      <c r="X268" s="10">
        <v>1.6</v>
      </c>
      <c r="Y268" s="9">
        <f>V268*X268</f>
        <v>8800</v>
      </c>
      <c r="AA268" s="8" t="s">
        <v>52</v>
      </c>
      <c r="AB268" s="9">
        <v>5700</v>
      </c>
      <c r="AC268" s="7" t="s">
        <v>18</v>
      </c>
      <c r="AD268" s="10">
        <v>1.45</v>
      </c>
      <c r="AE268" s="9">
        <f>AB268*AD268</f>
        <v>8265</v>
      </c>
      <c r="AG268" s="8" t="s">
        <v>52</v>
      </c>
      <c r="AH268" s="9">
        <v>5700</v>
      </c>
      <c r="AI268" s="7" t="s">
        <v>18</v>
      </c>
      <c r="AJ268" s="10">
        <v>1.35</v>
      </c>
      <c r="AK268" s="9">
        <f>AH268*AJ268</f>
        <v>7695.0000000000009</v>
      </c>
    </row>
    <row r="269" spans="3:37" x14ac:dyDescent="0.25">
      <c r="C269" s="1"/>
      <c r="D269" s="1"/>
      <c r="E269" s="1"/>
      <c r="F269" s="1"/>
      <c r="G269" s="1"/>
      <c r="I269" s="2" t="s">
        <v>47</v>
      </c>
      <c r="J269" s="1"/>
      <c r="K269" s="1"/>
      <c r="L269" s="1"/>
      <c r="M269" s="1"/>
      <c r="O269" s="2" t="s">
        <v>47</v>
      </c>
      <c r="P269" s="1"/>
      <c r="Q269" s="1"/>
      <c r="R269" s="1"/>
      <c r="S269" s="1"/>
      <c r="U269" s="8" t="s">
        <v>19</v>
      </c>
      <c r="V269" s="9">
        <v>2600</v>
      </c>
      <c r="W269" s="7" t="s">
        <v>18</v>
      </c>
      <c r="X269" s="10">
        <v>0.65</v>
      </c>
      <c r="Y269" s="9">
        <f>V269*X269</f>
        <v>1690</v>
      </c>
      <c r="AA269" s="8" t="s">
        <v>19</v>
      </c>
      <c r="AB269" s="9">
        <v>2600</v>
      </c>
      <c r="AC269" s="7" t="s">
        <v>18</v>
      </c>
      <c r="AD269" s="10">
        <v>0.55000000000000004</v>
      </c>
      <c r="AE269" s="9">
        <f>AB269*AD269</f>
        <v>1430.0000000000002</v>
      </c>
      <c r="AG269" s="8" t="s">
        <v>19</v>
      </c>
      <c r="AH269" s="9">
        <v>2600</v>
      </c>
      <c r="AI269" s="7" t="s">
        <v>18</v>
      </c>
      <c r="AJ269" s="10">
        <v>0.55000000000000004</v>
      </c>
      <c r="AK269" s="9">
        <f>AH269*AJ269</f>
        <v>1430.0000000000002</v>
      </c>
    </row>
    <row r="270" spans="3:37" x14ac:dyDescent="0.25">
      <c r="C270" s="1" t="s">
        <v>57</v>
      </c>
      <c r="D270" s="1"/>
      <c r="E270" s="1"/>
      <c r="F270" s="1"/>
      <c r="G270" s="1"/>
      <c r="I270" s="1"/>
      <c r="J270" s="1"/>
      <c r="K270" s="1"/>
      <c r="L270" s="1"/>
      <c r="M270" s="1"/>
      <c r="O270" s="1"/>
      <c r="P270" s="1"/>
      <c r="Q270" s="1"/>
      <c r="R270" s="1"/>
      <c r="S270" s="1"/>
      <c r="U270" s="5" t="s">
        <v>55</v>
      </c>
      <c r="V270" s="6"/>
      <c r="W270" s="7" t="s">
        <v>13</v>
      </c>
      <c r="X270" s="6"/>
      <c r="Y270" s="6">
        <f>SUM(Y268:Y269)</f>
        <v>10490</v>
      </c>
      <c r="AA270" s="5" t="s">
        <v>55</v>
      </c>
      <c r="AB270" s="6"/>
      <c r="AC270" s="7" t="s">
        <v>13</v>
      </c>
      <c r="AD270" s="6"/>
      <c r="AE270" s="6">
        <f>SUM(AE268:AE269)</f>
        <v>9695</v>
      </c>
      <c r="AG270" s="5" t="s">
        <v>55</v>
      </c>
      <c r="AH270" s="6"/>
      <c r="AI270" s="7" t="s">
        <v>13</v>
      </c>
      <c r="AJ270" s="6"/>
      <c r="AK270" s="6">
        <f>SUM(AK268:AK269)</f>
        <v>9125.0000000000018</v>
      </c>
    </row>
    <row r="271" spans="3:37" x14ac:dyDescent="0.25">
      <c r="C271" s="2" t="s">
        <v>1</v>
      </c>
      <c r="D271" s="2" t="s">
        <v>2</v>
      </c>
      <c r="E271" s="1"/>
      <c r="F271" s="1"/>
      <c r="G271" s="1"/>
      <c r="I271" s="1" t="s">
        <v>57</v>
      </c>
      <c r="J271" s="1"/>
      <c r="K271" s="1"/>
      <c r="L271" s="1"/>
      <c r="M271" s="1"/>
      <c r="O271" s="1" t="s">
        <v>57</v>
      </c>
      <c r="P271" s="1"/>
      <c r="Q271" s="1"/>
      <c r="R271" s="1"/>
      <c r="S271" s="1"/>
      <c r="U271" s="8" t="s">
        <v>13</v>
      </c>
      <c r="V271" s="9"/>
      <c r="W271" s="7" t="s">
        <v>13</v>
      </c>
      <c r="X271" s="9"/>
      <c r="Y271" s="9"/>
      <c r="AA271" s="8" t="s">
        <v>13</v>
      </c>
      <c r="AB271" s="9"/>
      <c r="AC271" s="7" t="s">
        <v>13</v>
      </c>
      <c r="AD271" s="9"/>
      <c r="AE271" s="9"/>
      <c r="AG271" s="8" t="s">
        <v>13</v>
      </c>
      <c r="AH271" s="9"/>
      <c r="AI271" s="7" t="s">
        <v>13</v>
      </c>
      <c r="AJ271" s="9"/>
      <c r="AK271" s="9"/>
    </row>
    <row r="272" spans="3:37" x14ac:dyDescent="0.25">
      <c r="C272" s="2" t="s">
        <v>3</v>
      </c>
      <c r="D272" s="2" t="s">
        <v>4</v>
      </c>
      <c r="E272" s="1"/>
      <c r="F272" s="1"/>
      <c r="G272" s="1"/>
      <c r="I272" s="2" t="s">
        <v>1</v>
      </c>
      <c r="J272" s="2" t="s">
        <v>2</v>
      </c>
      <c r="K272" s="1"/>
      <c r="L272" s="1"/>
      <c r="M272" s="1"/>
      <c r="O272" s="2" t="s">
        <v>1</v>
      </c>
      <c r="P272" s="2" t="s">
        <v>2</v>
      </c>
      <c r="Q272" s="1"/>
      <c r="R272" s="1"/>
      <c r="S272" s="1"/>
      <c r="U272" s="5" t="s">
        <v>21</v>
      </c>
      <c r="V272" s="6"/>
      <c r="W272" s="7" t="s">
        <v>13</v>
      </c>
      <c r="X272" s="6"/>
      <c r="Y272" s="6"/>
      <c r="AA272" s="5" t="s">
        <v>21</v>
      </c>
      <c r="AB272" s="6"/>
      <c r="AC272" s="7" t="s">
        <v>13</v>
      </c>
      <c r="AD272" s="6"/>
      <c r="AE272" s="6"/>
      <c r="AG272" s="5" t="s">
        <v>21</v>
      </c>
      <c r="AH272" s="6"/>
      <c r="AI272" s="7" t="s">
        <v>13</v>
      </c>
      <c r="AJ272" s="6"/>
      <c r="AK272" s="6"/>
    </row>
    <row r="273" spans="3:37" x14ac:dyDescent="0.25">
      <c r="C273" s="2" t="s">
        <v>5</v>
      </c>
      <c r="D273" s="2" t="s">
        <v>6</v>
      </c>
      <c r="E273" s="1"/>
      <c r="F273" s="1"/>
      <c r="G273" s="1"/>
      <c r="I273" s="2" t="s">
        <v>3</v>
      </c>
      <c r="J273" s="2" t="s">
        <v>127</v>
      </c>
      <c r="K273" s="1"/>
      <c r="L273" s="1"/>
      <c r="M273" s="1"/>
      <c r="O273" s="2" t="s">
        <v>3</v>
      </c>
      <c r="P273" s="2" t="s">
        <v>128</v>
      </c>
      <c r="Q273" s="1"/>
      <c r="R273" s="1"/>
      <c r="S273" s="1"/>
      <c r="U273" s="8" t="s">
        <v>22</v>
      </c>
      <c r="V273" s="9">
        <v>-170</v>
      </c>
      <c r="W273" s="7" t="s">
        <v>18</v>
      </c>
      <c r="X273" s="10">
        <v>4.2</v>
      </c>
      <c r="Y273" s="9">
        <f>V273*X273</f>
        <v>-714</v>
      </c>
      <c r="AA273" s="8" t="s">
        <v>22</v>
      </c>
      <c r="AB273" s="9">
        <v>-170</v>
      </c>
      <c r="AC273" s="7" t="s">
        <v>18</v>
      </c>
      <c r="AD273" s="10">
        <v>3.6</v>
      </c>
      <c r="AE273" s="9">
        <f>AB273*AD273</f>
        <v>-612</v>
      </c>
      <c r="AG273" s="8" t="s">
        <v>22</v>
      </c>
      <c r="AH273" s="9">
        <v>-170</v>
      </c>
      <c r="AI273" s="7" t="s">
        <v>18</v>
      </c>
      <c r="AJ273" s="10">
        <v>3.35</v>
      </c>
      <c r="AK273" s="9">
        <f>AH273*AJ273</f>
        <v>-569.5</v>
      </c>
    </row>
    <row r="274" spans="3:37" x14ac:dyDescent="0.25">
      <c r="C274" s="2" t="s">
        <v>7</v>
      </c>
      <c r="D274" s="2" t="s">
        <v>8</v>
      </c>
      <c r="E274" s="1"/>
      <c r="F274" s="1"/>
      <c r="G274" s="1"/>
      <c r="I274" s="2" t="s">
        <v>5</v>
      </c>
      <c r="J274" s="2" t="s">
        <v>6</v>
      </c>
      <c r="K274" s="1"/>
      <c r="L274" s="1"/>
      <c r="M274" s="1"/>
      <c r="O274" s="2" t="s">
        <v>5</v>
      </c>
      <c r="P274" s="2" t="s">
        <v>6</v>
      </c>
      <c r="Q274" s="1"/>
      <c r="R274" s="1"/>
      <c r="S274" s="1"/>
      <c r="U274" s="8" t="s">
        <v>23</v>
      </c>
      <c r="V274" s="9">
        <v>-175</v>
      </c>
      <c r="W274" s="7" t="s">
        <v>18</v>
      </c>
      <c r="X274" s="10">
        <v>18</v>
      </c>
      <c r="Y274" s="9">
        <f>V274*X274</f>
        <v>-3150</v>
      </c>
      <c r="AA274" s="8" t="s">
        <v>23</v>
      </c>
      <c r="AB274" s="9">
        <v>-171</v>
      </c>
      <c r="AC274" s="7" t="s">
        <v>18</v>
      </c>
      <c r="AD274" s="10">
        <v>10</v>
      </c>
      <c r="AE274" s="9">
        <f>AB274*AD274</f>
        <v>-1710</v>
      </c>
      <c r="AG274" s="8" t="s">
        <v>23</v>
      </c>
      <c r="AH274" s="9">
        <v>-171</v>
      </c>
      <c r="AI274" s="7" t="s">
        <v>18</v>
      </c>
      <c r="AJ274" s="10">
        <v>8</v>
      </c>
      <c r="AK274" s="9">
        <f>AH274*AJ274</f>
        <v>-1368</v>
      </c>
    </row>
    <row r="275" spans="3:37" x14ac:dyDescent="0.25">
      <c r="C275" s="2" t="s">
        <v>9</v>
      </c>
      <c r="D275" s="2" t="s">
        <v>10</v>
      </c>
      <c r="E275" s="1"/>
      <c r="F275" s="1"/>
      <c r="G275" s="1"/>
      <c r="I275" s="2" t="s">
        <v>7</v>
      </c>
      <c r="J275" s="2" t="s">
        <v>8</v>
      </c>
      <c r="K275" s="1"/>
      <c r="L275" s="1"/>
      <c r="M275" s="1"/>
      <c r="O275" s="2" t="s">
        <v>7</v>
      </c>
      <c r="P275" s="2" t="s">
        <v>8</v>
      </c>
      <c r="Q275" s="1"/>
      <c r="R275" s="1"/>
      <c r="S275" s="1"/>
      <c r="U275" s="8" t="s">
        <v>68</v>
      </c>
      <c r="V275" s="9">
        <v>-16</v>
      </c>
      <c r="W275" s="7" t="s">
        <v>18</v>
      </c>
      <c r="X275" s="10">
        <v>20</v>
      </c>
      <c r="Y275" s="9">
        <f>V275*X275</f>
        <v>-320</v>
      </c>
      <c r="AA275" s="8" t="s">
        <v>68</v>
      </c>
      <c r="AB275" s="9">
        <v>-16</v>
      </c>
      <c r="AC275" s="7" t="s">
        <v>18</v>
      </c>
      <c r="AD275" s="10">
        <v>16</v>
      </c>
      <c r="AE275" s="9">
        <f>AB275*AD275</f>
        <v>-256</v>
      </c>
      <c r="AG275" s="8" t="s">
        <v>68</v>
      </c>
      <c r="AH275" s="9">
        <v>-16</v>
      </c>
      <c r="AI275" s="7" t="s">
        <v>18</v>
      </c>
      <c r="AJ275" s="10">
        <v>15</v>
      </c>
      <c r="AK275" s="9">
        <f>AH275*AJ275</f>
        <v>-240</v>
      </c>
    </row>
    <row r="276" spans="3:37" x14ac:dyDescent="0.25">
      <c r="C276" s="1"/>
      <c r="D276" s="1"/>
      <c r="E276" s="1"/>
      <c r="F276" s="1"/>
      <c r="G276" s="1"/>
      <c r="I276" s="2" t="s">
        <v>9</v>
      </c>
      <c r="J276" s="2" t="s">
        <v>10</v>
      </c>
      <c r="K276" s="1"/>
      <c r="L276" s="1"/>
      <c r="M276" s="1"/>
      <c r="O276" s="2" t="s">
        <v>9</v>
      </c>
      <c r="P276" s="2" t="s">
        <v>10</v>
      </c>
      <c r="Q276" s="1"/>
      <c r="R276" s="1"/>
      <c r="S276" s="1"/>
      <c r="U276" s="8" t="s">
        <v>139</v>
      </c>
      <c r="V276" s="9">
        <v>-73</v>
      </c>
      <c r="W276" s="7" t="s">
        <v>18</v>
      </c>
      <c r="X276" s="10">
        <v>13</v>
      </c>
      <c r="Y276" s="9">
        <f>V276*X276</f>
        <v>-949</v>
      </c>
      <c r="AA276" s="8" t="s">
        <v>139</v>
      </c>
      <c r="AB276" s="9">
        <v>-73</v>
      </c>
      <c r="AC276" s="7" t="s">
        <v>18</v>
      </c>
      <c r="AD276" s="10">
        <v>9</v>
      </c>
      <c r="AE276" s="9">
        <f>AB276*AD276</f>
        <v>-657</v>
      </c>
      <c r="AG276" s="8" t="s">
        <v>139</v>
      </c>
      <c r="AH276" s="9">
        <v>-73</v>
      </c>
      <c r="AI276" s="7" t="s">
        <v>18</v>
      </c>
      <c r="AJ276" s="10">
        <v>8</v>
      </c>
      <c r="AK276" s="9">
        <f>AH276*AJ276</f>
        <v>-584</v>
      </c>
    </row>
    <row r="277" spans="3:37" x14ac:dyDescent="0.25">
      <c r="C277" s="3" t="s">
        <v>11</v>
      </c>
      <c r="D277" s="4" t="s">
        <v>12</v>
      </c>
      <c r="E277" s="4" t="s">
        <v>13</v>
      </c>
      <c r="F277" s="4" t="s">
        <v>14</v>
      </c>
      <c r="G277" s="4" t="s">
        <v>15</v>
      </c>
      <c r="I277" s="1"/>
      <c r="J277" s="1"/>
      <c r="K277" s="1"/>
      <c r="L277" s="1"/>
      <c r="M277" s="1"/>
      <c r="O277" s="1"/>
      <c r="P277" s="1"/>
      <c r="Q277" s="1"/>
      <c r="R277" s="1"/>
      <c r="S277" s="1"/>
      <c r="U277" s="8" t="s">
        <v>26</v>
      </c>
      <c r="V277" s="9"/>
      <c r="W277" s="7" t="s">
        <v>27</v>
      </c>
      <c r="X277" s="9"/>
      <c r="Y277" s="9">
        <v>-458.5</v>
      </c>
      <c r="AA277" s="8" t="s">
        <v>26</v>
      </c>
      <c r="AB277" s="9"/>
      <c r="AC277" s="7" t="s">
        <v>27</v>
      </c>
      <c r="AD277" s="9"/>
      <c r="AE277" s="9">
        <v>-487.5</v>
      </c>
      <c r="AG277" s="8" t="s">
        <v>26</v>
      </c>
      <c r="AH277" s="9"/>
      <c r="AI277" s="7" t="s">
        <v>27</v>
      </c>
      <c r="AJ277" s="9"/>
      <c r="AK277" s="9">
        <v>-493</v>
      </c>
    </row>
    <row r="278" spans="3:37" x14ac:dyDescent="0.25">
      <c r="C278" s="5" t="s">
        <v>16</v>
      </c>
      <c r="D278" s="6"/>
      <c r="E278" s="7" t="s">
        <v>13</v>
      </c>
      <c r="F278" s="6"/>
      <c r="G278" s="6"/>
      <c r="I278" s="3" t="s">
        <v>11</v>
      </c>
      <c r="J278" s="4" t="s">
        <v>12</v>
      </c>
      <c r="K278" s="4" t="s">
        <v>13</v>
      </c>
      <c r="L278" s="4" t="s">
        <v>14</v>
      </c>
      <c r="M278" s="4" t="s">
        <v>15</v>
      </c>
      <c r="O278" s="3" t="s">
        <v>11</v>
      </c>
      <c r="P278" s="4" t="s">
        <v>12</v>
      </c>
      <c r="Q278" s="4" t="s">
        <v>13</v>
      </c>
      <c r="R278" s="4" t="s">
        <v>14</v>
      </c>
      <c r="S278" s="4" t="s">
        <v>15</v>
      </c>
      <c r="U278" s="8" t="s">
        <v>28</v>
      </c>
      <c r="V278" s="9"/>
      <c r="W278" s="7" t="s">
        <v>27</v>
      </c>
      <c r="X278" s="9"/>
      <c r="Y278" s="9">
        <v>-465</v>
      </c>
      <c r="AA278" s="8" t="s">
        <v>28</v>
      </c>
      <c r="AB278" s="9"/>
      <c r="AC278" s="7" t="s">
        <v>27</v>
      </c>
      <c r="AD278" s="9"/>
      <c r="AE278" s="9">
        <v>-476</v>
      </c>
      <c r="AG278" s="8" t="s">
        <v>28</v>
      </c>
      <c r="AH278" s="9"/>
      <c r="AI278" s="7" t="s">
        <v>27</v>
      </c>
      <c r="AJ278" s="9"/>
      <c r="AK278" s="9">
        <v>-476</v>
      </c>
    </row>
    <row r="279" spans="3:37" x14ac:dyDescent="0.25">
      <c r="C279" s="8" t="s">
        <v>52</v>
      </c>
      <c r="D279" s="9">
        <v>5500</v>
      </c>
      <c r="E279" s="7" t="s">
        <v>18</v>
      </c>
      <c r="F279" s="10">
        <v>1.6</v>
      </c>
      <c r="G279" s="9">
        <f>D279*F279</f>
        <v>8800</v>
      </c>
      <c r="I279" s="5" t="s">
        <v>16</v>
      </c>
      <c r="J279" s="6"/>
      <c r="K279" s="7" t="s">
        <v>13</v>
      </c>
      <c r="L279" s="6"/>
      <c r="M279" s="6"/>
      <c r="O279" s="5" t="s">
        <v>16</v>
      </c>
      <c r="P279" s="6"/>
      <c r="Q279" s="7" t="s">
        <v>13</v>
      </c>
      <c r="R279" s="6"/>
      <c r="S279" s="6"/>
      <c r="U279" s="8" t="s">
        <v>29</v>
      </c>
      <c r="V279" s="9"/>
      <c r="W279" s="7" t="s">
        <v>27</v>
      </c>
      <c r="X279" s="9"/>
      <c r="Y279" s="9">
        <v>-92</v>
      </c>
      <c r="AA279" s="8" t="s">
        <v>29</v>
      </c>
      <c r="AB279" s="9"/>
      <c r="AC279" s="7" t="s">
        <v>27</v>
      </c>
      <c r="AD279" s="9"/>
      <c r="AE279" s="9">
        <v>-95</v>
      </c>
      <c r="AG279" s="8" t="s">
        <v>29</v>
      </c>
      <c r="AH279" s="9"/>
      <c r="AI279" s="7" t="s">
        <v>27</v>
      </c>
      <c r="AJ279" s="9"/>
      <c r="AK279" s="9">
        <v>-95</v>
      </c>
    </row>
    <row r="280" spans="3:37" x14ac:dyDescent="0.25">
      <c r="C280" s="8" t="s">
        <v>19</v>
      </c>
      <c r="D280" s="9">
        <v>2900</v>
      </c>
      <c r="E280" s="7" t="s">
        <v>18</v>
      </c>
      <c r="F280" s="10">
        <v>0.65</v>
      </c>
      <c r="G280" s="9">
        <f>D280*F280</f>
        <v>1885</v>
      </c>
      <c r="I280" s="8" t="s">
        <v>52</v>
      </c>
      <c r="J280" s="9">
        <v>5700</v>
      </c>
      <c r="K280" s="7" t="s">
        <v>18</v>
      </c>
      <c r="L280" s="10">
        <v>1.45</v>
      </c>
      <c r="M280" s="9">
        <f>J280*L280</f>
        <v>8265</v>
      </c>
      <c r="O280" s="8" t="s">
        <v>52</v>
      </c>
      <c r="P280" s="9">
        <v>5700</v>
      </c>
      <c r="Q280" s="7" t="s">
        <v>18</v>
      </c>
      <c r="R280" s="10">
        <v>1.35</v>
      </c>
      <c r="S280" s="9">
        <f>P280*R280</f>
        <v>7695.0000000000009</v>
      </c>
      <c r="U280" s="8" t="s">
        <v>30</v>
      </c>
      <c r="V280" s="9"/>
      <c r="W280" s="7" t="s">
        <v>27</v>
      </c>
      <c r="X280" s="9"/>
      <c r="Y280" s="9">
        <v>-51</v>
      </c>
      <c r="AA280" s="8" t="s">
        <v>30</v>
      </c>
      <c r="AB280" s="9"/>
      <c r="AC280" s="7" t="s">
        <v>27</v>
      </c>
      <c r="AD280" s="9"/>
      <c r="AE280" s="9">
        <v>-52</v>
      </c>
      <c r="AG280" s="8" t="s">
        <v>30</v>
      </c>
      <c r="AH280" s="9"/>
      <c r="AI280" s="7" t="s">
        <v>27</v>
      </c>
      <c r="AJ280" s="9"/>
      <c r="AK280" s="9">
        <v>-52</v>
      </c>
    </row>
    <row r="281" spans="3:37" x14ac:dyDescent="0.25">
      <c r="C281" s="5" t="s">
        <v>55</v>
      </c>
      <c r="D281" s="6"/>
      <c r="E281" s="7" t="s">
        <v>13</v>
      </c>
      <c r="F281" s="6"/>
      <c r="G281" s="6">
        <f>SUM(G279:G280)</f>
        <v>10685</v>
      </c>
      <c r="I281" s="8" t="s">
        <v>19</v>
      </c>
      <c r="J281" s="9">
        <v>2900</v>
      </c>
      <c r="K281" s="7" t="s">
        <v>18</v>
      </c>
      <c r="L281" s="10">
        <v>0.55000000000000004</v>
      </c>
      <c r="M281" s="9">
        <f>J281*L281</f>
        <v>1595.0000000000002</v>
      </c>
      <c r="O281" s="8" t="s">
        <v>19</v>
      </c>
      <c r="P281" s="9">
        <v>2900</v>
      </c>
      <c r="Q281" s="7" t="s">
        <v>18</v>
      </c>
      <c r="R281" s="10">
        <v>0.55000000000000004</v>
      </c>
      <c r="S281" s="9">
        <f>P281*R281</f>
        <v>1595.0000000000002</v>
      </c>
      <c r="U281" s="5" t="s">
        <v>31</v>
      </c>
      <c r="V281" s="6"/>
      <c r="W281" s="7" t="s">
        <v>13</v>
      </c>
      <c r="X281" s="6"/>
      <c r="Y281" s="6">
        <f>SUM(Y272:Y280)</f>
        <v>-6199.5</v>
      </c>
      <c r="AA281" s="5" t="s">
        <v>31</v>
      </c>
      <c r="AB281" s="6"/>
      <c r="AC281" s="7" t="s">
        <v>13</v>
      </c>
      <c r="AD281" s="6"/>
      <c r="AE281" s="6">
        <f>SUM(AE272:AE280)</f>
        <v>-4345.5</v>
      </c>
      <c r="AG281" s="5" t="s">
        <v>31</v>
      </c>
      <c r="AH281" s="6"/>
      <c r="AI281" s="7" t="s">
        <v>13</v>
      </c>
      <c r="AJ281" s="6"/>
      <c r="AK281" s="6">
        <f>SUM(AK272:AK280)</f>
        <v>-3877.5</v>
      </c>
    </row>
    <row r="282" spans="3:37" x14ac:dyDescent="0.25">
      <c r="C282" s="8" t="s">
        <v>13</v>
      </c>
      <c r="D282" s="9"/>
      <c r="E282" s="7" t="s">
        <v>13</v>
      </c>
      <c r="F282" s="9"/>
      <c r="G282" s="9"/>
      <c r="I282" s="5" t="s">
        <v>55</v>
      </c>
      <c r="J282" s="6"/>
      <c r="K282" s="7" t="s">
        <v>13</v>
      </c>
      <c r="L282" s="6"/>
      <c r="M282" s="6">
        <f>SUM(M280:M281)</f>
        <v>9860</v>
      </c>
      <c r="O282" s="5" t="s">
        <v>55</v>
      </c>
      <c r="P282" s="6"/>
      <c r="Q282" s="7" t="s">
        <v>13</v>
      </c>
      <c r="R282" s="6"/>
      <c r="S282" s="6">
        <f>SUM(S280:S281)</f>
        <v>9290.0000000000018</v>
      </c>
      <c r="U282" s="5" t="s">
        <v>32</v>
      </c>
      <c r="V282" s="6"/>
      <c r="W282" s="7" t="s">
        <v>13</v>
      </c>
      <c r="X282" s="6"/>
      <c r="Y282" s="6">
        <f>SUM(Y270,Y281)</f>
        <v>4290.5</v>
      </c>
      <c r="AA282" s="5" t="s">
        <v>32</v>
      </c>
      <c r="AB282" s="6"/>
      <c r="AC282" s="7" t="s">
        <v>13</v>
      </c>
      <c r="AD282" s="6"/>
      <c r="AE282" s="6">
        <f>SUM(AE270,AE281)</f>
        <v>5349.5</v>
      </c>
      <c r="AG282" s="5" t="s">
        <v>32</v>
      </c>
      <c r="AH282" s="6"/>
      <c r="AI282" s="7" t="s">
        <v>13</v>
      </c>
      <c r="AJ282" s="6"/>
      <c r="AK282" s="6">
        <f>SUM(AK270,AK281)</f>
        <v>5247.5000000000018</v>
      </c>
    </row>
    <row r="283" spans="3:37" x14ac:dyDescent="0.25">
      <c r="C283" s="5" t="s">
        <v>21</v>
      </c>
      <c r="D283" s="6"/>
      <c r="E283" s="7" t="s">
        <v>13</v>
      </c>
      <c r="F283" s="6"/>
      <c r="G283" s="6"/>
      <c r="I283" s="8" t="s">
        <v>13</v>
      </c>
      <c r="J283" s="9"/>
      <c r="K283" s="7" t="s">
        <v>13</v>
      </c>
      <c r="L283" s="9"/>
      <c r="M283" s="9"/>
      <c r="O283" s="8" t="s">
        <v>13</v>
      </c>
      <c r="P283" s="9"/>
      <c r="Q283" s="7" t="s">
        <v>13</v>
      </c>
      <c r="R283" s="9"/>
      <c r="S283" s="9"/>
      <c r="U283" s="8" t="s">
        <v>13</v>
      </c>
      <c r="V283" s="9"/>
      <c r="W283" s="7" t="s">
        <v>13</v>
      </c>
      <c r="X283" s="9"/>
      <c r="Y283" s="9"/>
      <c r="AA283" s="8" t="s">
        <v>13</v>
      </c>
      <c r="AB283" s="9"/>
      <c r="AC283" s="7" t="s">
        <v>13</v>
      </c>
      <c r="AD283" s="9"/>
      <c r="AE283" s="9"/>
      <c r="AG283" s="8" t="s">
        <v>13</v>
      </c>
      <c r="AH283" s="9"/>
      <c r="AI283" s="7" t="s">
        <v>13</v>
      </c>
      <c r="AJ283" s="9"/>
      <c r="AK283" s="9"/>
    </row>
    <row r="284" spans="3:37" x14ac:dyDescent="0.25">
      <c r="C284" s="8" t="s">
        <v>22</v>
      </c>
      <c r="D284" s="9">
        <v>-150</v>
      </c>
      <c r="E284" s="7" t="s">
        <v>18</v>
      </c>
      <c r="F284" s="10">
        <v>4.2</v>
      </c>
      <c r="G284" s="9">
        <f>D284*F284</f>
        <v>-630</v>
      </c>
      <c r="I284" s="5" t="s">
        <v>21</v>
      </c>
      <c r="J284" s="6"/>
      <c r="K284" s="7" t="s">
        <v>13</v>
      </c>
      <c r="L284" s="6"/>
      <c r="M284" s="6"/>
      <c r="O284" s="5" t="s">
        <v>21</v>
      </c>
      <c r="P284" s="6"/>
      <c r="Q284" s="7" t="s">
        <v>13</v>
      </c>
      <c r="R284" s="6"/>
      <c r="S284" s="6"/>
      <c r="U284" s="5" t="s">
        <v>33</v>
      </c>
      <c r="V284" s="6"/>
      <c r="W284" s="7" t="s">
        <v>13</v>
      </c>
      <c r="X284" s="6"/>
      <c r="Y284" s="6"/>
      <c r="AA284" s="5" t="s">
        <v>33</v>
      </c>
      <c r="AB284" s="6"/>
      <c r="AC284" s="7" t="s">
        <v>13</v>
      </c>
      <c r="AD284" s="6"/>
      <c r="AE284" s="6"/>
      <c r="AG284" s="5" t="s">
        <v>33</v>
      </c>
      <c r="AH284" s="6"/>
      <c r="AI284" s="7" t="s">
        <v>13</v>
      </c>
      <c r="AJ284" s="6"/>
      <c r="AK284" s="6"/>
    </row>
    <row r="285" spans="3:37" x14ac:dyDescent="0.25">
      <c r="C285" s="8" t="s">
        <v>23</v>
      </c>
      <c r="D285" s="9">
        <v>-106</v>
      </c>
      <c r="E285" s="7" t="s">
        <v>18</v>
      </c>
      <c r="F285" s="10">
        <v>18</v>
      </c>
      <c r="G285" s="9">
        <f>D285*F285</f>
        <v>-1908</v>
      </c>
      <c r="I285" s="8" t="s">
        <v>22</v>
      </c>
      <c r="J285" s="9">
        <v>-150</v>
      </c>
      <c r="K285" s="7" t="s">
        <v>18</v>
      </c>
      <c r="L285" s="10">
        <v>3.6</v>
      </c>
      <c r="M285" s="9">
        <f>J285*L285</f>
        <v>-540</v>
      </c>
      <c r="O285" s="8" t="s">
        <v>22</v>
      </c>
      <c r="P285" s="9">
        <v>-150</v>
      </c>
      <c r="Q285" s="7" t="s">
        <v>18</v>
      </c>
      <c r="R285" s="10">
        <v>3.35</v>
      </c>
      <c r="S285" s="9">
        <f>P285*R285</f>
        <v>-502.5</v>
      </c>
      <c r="U285" s="8" t="s">
        <v>34</v>
      </c>
      <c r="V285" s="9">
        <v>-1</v>
      </c>
      <c r="W285" s="7" t="s">
        <v>13</v>
      </c>
      <c r="X285" s="9">
        <v>652.5</v>
      </c>
      <c r="Y285" s="9">
        <f t="shared" ref="Y285:Y293" si="36">V285*X285</f>
        <v>-652.5</v>
      </c>
      <c r="AA285" s="8" t="s">
        <v>34</v>
      </c>
      <c r="AB285" s="9">
        <v>-1</v>
      </c>
      <c r="AC285" s="7" t="s">
        <v>13</v>
      </c>
      <c r="AD285" s="9">
        <v>653</v>
      </c>
      <c r="AE285" s="9">
        <f t="shared" ref="AE285:AE293" si="37">AB285*AD285</f>
        <v>-653</v>
      </c>
      <c r="AG285" s="8" t="s">
        <v>34</v>
      </c>
      <c r="AH285" s="9">
        <v>-1</v>
      </c>
      <c r="AI285" s="7" t="s">
        <v>13</v>
      </c>
      <c r="AJ285" s="9">
        <v>653</v>
      </c>
      <c r="AK285" s="9">
        <f t="shared" ref="AK285:AK293" si="38">AH285*AJ285</f>
        <v>-653</v>
      </c>
    </row>
    <row r="286" spans="3:37" x14ac:dyDescent="0.25">
      <c r="C286" s="8" t="s">
        <v>24</v>
      </c>
      <c r="D286" s="9">
        <v>-30</v>
      </c>
      <c r="E286" s="7" t="s">
        <v>25</v>
      </c>
      <c r="F286" s="10"/>
      <c r="G286" s="9"/>
      <c r="I286" s="8" t="s">
        <v>23</v>
      </c>
      <c r="J286" s="9">
        <v>-106</v>
      </c>
      <c r="K286" s="7" t="s">
        <v>18</v>
      </c>
      <c r="L286" s="10">
        <v>10</v>
      </c>
      <c r="M286" s="9">
        <f>J286*L286</f>
        <v>-1060</v>
      </c>
      <c r="O286" s="8" t="s">
        <v>23</v>
      </c>
      <c r="P286" s="9">
        <v>-106</v>
      </c>
      <c r="Q286" s="7" t="s">
        <v>18</v>
      </c>
      <c r="R286" s="10">
        <v>8</v>
      </c>
      <c r="S286" s="9">
        <f>P286*R286</f>
        <v>-848</v>
      </c>
      <c r="U286" s="8" t="s">
        <v>36</v>
      </c>
      <c r="V286" s="9">
        <v>-2</v>
      </c>
      <c r="W286" s="7" t="s">
        <v>13</v>
      </c>
      <c r="X286" s="9">
        <v>95</v>
      </c>
      <c r="Y286" s="9">
        <f t="shared" si="36"/>
        <v>-190</v>
      </c>
      <c r="AA286" s="8" t="s">
        <v>36</v>
      </c>
      <c r="AB286" s="9">
        <v>-2</v>
      </c>
      <c r="AC286" s="7" t="s">
        <v>13</v>
      </c>
      <c r="AD286" s="9">
        <v>95</v>
      </c>
      <c r="AE286" s="9">
        <f t="shared" si="37"/>
        <v>-190</v>
      </c>
      <c r="AG286" s="8" t="s">
        <v>36</v>
      </c>
      <c r="AH286" s="9">
        <v>-2</v>
      </c>
      <c r="AI286" s="7" t="s">
        <v>13</v>
      </c>
      <c r="AJ286" s="9">
        <v>95</v>
      </c>
      <c r="AK286" s="9">
        <f t="shared" si="38"/>
        <v>-190</v>
      </c>
    </row>
    <row r="287" spans="3:37" x14ac:dyDescent="0.25">
      <c r="C287" s="8" t="s">
        <v>26</v>
      </c>
      <c r="D287" s="9"/>
      <c r="E287" s="7" t="s">
        <v>27</v>
      </c>
      <c r="F287" s="9"/>
      <c r="G287" s="9">
        <v>-458.5</v>
      </c>
      <c r="I287" s="8" t="s">
        <v>24</v>
      </c>
      <c r="J287" s="9">
        <v>-30</v>
      </c>
      <c r="K287" s="7" t="s">
        <v>25</v>
      </c>
      <c r="L287" s="10"/>
      <c r="M287" s="9"/>
      <c r="O287" s="8" t="s">
        <v>24</v>
      </c>
      <c r="P287" s="9">
        <v>-30</v>
      </c>
      <c r="Q287" s="7" t="s">
        <v>25</v>
      </c>
      <c r="R287" s="10"/>
      <c r="S287" s="9"/>
      <c r="U287" s="8" t="s">
        <v>37</v>
      </c>
      <c r="V287" s="9">
        <v>-1</v>
      </c>
      <c r="W287" s="7" t="s">
        <v>13</v>
      </c>
      <c r="X287" s="9">
        <v>380</v>
      </c>
      <c r="Y287" s="9">
        <f t="shared" si="36"/>
        <v>-380</v>
      </c>
      <c r="AA287" s="8" t="s">
        <v>37</v>
      </c>
      <c r="AB287" s="9">
        <v>-1</v>
      </c>
      <c r="AC287" s="7" t="s">
        <v>13</v>
      </c>
      <c r="AD287" s="9">
        <v>380</v>
      </c>
      <c r="AE287" s="9">
        <f t="shared" si="37"/>
        <v>-380</v>
      </c>
      <c r="AG287" s="8" t="s">
        <v>37</v>
      </c>
      <c r="AH287" s="9">
        <v>-1</v>
      </c>
      <c r="AI287" s="7" t="s">
        <v>13</v>
      </c>
      <c r="AJ287" s="9">
        <v>380</v>
      </c>
      <c r="AK287" s="9">
        <f t="shared" si="38"/>
        <v>-380</v>
      </c>
    </row>
    <row r="288" spans="3:37" x14ac:dyDescent="0.25">
      <c r="C288" s="8" t="s">
        <v>28</v>
      </c>
      <c r="D288" s="9"/>
      <c r="E288" s="7" t="s">
        <v>27</v>
      </c>
      <c r="F288" s="9"/>
      <c r="G288" s="9">
        <v>-465</v>
      </c>
      <c r="I288" s="8" t="s">
        <v>26</v>
      </c>
      <c r="J288" s="9"/>
      <c r="K288" s="7" t="s">
        <v>27</v>
      </c>
      <c r="L288" s="9"/>
      <c r="M288" s="9">
        <v>-487.5</v>
      </c>
      <c r="O288" s="8" t="s">
        <v>26</v>
      </c>
      <c r="P288" s="9"/>
      <c r="Q288" s="7" t="s">
        <v>27</v>
      </c>
      <c r="R288" s="9"/>
      <c r="S288" s="9">
        <v>-493</v>
      </c>
      <c r="U288" s="8" t="s">
        <v>38</v>
      </c>
      <c r="V288" s="9">
        <v>-5</v>
      </c>
      <c r="W288" s="7" t="s">
        <v>13</v>
      </c>
      <c r="X288" s="9">
        <v>140</v>
      </c>
      <c r="Y288" s="9">
        <f t="shared" si="36"/>
        <v>-700</v>
      </c>
      <c r="AA288" s="8" t="s">
        <v>38</v>
      </c>
      <c r="AB288" s="9">
        <v>-5</v>
      </c>
      <c r="AC288" s="7" t="s">
        <v>13</v>
      </c>
      <c r="AD288" s="9">
        <v>140</v>
      </c>
      <c r="AE288" s="9">
        <f t="shared" si="37"/>
        <v>-700</v>
      </c>
      <c r="AG288" s="8" t="s">
        <v>38</v>
      </c>
      <c r="AH288" s="9">
        <v>-5</v>
      </c>
      <c r="AI288" s="7" t="s">
        <v>13</v>
      </c>
      <c r="AJ288" s="9">
        <v>140</v>
      </c>
      <c r="AK288" s="9">
        <f t="shared" si="38"/>
        <v>-700</v>
      </c>
    </row>
    <row r="289" spans="3:37" x14ac:dyDescent="0.25">
      <c r="C289" s="8" t="s">
        <v>29</v>
      </c>
      <c r="D289" s="9"/>
      <c r="E289" s="7" t="s">
        <v>27</v>
      </c>
      <c r="F289" s="9"/>
      <c r="G289" s="9">
        <v>-92</v>
      </c>
      <c r="I289" s="8" t="s">
        <v>28</v>
      </c>
      <c r="J289" s="9"/>
      <c r="K289" s="7" t="s">
        <v>27</v>
      </c>
      <c r="L289" s="9"/>
      <c r="M289" s="9">
        <v>-476</v>
      </c>
      <c r="O289" s="8" t="s">
        <v>28</v>
      </c>
      <c r="P289" s="9"/>
      <c r="Q289" s="7" t="s">
        <v>27</v>
      </c>
      <c r="R289" s="9"/>
      <c r="S289" s="9">
        <v>-476</v>
      </c>
      <c r="U289" s="8" t="s">
        <v>39</v>
      </c>
      <c r="V289" s="9">
        <v>-1</v>
      </c>
      <c r="W289" s="7" t="s">
        <v>13</v>
      </c>
      <c r="X289" s="9">
        <v>798</v>
      </c>
      <c r="Y289" s="9">
        <f t="shared" si="36"/>
        <v>-798</v>
      </c>
      <c r="AA289" s="8" t="s">
        <v>39</v>
      </c>
      <c r="AB289" s="9">
        <v>-1</v>
      </c>
      <c r="AC289" s="7" t="s">
        <v>13</v>
      </c>
      <c r="AD289" s="9">
        <v>798</v>
      </c>
      <c r="AE289" s="9">
        <f t="shared" si="37"/>
        <v>-798</v>
      </c>
      <c r="AG289" s="8" t="s">
        <v>39</v>
      </c>
      <c r="AH289" s="9">
        <v>-1</v>
      </c>
      <c r="AI289" s="7" t="s">
        <v>13</v>
      </c>
      <c r="AJ289" s="9">
        <v>798</v>
      </c>
      <c r="AK289" s="9">
        <f t="shared" si="38"/>
        <v>-798</v>
      </c>
    </row>
    <row r="290" spans="3:37" x14ac:dyDescent="0.25">
      <c r="C290" s="5" t="s">
        <v>31</v>
      </c>
      <c r="D290" s="6"/>
      <c r="E290" s="7" t="s">
        <v>13</v>
      </c>
      <c r="F290" s="6"/>
      <c r="G290" s="6">
        <f>SUM(G283:G289)</f>
        <v>-3553.5</v>
      </c>
      <c r="I290" s="8" t="s">
        <v>29</v>
      </c>
      <c r="J290" s="9"/>
      <c r="K290" s="7" t="s">
        <v>27</v>
      </c>
      <c r="L290" s="9"/>
      <c r="M290" s="9">
        <v>-95</v>
      </c>
      <c r="O290" s="8" t="s">
        <v>29</v>
      </c>
      <c r="P290" s="9"/>
      <c r="Q290" s="7" t="s">
        <v>27</v>
      </c>
      <c r="R290" s="9"/>
      <c r="S290" s="9">
        <v>-95</v>
      </c>
      <c r="U290" s="8" t="s">
        <v>40</v>
      </c>
      <c r="V290" s="9">
        <v>-1</v>
      </c>
      <c r="W290" s="7" t="s">
        <v>13</v>
      </c>
      <c r="X290" s="9">
        <v>363</v>
      </c>
      <c r="Y290" s="9">
        <f t="shared" si="36"/>
        <v>-363</v>
      </c>
      <c r="AA290" s="8" t="s">
        <v>40</v>
      </c>
      <c r="AB290" s="9">
        <v>-1</v>
      </c>
      <c r="AC290" s="7" t="s">
        <v>13</v>
      </c>
      <c r="AD290" s="9">
        <v>363</v>
      </c>
      <c r="AE290" s="9">
        <f t="shared" si="37"/>
        <v>-363</v>
      </c>
      <c r="AG290" s="8" t="s">
        <v>40</v>
      </c>
      <c r="AH290" s="9">
        <v>-1</v>
      </c>
      <c r="AI290" s="7" t="s">
        <v>13</v>
      </c>
      <c r="AJ290" s="9">
        <v>363</v>
      </c>
      <c r="AK290" s="9">
        <f t="shared" si="38"/>
        <v>-363</v>
      </c>
    </row>
    <row r="291" spans="3:37" x14ac:dyDescent="0.25">
      <c r="C291" s="5" t="s">
        <v>58</v>
      </c>
      <c r="D291" s="6"/>
      <c r="E291" s="7" t="s">
        <v>13</v>
      </c>
      <c r="F291" s="6"/>
      <c r="G291" s="6">
        <f>SUM(G281,G290)</f>
        <v>7131.5</v>
      </c>
      <c r="I291" s="5" t="s">
        <v>31</v>
      </c>
      <c r="J291" s="6"/>
      <c r="K291" s="7" t="s">
        <v>13</v>
      </c>
      <c r="L291" s="6"/>
      <c r="M291" s="6">
        <f>SUM(M284:M290)</f>
        <v>-2658.5</v>
      </c>
      <c r="O291" s="5" t="s">
        <v>31</v>
      </c>
      <c r="P291" s="6"/>
      <c r="Q291" s="7" t="s">
        <v>13</v>
      </c>
      <c r="R291" s="6"/>
      <c r="S291" s="6">
        <f>SUM(S284:S290)</f>
        <v>-2414.5</v>
      </c>
      <c r="U291" s="8" t="s">
        <v>41</v>
      </c>
      <c r="V291" s="9">
        <v>-5500</v>
      </c>
      <c r="W291" s="7" t="s">
        <v>13</v>
      </c>
      <c r="X291" s="11">
        <v>0.12</v>
      </c>
      <c r="Y291" s="9">
        <f t="shared" si="36"/>
        <v>-660</v>
      </c>
      <c r="AA291" s="8" t="s">
        <v>41</v>
      </c>
      <c r="AB291" s="9">
        <v>-5700</v>
      </c>
      <c r="AC291" s="7" t="s">
        <v>13</v>
      </c>
      <c r="AD291" s="11">
        <v>0.12</v>
      </c>
      <c r="AE291" s="9">
        <f t="shared" si="37"/>
        <v>-684</v>
      </c>
      <c r="AG291" s="8" t="s">
        <v>41</v>
      </c>
      <c r="AH291" s="9">
        <v>-5700</v>
      </c>
      <c r="AI291" s="7" t="s">
        <v>13</v>
      </c>
      <c r="AJ291" s="11">
        <v>0.12</v>
      </c>
      <c r="AK291" s="9">
        <f t="shared" si="38"/>
        <v>-684</v>
      </c>
    </row>
    <row r="292" spans="3:37" x14ac:dyDescent="0.25">
      <c r="C292" s="8" t="s">
        <v>13</v>
      </c>
      <c r="D292" s="9"/>
      <c r="E292" s="7" t="s">
        <v>13</v>
      </c>
      <c r="F292" s="9"/>
      <c r="G292" s="9"/>
      <c r="I292" s="5" t="s">
        <v>58</v>
      </c>
      <c r="J292" s="6"/>
      <c r="K292" s="7" t="s">
        <v>13</v>
      </c>
      <c r="L292" s="6"/>
      <c r="M292" s="6">
        <f>SUM(M282,M291)</f>
        <v>7201.5</v>
      </c>
      <c r="O292" s="5" t="s">
        <v>58</v>
      </c>
      <c r="P292" s="6"/>
      <c r="Q292" s="7" t="s">
        <v>13</v>
      </c>
      <c r="R292" s="6"/>
      <c r="S292" s="6">
        <f>SUM(S282,S291)</f>
        <v>6875.5000000000018</v>
      </c>
      <c r="U292" s="8" t="s">
        <v>42</v>
      </c>
      <c r="V292" s="12">
        <v>-5.2</v>
      </c>
      <c r="W292" s="7" t="s">
        <v>13</v>
      </c>
      <c r="X292" s="9">
        <v>90</v>
      </c>
      <c r="Y292" s="9">
        <f t="shared" si="36"/>
        <v>-468</v>
      </c>
      <c r="AA292" s="8" t="s">
        <v>42</v>
      </c>
      <c r="AB292" s="12">
        <v>-5.2</v>
      </c>
      <c r="AC292" s="7" t="s">
        <v>13</v>
      </c>
      <c r="AD292" s="9">
        <v>90</v>
      </c>
      <c r="AE292" s="9">
        <f t="shared" si="37"/>
        <v>-468</v>
      </c>
      <c r="AG292" s="8" t="s">
        <v>42</v>
      </c>
      <c r="AH292" s="12">
        <v>-5.2</v>
      </c>
      <c r="AI292" s="7" t="s">
        <v>13</v>
      </c>
      <c r="AJ292" s="9">
        <v>90</v>
      </c>
      <c r="AK292" s="9">
        <f t="shared" si="38"/>
        <v>-468</v>
      </c>
    </row>
    <row r="293" spans="3:37" x14ac:dyDescent="0.25">
      <c r="C293" s="5" t="s">
        <v>33</v>
      </c>
      <c r="D293" s="6"/>
      <c r="E293" s="7" t="s">
        <v>13</v>
      </c>
      <c r="F293" s="6"/>
      <c r="G293" s="6"/>
      <c r="I293" s="8" t="s">
        <v>13</v>
      </c>
      <c r="J293" s="9"/>
      <c r="K293" s="7" t="s">
        <v>13</v>
      </c>
      <c r="L293" s="9"/>
      <c r="M293" s="9"/>
      <c r="O293" s="8" t="s">
        <v>13</v>
      </c>
      <c r="P293" s="9"/>
      <c r="Q293" s="7" t="s">
        <v>13</v>
      </c>
      <c r="R293" s="9"/>
      <c r="S293" s="9"/>
      <c r="U293" s="8" t="s">
        <v>43</v>
      </c>
      <c r="V293" s="9">
        <v>-1</v>
      </c>
      <c r="W293" s="7" t="s">
        <v>13</v>
      </c>
      <c r="X293" s="9">
        <v>210</v>
      </c>
      <c r="Y293" s="9">
        <f t="shared" si="36"/>
        <v>-210</v>
      </c>
      <c r="AA293" s="8" t="s">
        <v>43</v>
      </c>
      <c r="AB293" s="9">
        <v>-1</v>
      </c>
      <c r="AC293" s="7" t="s">
        <v>13</v>
      </c>
      <c r="AD293" s="9">
        <v>210</v>
      </c>
      <c r="AE293" s="9">
        <f t="shared" si="37"/>
        <v>-210</v>
      </c>
      <c r="AG293" s="8" t="s">
        <v>43</v>
      </c>
      <c r="AH293" s="9">
        <v>-1</v>
      </c>
      <c r="AI293" s="7" t="s">
        <v>13</v>
      </c>
      <c r="AJ293" s="9">
        <v>210</v>
      </c>
      <c r="AK293" s="9">
        <f t="shared" si="38"/>
        <v>-210</v>
      </c>
    </row>
    <row r="294" spans="3:37" x14ac:dyDescent="0.25">
      <c r="C294" s="8" t="s">
        <v>34</v>
      </c>
      <c r="D294" s="9">
        <v>-1</v>
      </c>
      <c r="E294" s="7" t="s">
        <v>13</v>
      </c>
      <c r="F294" s="9">
        <v>652.5</v>
      </c>
      <c r="G294" s="9">
        <f t="shared" ref="G294:G303" si="39">D294*F294</f>
        <v>-652.5</v>
      </c>
      <c r="I294" s="5" t="s">
        <v>33</v>
      </c>
      <c r="J294" s="6"/>
      <c r="K294" s="7" t="s">
        <v>13</v>
      </c>
      <c r="L294" s="6"/>
      <c r="M294" s="6"/>
      <c r="O294" s="5" t="s">
        <v>33</v>
      </c>
      <c r="P294" s="6"/>
      <c r="Q294" s="7" t="s">
        <v>13</v>
      </c>
      <c r="R294" s="6"/>
      <c r="S294" s="6"/>
      <c r="U294" s="8" t="s">
        <v>44</v>
      </c>
      <c r="V294" s="9"/>
      <c r="W294" s="7" t="s">
        <v>13</v>
      </c>
      <c r="X294" s="9"/>
      <c r="Y294" s="9">
        <v>-800</v>
      </c>
      <c r="AA294" s="8" t="s">
        <v>44</v>
      </c>
      <c r="AB294" s="9"/>
      <c r="AC294" s="7" t="s">
        <v>13</v>
      </c>
      <c r="AD294" s="9"/>
      <c r="AE294" s="9">
        <v>-750</v>
      </c>
      <c r="AG294" s="8" t="s">
        <v>44</v>
      </c>
      <c r="AH294" s="9"/>
      <c r="AI294" s="7" t="s">
        <v>13</v>
      </c>
      <c r="AJ294" s="9"/>
      <c r="AK294" s="9">
        <v>-750</v>
      </c>
    </row>
    <row r="295" spans="3:37" x14ac:dyDescent="0.25">
      <c r="C295" s="8" t="s">
        <v>35</v>
      </c>
      <c r="D295" s="9">
        <v>-30</v>
      </c>
      <c r="E295" s="7" t="s">
        <v>13</v>
      </c>
      <c r="F295" s="9">
        <v>19</v>
      </c>
      <c r="G295" s="9">
        <f t="shared" si="39"/>
        <v>-570</v>
      </c>
      <c r="I295" s="8" t="s">
        <v>34</v>
      </c>
      <c r="J295" s="9">
        <v>-1</v>
      </c>
      <c r="K295" s="7" t="s">
        <v>13</v>
      </c>
      <c r="L295" s="9">
        <v>653</v>
      </c>
      <c r="M295" s="9">
        <f t="shared" ref="M295:M304" si="40">J295*L295</f>
        <v>-653</v>
      </c>
      <c r="O295" s="8" t="s">
        <v>34</v>
      </c>
      <c r="P295" s="9">
        <v>-1</v>
      </c>
      <c r="Q295" s="7" t="s">
        <v>13</v>
      </c>
      <c r="R295" s="9">
        <v>653</v>
      </c>
      <c r="S295" s="9">
        <f t="shared" ref="S295:S304" si="41">P295*R295</f>
        <v>-653</v>
      </c>
      <c r="U295" s="5" t="s">
        <v>45</v>
      </c>
      <c r="V295" s="6"/>
      <c r="W295" s="7" t="s">
        <v>13</v>
      </c>
      <c r="X295" s="6"/>
      <c r="Y295" s="6">
        <f>SUM(Y285:Y294)</f>
        <v>-5221.5</v>
      </c>
      <c r="AA295" s="5" t="s">
        <v>45</v>
      </c>
      <c r="AB295" s="6"/>
      <c r="AC295" s="7" t="s">
        <v>13</v>
      </c>
      <c r="AD295" s="6"/>
      <c r="AE295" s="6">
        <f>SUM(AE285:AE294)</f>
        <v>-5196</v>
      </c>
      <c r="AG295" s="5" t="s">
        <v>45</v>
      </c>
      <c r="AH295" s="6"/>
      <c r="AI295" s="7" t="s">
        <v>13</v>
      </c>
      <c r="AJ295" s="6"/>
      <c r="AK295" s="6">
        <f>SUM(AK285:AK294)</f>
        <v>-5196</v>
      </c>
    </row>
    <row r="296" spans="3:37" x14ac:dyDescent="0.25">
      <c r="C296" s="8" t="s">
        <v>36</v>
      </c>
      <c r="D296" s="9">
        <v>-1</v>
      </c>
      <c r="E296" s="7" t="s">
        <v>13</v>
      </c>
      <c r="F296" s="9">
        <v>95</v>
      </c>
      <c r="G296" s="9">
        <f t="shared" si="39"/>
        <v>-95</v>
      </c>
      <c r="I296" s="8" t="s">
        <v>35</v>
      </c>
      <c r="J296" s="9">
        <v>-30</v>
      </c>
      <c r="K296" s="7" t="s">
        <v>13</v>
      </c>
      <c r="L296" s="9">
        <v>19</v>
      </c>
      <c r="M296" s="9">
        <f t="shared" si="40"/>
        <v>-570</v>
      </c>
      <c r="O296" s="8" t="s">
        <v>35</v>
      </c>
      <c r="P296" s="9">
        <v>-30</v>
      </c>
      <c r="Q296" s="7" t="s">
        <v>13</v>
      </c>
      <c r="R296" s="9">
        <v>19</v>
      </c>
      <c r="S296" s="9">
        <f t="shared" si="41"/>
        <v>-570</v>
      </c>
      <c r="U296" s="8" t="s">
        <v>46</v>
      </c>
      <c r="V296" s="9"/>
      <c r="W296" s="7" t="s">
        <v>13</v>
      </c>
      <c r="X296" s="9"/>
      <c r="Y296" s="9">
        <f>SUM(Y282,Y295)</f>
        <v>-931</v>
      </c>
      <c r="AA296" s="8" t="s">
        <v>46</v>
      </c>
      <c r="AB296" s="9"/>
      <c r="AC296" s="7" t="s">
        <v>13</v>
      </c>
      <c r="AD296" s="9"/>
      <c r="AE296" s="9">
        <f>SUM(AE282,AE295)</f>
        <v>153.5</v>
      </c>
      <c r="AG296" s="8" t="s">
        <v>46</v>
      </c>
      <c r="AH296" s="9"/>
      <c r="AI296" s="7" t="s">
        <v>13</v>
      </c>
      <c r="AJ296" s="9"/>
      <c r="AK296" s="9">
        <f>SUM(AK282,AK295)</f>
        <v>51.500000000001819</v>
      </c>
    </row>
    <row r="297" spans="3:37" x14ac:dyDescent="0.25">
      <c r="C297" s="8" t="s">
        <v>37</v>
      </c>
      <c r="D297" s="9">
        <v>-1</v>
      </c>
      <c r="E297" s="7" t="s">
        <v>13</v>
      </c>
      <c r="F297" s="9">
        <v>380</v>
      </c>
      <c r="G297" s="9">
        <f t="shared" si="39"/>
        <v>-380</v>
      </c>
      <c r="I297" s="8" t="s">
        <v>36</v>
      </c>
      <c r="J297" s="9">
        <v>-1</v>
      </c>
      <c r="K297" s="7" t="s">
        <v>13</v>
      </c>
      <c r="L297" s="9">
        <v>95</v>
      </c>
      <c r="M297" s="9">
        <f t="shared" si="40"/>
        <v>-95</v>
      </c>
      <c r="O297" s="8" t="s">
        <v>36</v>
      </c>
      <c r="P297" s="9">
        <v>-1</v>
      </c>
      <c r="Q297" s="7" t="s">
        <v>13</v>
      </c>
      <c r="R297" s="9">
        <v>95</v>
      </c>
      <c r="S297" s="9">
        <f t="shared" si="41"/>
        <v>-95</v>
      </c>
      <c r="U297" s="1"/>
      <c r="V297" s="1"/>
      <c r="W297" s="1"/>
      <c r="X297" s="1"/>
      <c r="Y297" s="1"/>
      <c r="AA297" s="1"/>
      <c r="AB297" s="1"/>
      <c r="AC297" s="1"/>
      <c r="AD297" s="1"/>
      <c r="AE297" s="1"/>
      <c r="AG297" s="1"/>
      <c r="AH297" s="1"/>
      <c r="AI297" s="1"/>
      <c r="AJ297" s="1"/>
      <c r="AK297" s="1"/>
    </row>
    <row r="298" spans="3:37" x14ac:dyDescent="0.25">
      <c r="C298" s="8" t="s">
        <v>38</v>
      </c>
      <c r="D298" s="9">
        <v>-5</v>
      </c>
      <c r="E298" s="7" t="s">
        <v>13</v>
      </c>
      <c r="F298" s="9">
        <v>140</v>
      </c>
      <c r="G298" s="9">
        <f t="shared" si="39"/>
        <v>-700</v>
      </c>
      <c r="I298" s="8" t="s">
        <v>37</v>
      </c>
      <c r="J298" s="9">
        <v>-1</v>
      </c>
      <c r="K298" s="7" t="s">
        <v>13</v>
      </c>
      <c r="L298" s="9">
        <v>380</v>
      </c>
      <c r="M298" s="9">
        <f t="shared" si="40"/>
        <v>-380</v>
      </c>
      <c r="O298" s="8" t="s">
        <v>37</v>
      </c>
      <c r="P298" s="9">
        <v>-1</v>
      </c>
      <c r="Q298" s="7" t="s">
        <v>13</v>
      </c>
      <c r="R298" s="9">
        <v>380</v>
      </c>
      <c r="S298" s="9">
        <f t="shared" si="41"/>
        <v>-380</v>
      </c>
      <c r="U298" s="1"/>
      <c r="V298" s="1"/>
      <c r="W298" s="1"/>
      <c r="X298" s="1"/>
      <c r="Y298" s="1"/>
      <c r="AA298" s="1"/>
      <c r="AB298" s="1"/>
      <c r="AC298" s="1"/>
      <c r="AD298" s="1"/>
      <c r="AE298" s="1"/>
      <c r="AG298" s="1"/>
      <c r="AH298" s="1"/>
      <c r="AI298" s="1"/>
      <c r="AJ298" s="1"/>
      <c r="AK298" s="1"/>
    </row>
    <row r="299" spans="3:37" x14ac:dyDescent="0.25">
      <c r="C299" s="8" t="s">
        <v>39</v>
      </c>
      <c r="D299" s="9">
        <v>-1</v>
      </c>
      <c r="E299" s="7" t="s">
        <v>13</v>
      </c>
      <c r="F299" s="9">
        <v>798</v>
      </c>
      <c r="G299" s="9">
        <f t="shared" si="39"/>
        <v>-798</v>
      </c>
      <c r="I299" s="8" t="s">
        <v>38</v>
      </c>
      <c r="J299" s="9">
        <v>-5</v>
      </c>
      <c r="K299" s="7" t="s">
        <v>13</v>
      </c>
      <c r="L299" s="9">
        <v>140</v>
      </c>
      <c r="M299" s="9">
        <f t="shared" si="40"/>
        <v>-700</v>
      </c>
      <c r="O299" s="8" t="s">
        <v>38</v>
      </c>
      <c r="P299" s="9">
        <v>-5</v>
      </c>
      <c r="Q299" s="7" t="s">
        <v>13</v>
      </c>
      <c r="R299" s="9">
        <v>140</v>
      </c>
      <c r="S299" s="9">
        <f t="shared" si="41"/>
        <v>-700</v>
      </c>
      <c r="U299" s="1"/>
      <c r="V299" s="1"/>
      <c r="W299" s="1"/>
      <c r="X299" s="1"/>
      <c r="Y299" s="1"/>
      <c r="AA299" s="1"/>
      <c r="AB299" s="1"/>
      <c r="AC299" s="1"/>
      <c r="AD299" s="1"/>
      <c r="AE299" s="1"/>
      <c r="AG299" s="1"/>
      <c r="AH299" s="1"/>
      <c r="AI299" s="1"/>
      <c r="AJ299" s="1"/>
      <c r="AK299" s="1"/>
    </row>
    <row r="300" spans="3:37" x14ac:dyDescent="0.25">
      <c r="C300" s="8" t="s">
        <v>40</v>
      </c>
      <c r="D300" s="9">
        <v>-1</v>
      </c>
      <c r="E300" s="7" t="s">
        <v>13</v>
      </c>
      <c r="F300" s="9">
        <v>363</v>
      </c>
      <c r="G300" s="9">
        <f t="shared" si="39"/>
        <v>-363</v>
      </c>
      <c r="I300" s="8" t="s">
        <v>39</v>
      </c>
      <c r="J300" s="9">
        <v>-1</v>
      </c>
      <c r="K300" s="7" t="s">
        <v>13</v>
      </c>
      <c r="L300" s="9">
        <v>798</v>
      </c>
      <c r="M300" s="9">
        <f t="shared" si="40"/>
        <v>-798</v>
      </c>
      <c r="O300" s="8" t="s">
        <v>39</v>
      </c>
      <c r="P300" s="9">
        <v>-1</v>
      </c>
      <c r="Q300" s="7" t="s">
        <v>13</v>
      </c>
      <c r="R300" s="9">
        <v>798</v>
      </c>
      <c r="S300" s="9">
        <f t="shared" si="41"/>
        <v>-798</v>
      </c>
      <c r="U300" s="2" t="s">
        <v>47</v>
      </c>
      <c r="V300" s="1"/>
      <c r="W300" s="1"/>
      <c r="X300" s="1"/>
      <c r="Y300" s="1"/>
      <c r="AA300" s="2" t="s">
        <v>47</v>
      </c>
      <c r="AB300" s="1"/>
      <c r="AC300" s="1"/>
      <c r="AD300" s="1"/>
      <c r="AE300" s="1"/>
      <c r="AG300" s="2" t="s">
        <v>47</v>
      </c>
      <c r="AH300" s="1"/>
      <c r="AI300" s="1"/>
      <c r="AJ300" s="1"/>
      <c r="AK300" s="1"/>
    </row>
    <row r="301" spans="3:37" x14ac:dyDescent="0.25">
      <c r="C301" s="8" t="s">
        <v>41</v>
      </c>
      <c r="D301" s="9">
        <v>-5500</v>
      </c>
      <c r="E301" s="7" t="s">
        <v>13</v>
      </c>
      <c r="F301" s="11">
        <v>0.12</v>
      </c>
      <c r="G301" s="9">
        <f t="shared" si="39"/>
        <v>-660</v>
      </c>
      <c r="I301" s="8" t="s">
        <v>40</v>
      </c>
      <c r="J301" s="9">
        <v>-1</v>
      </c>
      <c r="K301" s="7" t="s">
        <v>13</v>
      </c>
      <c r="L301" s="9">
        <v>363</v>
      </c>
      <c r="M301" s="9">
        <f t="shared" si="40"/>
        <v>-363</v>
      </c>
      <c r="O301" s="8" t="s">
        <v>40</v>
      </c>
      <c r="P301" s="9">
        <v>-1</v>
      </c>
      <c r="Q301" s="7" t="s">
        <v>13</v>
      </c>
      <c r="R301" s="9">
        <v>363</v>
      </c>
      <c r="S301" s="9">
        <f t="shared" si="41"/>
        <v>-363</v>
      </c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G301" s="1"/>
      <c r="AH301" s="1"/>
      <c r="AI301" s="1"/>
      <c r="AJ301" s="1"/>
      <c r="AK301" s="1"/>
    </row>
    <row r="302" spans="3:37" x14ac:dyDescent="0.25">
      <c r="C302" s="8" t="s">
        <v>42</v>
      </c>
      <c r="D302" s="12">
        <v>-5.8</v>
      </c>
      <c r="E302" s="7" t="s">
        <v>13</v>
      </c>
      <c r="F302" s="9">
        <v>90</v>
      </c>
      <c r="G302" s="9">
        <f t="shared" si="39"/>
        <v>-522</v>
      </c>
      <c r="I302" s="8" t="s">
        <v>41</v>
      </c>
      <c r="J302" s="9">
        <v>-5700</v>
      </c>
      <c r="K302" s="7" t="s">
        <v>13</v>
      </c>
      <c r="L302" s="11">
        <v>0.12</v>
      </c>
      <c r="M302" s="9">
        <f t="shared" si="40"/>
        <v>-684</v>
      </c>
      <c r="O302" s="8" t="s">
        <v>41</v>
      </c>
      <c r="P302" s="9">
        <v>-5700</v>
      </c>
      <c r="Q302" s="7" t="s">
        <v>13</v>
      </c>
      <c r="R302" s="11">
        <v>0.12</v>
      </c>
      <c r="S302" s="9">
        <f t="shared" si="41"/>
        <v>-684</v>
      </c>
      <c r="U302" s="1" t="s">
        <v>57</v>
      </c>
      <c r="V302" s="1"/>
      <c r="W302" s="1"/>
      <c r="X302" s="1"/>
      <c r="Y302" s="1"/>
      <c r="AA302" s="1" t="s">
        <v>57</v>
      </c>
      <c r="AB302" s="1"/>
      <c r="AC302" s="1"/>
      <c r="AD302" s="1"/>
      <c r="AE302" s="1"/>
      <c r="AG302" s="1" t="s">
        <v>57</v>
      </c>
      <c r="AH302" s="1"/>
      <c r="AI302" s="1"/>
      <c r="AJ302" s="1"/>
      <c r="AK302" s="1"/>
    </row>
    <row r="303" spans="3:37" x14ac:dyDescent="0.25">
      <c r="C303" s="8" t="s">
        <v>43</v>
      </c>
      <c r="D303" s="9">
        <v>-1</v>
      </c>
      <c r="E303" s="7" t="s">
        <v>13</v>
      </c>
      <c r="F303" s="9">
        <v>210</v>
      </c>
      <c r="G303" s="9">
        <f t="shared" si="39"/>
        <v>-210</v>
      </c>
      <c r="I303" s="8" t="s">
        <v>42</v>
      </c>
      <c r="J303" s="12">
        <v>-5.8</v>
      </c>
      <c r="K303" s="7" t="s">
        <v>13</v>
      </c>
      <c r="L303" s="9">
        <v>90</v>
      </c>
      <c r="M303" s="9">
        <f t="shared" si="40"/>
        <v>-522</v>
      </c>
      <c r="O303" s="8" t="s">
        <v>42</v>
      </c>
      <c r="P303" s="12">
        <v>-5.8</v>
      </c>
      <c r="Q303" s="7" t="s">
        <v>13</v>
      </c>
      <c r="R303" s="9">
        <v>90</v>
      </c>
      <c r="S303" s="9">
        <f t="shared" si="41"/>
        <v>-522</v>
      </c>
      <c r="U303" s="2" t="s">
        <v>1</v>
      </c>
      <c r="V303" s="2" t="s">
        <v>2</v>
      </c>
      <c r="W303" s="1"/>
      <c r="X303" s="1"/>
      <c r="Y303" s="1"/>
      <c r="AA303" s="2" t="s">
        <v>1</v>
      </c>
      <c r="AB303" s="2" t="s">
        <v>2</v>
      </c>
      <c r="AC303" s="1"/>
      <c r="AD303" s="1"/>
      <c r="AE303" s="1"/>
      <c r="AG303" s="2" t="s">
        <v>1</v>
      </c>
      <c r="AH303" s="2" t="s">
        <v>2</v>
      </c>
      <c r="AI303" s="1"/>
      <c r="AJ303" s="1"/>
      <c r="AK303" s="1"/>
    </row>
    <row r="304" spans="3:37" x14ac:dyDescent="0.25">
      <c r="C304" s="8" t="s">
        <v>44</v>
      </c>
      <c r="D304" s="9"/>
      <c r="E304" s="7" t="s">
        <v>13</v>
      </c>
      <c r="F304" s="9"/>
      <c r="G304" s="9">
        <v>-800</v>
      </c>
      <c r="I304" s="8" t="s">
        <v>43</v>
      </c>
      <c r="J304" s="9">
        <v>-1</v>
      </c>
      <c r="K304" s="7" t="s">
        <v>13</v>
      </c>
      <c r="L304" s="9">
        <v>210</v>
      </c>
      <c r="M304" s="9">
        <f t="shared" si="40"/>
        <v>-210</v>
      </c>
      <c r="O304" s="8" t="s">
        <v>43</v>
      </c>
      <c r="P304" s="9">
        <v>-1</v>
      </c>
      <c r="Q304" s="7" t="s">
        <v>13</v>
      </c>
      <c r="R304" s="9">
        <v>210</v>
      </c>
      <c r="S304" s="9">
        <f t="shared" si="41"/>
        <v>-210</v>
      </c>
      <c r="U304" s="2" t="s">
        <v>3</v>
      </c>
      <c r="V304" s="2" t="s">
        <v>4</v>
      </c>
      <c r="W304" s="1"/>
      <c r="X304" s="1"/>
      <c r="Y304" s="1"/>
      <c r="AA304" s="2" t="s">
        <v>3</v>
      </c>
      <c r="AB304" s="2" t="s">
        <v>127</v>
      </c>
      <c r="AC304" s="1"/>
      <c r="AD304" s="1"/>
      <c r="AE304" s="1"/>
      <c r="AG304" s="2" t="s">
        <v>3</v>
      </c>
      <c r="AH304" s="2" t="s">
        <v>128</v>
      </c>
      <c r="AI304" s="1"/>
      <c r="AJ304" s="1"/>
      <c r="AK304" s="1"/>
    </row>
    <row r="305" spans="3:37" x14ac:dyDescent="0.25">
      <c r="C305" s="5" t="s">
        <v>45</v>
      </c>
      <c r="D305" s="6"/>
      <c r="E305" s="7" t="s">
        <v>13</v>
      </c>
      <c r="F305" s="6"/>
      <c r="G305" s="6">
        <f>SUM(G294:G304)</f>
        <v>-5750.5</v>
      </c>
      <c r="I305" s="8" t="s">
        <v>44</v>
      </c>
      <c r="J305" s="9"/>
      <c r="K305" s="7" t="s">
        <v>13</v>
      </c>
      <c r="L305" s="9"/>
      <c r="M305" s="9">
        <v>-750</v>
      </c>
      <c r="O305" s="8" t="s">
        <v>44</v>
      </c>
      <c r="P305" s="9"/>
      <c r="Q305" s="7" t="s">
        <v>13</v>
      </c>
      <c r="R305" s="9"/>
      <c r="S305" s="9">
        <v>-750</v>
      </c>
      <c r="U305" s="2" t="s">
        <v>5</v>
      </c>
      <c r="V305" s="2" t="s">
        <v>6</v>
      </c>
      <c r="W305" s="1"/>
      <c r="X305" s="1"/>
      <c r="Y305" s="1"/>
      <c r="AA305" s="2" t="s">
        <v>5</v>
      </c>
      <c r="AB305" s="2" t="s">
        <v>6</v>
      </c>
      <c r="AC305" s="1"/>
      <c r="AD305" s="1"/>
      <c r="AE305" s="1"/>
      <c r="AG305" s="2" t="s">
        <v>5</v>
      </c>
      <c r="AH305" s="2" t="s">
        <v>6</v>
      </c>
      <c r="AI305" s="1"/>
      <c r="AJ305" s="1"/>
      <c r="AK305" s="1"/>
    </row>
    <row r="306" spans="3:37" x14ac:dyDescent="0.25">
      <c r="C306" s="8" t="s">
        <v>46</v>
      </c>
      <c r="D306" s="9"/>
      <c r="E306" s="7" t="s">
        <v>13</v>
      </c>
      <c r="F306" s="9"/>
      <c r="G306" s="9">
        <f>SUM(G291,G305)</f>
        <v>1381</v>
      </c>
      <c r="I306" s="5" t="s">
        <v>45</v>
      </c>
      <c r="J306" s="6"/>
      <c r="K306" s="7" t="s">
        <v>13</v>
      </c>
      <c r="L306" s="6"/>
      <c r="M306" s="6">
        <f>SUM(M295:M305)</f>
        <v>-5725</v>
      </c>
      <c r="O306" s="5" t="s">
        <v>45</v>
      </c>
      <c r="P306" s="6"/>
      <c r="Q306" s="7" t="s">
        <v>13</v>
      </c>
      <c r="R306" s="6"/>
      <c r="S306" s="6">
        <f>SUM(S295:S305)</f>
        <v>-5725</v>
      </c>
      <c r="U306" s="2" t="s">
        <v>7</v>
      </c>
      <c r="V306" s="2" t="s">
        <v>8</v>
      </c>
      <c r="W306" s="1"/>
      <c r="X306" s="1"/>
      <c r="Y306" s="1"/>
      <c r="AA306" s="2" t="s">
        <v>7</v>
      </c>
      <c r="AB306" s="2" t="s">
        <v>8</v>
      </c>
      <c r="AC306" s="1"/>
      <c r="AD306" s="1"/>
      <c r="AE306" s="1"/>
      <c r="AG306" s="2" t="s">
        <v>7</v>
      </c>
      <c r="AH306" s="2" t="s">
        <v>8</v>
      </c>
      <c r="AI306" s="1"/>
      <c r="AJ306" s="1"/>
      <c r="AK306" s="1"/>
    </row>
    <row r="307" spans="3:37" x14ac:dyDescent="0.25">
      <c r="C307" s="1"/>
      <c r="D307" s="1"/>
      <c r="E307" s="1"/>
      <c r="F307" s="1"/>
      <c r="G307" s="1"/>
      <c r="I307" s="8" t="s">
        <v>46</v>
      </c>
      <c r="J307" s="9"/>
      <c r="K307" s="7" t="s">
        <v>13</v>
      </c>
      <c r="L307" s="9"/>
      <c r="M307" s="9">
        <f>SUM(M292,M306)</f>
        <v>1476.5</v>
      </c>
      <c r="O307" s="8" t="s">
        <v>46</v>
      </c>
      <c r="P307" s="9"/>
      <c r="Q307" s="7" t="s">
        <v>13</v>
      </c>
      <c r="R307" s="9"/>
      <c r="S307" s="9">
        <f>SUM(S292,S306)</f>
        <v>1150.5000000000018</v>
      </c>
      <c r="U307" s="2" t="s">
        <v>9</v>
      </c>
      <c r="V307" s="2" t="s">
        <v>138</v>
      </c>
      <c r="W307" s="1"/>
      <c r="X307" s="1"/>
      <c r="Y307" s="1"/>
      <c r="AA307" s="2" t="s">
        <v>9</v>
      </c>
      <c r="AB307" s="2" t="s">
        <v>138</v>
      </c>
      <c r="AC307" s="1"/>
      <c r="AD307" s="1"/>
      <c r="AE307" s="1"/>
      <c r="AG307" s="2" t="s">
        <v>9</v>
      </c>
      <c r="AH307" s="2" t="s">
        <v>138</v>
      </c>
      <c r="AI307" s="1"/>
      <c r="AJ307" s="1"/>
      <c r="AK307" s="1"/>
    </row>
    <row r="308" spans="3:37" x14ac:dyDescent="0.25">
      <c r="C308" s="1"/>
      <c r="D308" s="1"/>
      <c r="E308" s="1"/>
      <c r="F308" s="1"/>
      <c r="G308" s="1"/>
      <c r="I308" s="1"/>
      <c r="J308" s="1"/>
      <c r="K308" s="1"/>
      <c r="L308" s="1"/>
      <c r="M308" s="1"/>
      <c r="O308" s="1"/>
      <c r="P308" s="1"/>
      <c r="Q308" s="1"/>
      <c r="R308" s="1"/>
      <c r="S308" s="1"/>
      <c r="U308" s="1"/>
      <c r="V308" s="1"/>
      <c r="W308" s="1"/>
      <c r="X308" s="1"/>
      <c r="Y308" s="1"/>
      <c r="AA308" s="1"/>
      <c r="AB308" s="1"/>
      <c r="AC308" s="1"/>
      <c r="AD308" s="1"/>
      <c r="AE308" s="1"/>
      <c r="AG308" s="1"/>
      <c r="AH308" s="1"/>
      <c r="AI308" s="1"/>
      <c r="AJ308" s="1"/>
      <c r="AK308" s="1"/>
    </row>
    <row r="309" spans="3:37" x14ac:dyDescent="0.25">
      <c r="C309" s="1"/>
      <c r="D309" s="1"/>
      <c r="E309" s="1"/>
      <c r="F309" s="1"/>
      <c r="G309" s="1"/>
      <c r="I309" s="1"/>
      <c r="J309" s="1"/>
      <c r="K309" s="1"/>
      <c r="L309" s="1"/>
      <c r="M309" s="1"/>
      <c r="O309" s="1"/>
      <c r="P309" s="1"/>
      <c r="Q309" s="1"/>
      <c r="R309" s="1"/>
      <c r="S309" s="1"/>
      <c r="U309" s="3" t="s">
        <v>11</v>
      </c>
      <c r="V309" s="4" t="s">
        <v>12</v>
      </c>
      <c r="W309" s="4" t="s">
        <v>13</v>
      </c>
      <c r="X309" s="4" t="s">
        <v>14</v>
      </c>
      <c r="Y309" s="4" t="s">
        <v>15</v>
      </c>
      <c r="AA309" s="3" t="s">
        <v>11</v>
      </c>
      <c r="AB309" s="4" t="s">
        <v>12</v>
      </c>
      <c r="AC309" s="4" t="s">
        <v>13</v>
      </c>
      <c r="AD309" s="4" t="s">
        <v>14</v>
      </c>
      <c r="AE309" s="4" t="s">
        <v>15</v>
      </c>
      <c r="AG309" s="3" t="s">
        <v>11</v>
      </c>
      <c r="AH309" s="4" t="s">
        <v>12</v>
      </c>
      <c r="AI309" s="4" t="s">
        <v>13</v>
      </c>
      <c r="AJ309" s="4" t="s">
        <v>14</v>
      </c>
      <c r="AK309" s="4" t="s">
        <v>15</v>
      </c>
    </row>
    <row r="310" spans="3:37" x14ac:dyDescent="0.25">
      <c r="C310" s="2" t="s">
        <v>47</v>
      </c>
      <c r="D310" s="1"/>
      <c r="E310" s="1"/>
      <c r="F310" s="1"/>
      <c r="G310" s="1"/>
      <c r="I310" s="1"/>
      <c r="J310" s="1"/>
      <c r="K310" s="1"/>
      <c r="L310" s="1"/>
      <c r="M310" s="1"/>
      <c r="O310" s="1"/>
      <c r="P310" s="1"/>
      <c r="Q310" s="1"/>
      <c r="R310" s="1"/>
      <c r="S310" s="1"/>
      <c r="U310" s="5" t="s">
        <v>16</v>
      </c>
      <c r="V310" s="6"/>
      <c r="W310" s="7" t="s">
        <v>13</v>
      </c>
      <c r="X310" s="6"/>
      <c r="Y310" s="6"/>
      <c r="AA310" s="5" t="s">
        <v>16</v>
      </c>
      <c r="AB310" s="6"/>
      <c r="AC310" s="7" t="s">
        <v>13</v>
      </c>
      <c r="AD310" s="6"/>
      <c r="AE310" s="6"/>
      <c r="AG310" s="5" t="s">
        <v>16</v>
      </c>
      <c r="AH310" s="6"/>
      <c r="AI310" s="7" t="s">
        <v>13</v>
      </c>
      <c r="AJ310" s="6"/>
      <c r="AK310" s="6"/>
    </row>
    <row r="311" spans="3:37" x14ac:dyDescent="0.25">
      <c r="C311" s="1"/>
      <c r="D311" s="1"/>
      <c r="E311" s="1"/>
      <c r="F311" s="1"/>
      <c r="G311" s="1"/>
      <c r="I311" s="2" t="s">
        <v>47</v>
      </c>
      <c r="J311" s="1"/>
      <c r="K311" s="1"/>
      <c r="L311" s="1"/>
      <c r="M311" s="1"/>
      <c r="O311" s="2" t="s">
        <v>47</v>
      </c>
      <c r="P311" s="1"/>
      <c r="Q311" s="1"/>
      <c r="R311" s="1"/>
      <c r="S311" s="1"/>
      <c r="U311" s="8" t="s">
        <v>52</v>
      </c>
      <c r="V311" s="9">
        <v>5500</v>
      </c>
      <c r="W311" s="7" t="s">
        <v>18</v>
      </c>
      <c r="X311" s="10">
        <v>1.6</v>
      </c>
      <c r="Y311" s="9">
        <f>V311*X311</f>
        <v>8800</v>
      </c>
      <c r="AA311" s="8" t="s">
        <v>52</v>
      </c>
      <c r="AB311" s="9">
        <v>5700</v>
      </c>
      <c r="AC311" s="7" t="s">
        <v>18</v>
      </c>
      <c r="AD311" s="10">
        <v>1.45</v>
      </c>
      <c r="AE311" s="9">
        <f>AB311*AD311</f>
        <v>8265</v>
      </c>
      <c r="AG311" s="8" t="s">
        <v>52</v>
      </c>
      <c r="AH311" s="9">
        <v>5700</v>
      </c>
      <c r="AI311" s="7" t="s">
        <v>18</v>
      </c>
      <c r="AJ311" s="10">
        <v>1.35</v>
      </c>
      <c r="AK311" s="9">
        <f>AH311*AJ311</f>
        <v>7695.0000000000009</v>
      </c>
    </row>
    <row r="312" spans="3:37" x14ac:dyDescent="0.25">
      <c r="C312" s="1" t="s">
        <v>59</v>
      </c>
      <c r="D312" s="1"/>
      <c r="E312" s="1"/>
      <c r="F312" s="1"/>
      <c r="G312" s="1"/>
      <c r="I312" s="1"/>
      <c r="J312" s="1"/>
      <c r="K312" s="1"/>
      <c r="L312" s="1"/>
      <c r="M312" s="1"/>
      <c r="O312" s="1"/>
      <c r="P312" s="1"/>
      <c r="Q312" s="1"/>
      <c r="R312" s="1"/>
      <c r="S312" s="1"/>
      <c r="U312" s="8" t="s">
        <v>19</v>
      </c>
      <c r="V312" s="9">
        <v>2900</v>
      </c>
      <c r="W312" s="7" t="s">
        <v>18</v>
      </c>
      <c r="X312" s="10">
        <v>0.65</v>
      </c>
      <c r="Y312" s="9">
        <f>V312*X312</f>
        <v>1885</v>
      </c>
      <c r="AA312" s="8" t="s">
        <v>19</v>
      </c>
      <c r="AB312" s="9">
        <v>2900</v>
      </c>
      <c r="AC312" s="7" t="s">
        <v>18</v>
      </c>
      <c r="AD312" s="10">
        <v>0.55000000000000004</v>
      </c>
      <c r="AE312" s="9">
        <f>AB312*AD312</f>
        <v>1595.0000000000002</v>
      </c>
      <c r="AG312" s="8" t="s">
        <v>19</v>
      </c>
      <c r="AH312" s="9">
        <v>2900</v>
      </c>
      <c r="AI312" s="7" t="s">
        <v>18</v>
      </c>
      <c r="AJ312" s="10">
        <v>0.55000000000000004</v>
      </c>
      <c r="AK312" s="9">
        <f>AH312*AJ312</f>
        <v>1595.0000000000002</v>
      </c>
    </row>
    <row r="313" spans="3:37" x14ac:dyDescent="0.25">
      <c r="C313" s="2" t="s">
        <v>1</v>
      </c>
      <c r="D313" s="2" t="s">
        <v>2</v>
      </c>
      <c r="E313" s="1"/>
      <c r="F313" s="1"/>
      <c r="G313" s="1"/>
      <c r="I313" s="1" t="s">
        <v>59</v>
      </c>
      <c r="J313" s="1"/>
      <c r="K313" s="1"/>
      <c r="L313" s="1"/>
      <c r="M313" s="1"/>
      <c r="O313" s="1" t="s">
        <v>59</v>
      </c>
      <c r="P313" s="1"/>
      <c r="Q313" s="1"/>
      <c r="R313" s="1"/>
      <c r="S313" s="1"/>
      <c r="U313" s="5" t="s">
        <v>55</v>
      </c>
      <c r="V313" s="6"/>
      <c r="W313" s="7" t="s">
        <v>13</v>
      </c>
      <c r="X313" s="6"/>
      <c r="Y313" s="6">
        <f>SUM(Y311:Y312)</f>
        <v>10685</v>
      </c>
      <c r="AA313" s="5" t="s">
        <v>55</v>
      </c>
      <c r="AB313" s="6"/>
      <c r="AC313" s="7" t="s">
        <v>13</v>
      </c>
      <c r="AD313" s="6"/>
      <c r="AE313" s="6">
        <f>SUM(AE311:AE312)</f>
        <v>9860</v>
      </c>
      <c r="AG313" s="5" t="s">
        <v>55</v>
      </c>
      <c r="AH313" s="6"/>
      <c r="AI313" s="7" t="s">
        <v>13</v>
      </c>
      <c r="AJ313" s="6"/>
      <c r="AK313" s="6">
        <f>SUM(AK311:AK312)</f>
        <v>9290.0000000000018</v>
      </c>
    </row>
    <row r="314" spans="3:37" x14ac:dyDescent="0.25">
      <c r="C314" s="2" t="s">
        <v>3</v>
      </c>
      <c r="D314" s="2" t="s">
        <v>4</v>
      </c>
      <c r="E314" s="1"/>
      <c r="F314" s="1"/>
      <c r="G314" s="1"/>
      <c r="I314" s="2" t="s">
        <v>1</v>
      </c>
      <c r="J314" s="2" t="s">
        <v>2</v>
      </c>
      <c r="K314" s="1"/>
      <c r="L314" s="1"/>
      <c r="M314" s="1"/>
      <c r="O314" s="2" t="s">
        <v>1</v>
      </c>
      <c r="P314" s="2" t="s">
        <v>2</v>
      </c>
      <c r="Q314" s="1"/>
      <c r="R314" s="1"/>
      <c r="S314" s="1"/>
      <c r="U314" s="8" t="s">
        <v>13</v>
      </c>
      <c r="V314" s="9"/>
      <c r="W314" s="7" t="s">
        <v>13</v>
      </c>
      <c r="X314" s="9"/>
      <c r="Y314" s="9"/>
      <c r="AA314" s="8" t="s">
        <v>13</v>
      </c>
      <c r="AB314" s="9"/>
      <c r="AC314" s="7" t="s">
        <v>13</v>
      </c>
      <c r="AD314" s="9"/>
      <c r="AE314" s="9"/>
      <c r="AG314" s="8" t="s">
        <v>13</v>
      </c>
      <c r="AH314" s="9"/>
      <c r="AI314" s="7" t="s">
        <v>13</v>
      </c>
      <c r="AJ314" s="9"/>
      <c r="AK314" s="9"/>
    </row>
    <row r="315" spans="3:37" x14ac:dyDescent="0.25">
      <c r="C315" s="2" t="s">
        <v>5</v>
      </c>
      <c r="D315" s="2" t="s">
        <v>6</v>
      </c>
      <c r="E315" s="1"/>
      <c r="F315" s="1"/>
      <c r="G315" s="1"/>
      <c r="I315" s="2" t="s">
        <v>3</v>
      </c>
      <c r="J315" s="2" t="s">
        <v>127</v>
      </c>
      <c r="K315" s="1"/>
      <c r="L315" s="1"/>
      <c r="M315" s="1"/>
      <c r="O315" s="2" t="s">
        <v>3</v>
      </c>
      <c r="P315" s="2" t="s">
        <v>128</v>
      </c>
      <c r="Q315" s="1"/>
      <c r="R315" s="1"/>
      <c r="S315" s="1"/>
      <c r="U315" s="5" t="s">
        <v>21</v>
      </c>
      <c r="V315" s="6"/>
      <c r="W315" s="7" t="s">
        <v>13</v>
      </c>
      <c r="X315" s="6"/>
      <c r="Y315" s="6"/>
      <c r="AA315" s="5" t="s">
        <v>21</v>
      </c>
      <c r="AB315" s="6"/>
      <c r="AC315" s="7" t="s">
        <v>13</v>
      </c>
      <c r="AD315" s="6"/>
      <c r="AE315" s="6"/>
      <c r="AG315" s="5" t="s">
        <v>21</v>
      </c>
      <c r="AH315" s="6"/>
      <c r="AI315" s="7" t="s">
        <v>13</v>
      </c>
      <c r="AJ315" s="6"/>
      <c r="AK315" s="6"/>
    </row>
    <row r="316" spans="3:37" x14ac:dyDescent="0.25">
      <c r="C316" s="2" t="s">
        <v>7</v>
      </c>
      <c r="D316" s="2" t="s">
        <v>8</v>
      </c>
      <c r="E316" s="1"/>
      <c r="F316" s="1"/>
      <c r="G316" s="1"/>
      <c r="I316" s="2" t="s">
        <v>5</v>
      </c>
      <c r="J316" s="2" t="s">
        <v>6</v>
      </c>
      <c r="K316" s="1"/>
      <c r="L316" s="1"/>
      <c r="M316" s="1"/>
      <c r="O316" s="2" t="s">
        <v>5</v>
      </c>
      <c r="P316" s="2" t="s">
        <v>6</v>
      </c>
      <c r="Q316" s="1"/>
      <c r="R316" s="1"/>
      <c r="S316" s="1"/>
      <c r="U316" s="8" t="s">
        <v>22</v>
      </c>
      <c r="V316" s="9">
        <v>-150</v>
      </c>
      <c r="W316" s="7" t="s">
        <v>18</v>
      </c>
      <c r="X316" s="10">
        <v>4.2</v>
      </c>
      <c r="Y316" s="9">
        <f>V316*X316</f>
        <v>-630</v>
      </c>
      <c r="AA316" s="8" t="s">
        <v>22</v>
      </c>
      <c r="AB316" s="9">
        <v>-150</v>
      </c>
      <c r="AC316" s="7" t="s">
        <v>18</v>
      </c>
      <c r="AD316" s="10">
        <v>3.6</v>
      </c>
      <c r="AE316" s="9">
        <f>AB316*AD316</f>
        <v>-540</v>
      </c>
      <c r="AG316" s="8" t="s">
        <v>22</v>
      </c>
      <c r="AH316" s="9">
        <v>-150</v>
      </c>
      <c r="AI316" s="7" t="s">
        <v>18</v>
      </c>
      <c r="AJ316" s="10">
        <v>3.35</v>
      </c>
      <c r="AK316" s="9">
        <f>AH316*AJ316</f>
        <v>-502.5</v>
      </c>
    </row>
    <row r="317" spans="3:37" x14ac:dyDescent="0.25">
      <c r="C317" s="2" t="s">
        <v>9</v>
      </c>
      <c r="D317" s="2" t="s">
        <v>10</v>
      </c>
      <c r="E317" s="1"/>
      <c r="F317" s="1"/>
      <c r="G317" s="1"/>
      <c r="I317" s="2" t="s">
        <v>7</v>
      </c>
      <c r="J317" s="2" t="s">
        <v>8</v>
      </c>
      <c r="K317" s="1"/>
      <c r="L317" s="1"/>
      <c r="M317" s="1"/>
      <c r="O317" s="2" t="s">
        <v>7</v>
      </c>
      <c r="P317" s="2" t="s">
        <v>8</v>
      </c>
      <c r="Q317" s="1"/>
      <c r="R317" s="1"/>
      <c r="S317" s="1"/>
      <c r="U317" s="8" t="s">
        <v>23</v>
      </c>
      <c r="V317" s="9">
        <v>-211</v>
      </c>
      <c r="W317" s="7" t="s">
        <v>18</v>
      </c>
      <c r="X317" s="10">
        <v>18</v>
      </c>
      <c r="Y317" s="9">
        <f>V317*X317</f>
        <v>-3798</v>
      </c>
      <c r="AA317" s="8" t="s">
        <v>23</v>
      </c>
      <c r="AB317" s="9">
        <v>-211</v>
      </c>
      <c r="AC317" s="7" t="s">
        <v>18</v>
      </c>
      <c r="AD317" s="10">
        <v>10</v>
      </c>
      <c r="AE317" s="9">
        <f>AB317*AD317</f>
        <v>-2110</v>
      </c>
      <c r="AG317" s="8" t="s">
        <v>23</v>
      </c>
      <c r="AH317" s="9">
        <v>-211</v>
      </c>
      <c r="AI317" s="7" t="s">
        <v>18</v>
      </c>
      <c r="AJ317" s="10">
        <v>8</v>
      </c>
      <c r="AK317" s="9">
        <f>AH317*AJ317</f>
        <v>-1688</v>
      </c>
    </row>
    <row r="318" spans="3:37" x14ac:dyDescent="0.25">
      <c r="C318" s="1"/>
      <c r="D318" s="1"/>
      <c r="E318" s="1"/>
      <c r="F318" s="1"/>
      <c r="G318" s="1"/>
      <c r="I318" s="2" t="s">
        <v>9</v>
      </c>
      <c r="J318" s="2" t="s">
        <v>10</v>
      </c>
      <c r="K318" s="1"/>
      <c r="L318" s="1"/>
      <c r="M318" s="1"/>
      <c r="O318" s="2" t="s">
        <v>9</v>
      </c>
      <c r="P318" s="2" t="s">
        <v>10</v>
      </c>
      <c r="Q318" s="1"/>
      <c r="R318" s="1"/>
      <c r="S318" s="1"/>
      <c r="U318" s="8" t="s">
        <v>68</v>
      </c>
      <c r="V318" s="9">
        <v>-16</v>
      </c>
      <c r="W318" s="7" t="s">
        <v>18</v>
      </c>
      <c r="X318" s="10">
        <v>20</v>
      </c>
      <c r="Y318" s="9">
        <f>V318*X318</f>
        <v>-320</v>
      </c>
      <c r="AA318" s="8" t="s">
        <v>68</v>
      </c>
      <c r="AB318" s="9">
        <v>-16</v>
      </c>
      <c r="AC318" s="7" t="s">
        <v>18</v>
      </c>
      <c r="AD318" s="10">
        <v>16</v>
      </c>
      <c r="AE318" s="9">
        <f>AB318*AD318</f>
        <v>-256</v>
      </c>
      <c r="AG318" s="8" t="s">
        <v>68</v>
      </c>
      <c r="AH318" s="9">
        <v>-16</v>
      </c>
      <c r="AI318" s="7" t="s">
        <v>18</v>
      </c>
      <c r="AJ318" s="10">
        <v>15</v>
      </c>
      <c r="AK318" s="9">
        <f>AH318*AJ318</f>
        <v>-240</v>
      </c>
    </row>
    <row r="319" spans="3:37" x14ac:dyDescent="0.25">
      <c r="C319" s="3" t="s">
        <v>11</v>
      </c>
      <c r="D319" s="4" t="s">
        <v>12</v>
      </c>
      <c r="E319" s="4" t="s">
        <v>13</v>
      </c>
      <c r="F319" s="4" t="s">
        <v>14</v>
      </c>
      <c r="G319" s="4" t="s">
        <v>15</v>
      </c>
      <c r="I319" s="1"/>
      <c r="J319" s="1"/>
      <c r="K319" s="1"/>
      <c r="L319" s="1"/>
      <c r="M319" s="1"/>
      <c r="O319" s="1"/>
      <c r="P319" s="1"/>
      <c r="Q319" s="1"/>
      <c r="R319" s="1"/>
      <c r="S319" s="1"/>
      <c r="U319" s="8" t="s">
        <v>139</v>
      </c>
      <c r="V319" s="9">
        <v>-73</v>
      </c>
      <c r="W319" s="7" t="s">
        <v>18</v>
      </c>
      <c r="X319" s="10">
        <v>13</v>
      </c>
      <c r="Y319" s="9">
        <f>V319*X319</f>
        <v>-949</v>
      </c>
      <c r="AA319" s="8" t="s">
        <v>139</v>
      </c>
      <c r="AB319" s="9">
        <v>-73</v>
      </c>
      <c r="AC319" s="7" t="s">
        <v>18</v>
      </c>
      <c r="AD319" s="10">
        <v>9</v>
      </c>
      <c r="AE319" s="9">
        <f>AB319*AD319</f>
        <v>-657</v>
      </c>
      <c r="AG319" s="8" t="s">
        <v>139</v>
      </c>
      <c r="AH319" s="9">
        <v>-73</v>
      </c>
      <c r="AI319" s="7" t="s">
        <v>18</v>
      </c>
      <c r="AJ319" s="10">
        <v>8</v>
      </c>
      <c r="AK319" s="9">
        <f>AH319*AJ319</f>
        <v>-584</v>
      </c>
    </row>
    <row r="320" spans="3:37" x14ac:dyDescent="0.25">
      <c r="C320" s="5" t="s">
        <v>16</v>
      </c>
      <c r="D320" s="6"/>
      <c r="E320" s="7" t="s">
        <v>13</v>
      </c>
      <c r="F320" s="6"/>
      <c r="G320" s="6"/>
      <c r="I320" s="3" t="s">
        <v>11</v>
      </c>
      <c r="J320" s="4" t="s">
        <v>12</v>
      </c>
      <c r="K320" s="4" t="s">
        <v>13</v>
      </c>
      <c r="L320" s="4" t="s">
        <v>14</v>
      </c>
      <c r="M320" s="4" t="s">
        <v>15</v>
      </c>
      <c r="O320" s="3" t="s">
        <v>11</v>
      </c>
      <c r="P320" s="4" t="s">
        <v>12</v>
      </c>
      <c r="Q320" s="4" t="s">
        <v>13</v>
      </c>
      <c r="R320" s="4" t="s">
        <v>14</v>
      </c>
      <c r="S320" s="4" t="s">
        <v>15</v>
      </c>
      <c r="U320" s="8" t="s">
        <v>26</v>
      </c>
      <c r="V320" s="9"/>
      <c r="W320" s="7" t="s">
        <v>27</v>
      </c>
      <c r="X320" s="9"/>
      <c r="Y320" s="9">
        <v>-458.5</v>
      </c>
      <c r="AA320" s="8" t="s">
        <v>26</v>
      </c>
      <c r="AB320" s="9"/>
      <c r="AC320" s="7" t="s">
        <v>27</v>
      </c>
      <c r="AD320" s="9"/>
      <c r="AE320" s="9">
        <v>-487.5</v>
      </c>
      <c r="AG320" s="8" t="s">
        <v>26</v>
      </c>
      <c r="AH320" s="9"/>
      <c r="AI320" s="7" t="s">
        <v>27</v>
      </c>
      <c r="AJ320" s="9"/>
      <c r="AK320" s="9">
        <v>-493</v>
      </c>
    </row>
    <row r="321" spans="3:37" x14ac:dyDescent="0.25">
      <c r="C321" s="8" t="s">
        <v>52</v>
      </c>
      <c r="D321" s="9">
        <v>5100</v>
      </c>
      <c r="E321" s="7" t="s">
        <v>18</v>
      </c>
      <c r="F321" s="10">
        <v>1.45</v>
      </c>
      <c r="G321" s="9">
        <f>D321*F321</f>
        <v>7395</v>
      </c>
      <c r="I321" s="5" t="s">
        <v>16</v>
      </c>
      <c r="J321" s="6"/>
      <c r="K321" s="7" t="s">
        <v>13</v>
      </c>
      <c r="L321" s="6"/>
      <c r="M321" s="6"/>
      <c r="O321" s="5" t="s">
        <v>16</v>
      </c>
      <c r="P321" s="6"/>
      <c r="Q321" s="7" t="s">
        <v>13</v>
      </c>
      <c r="R321" s="6"/>
      <c r="S321" s="6"/>
      <c r="U321" s="8" t="s">
        <v>28</v>
      </c>
      <c r="V321" s="9"/>
      <c r="W321" s="7" t="s">
        <v>27</v>
      </c>
      <c r="X321" s="9"/>
      <c r="Y321" s="9">
        <v>-465</v>
      </c>
      <c r="AA321" s="8" t="s">
        <v>28</v>
      </c>
      <c r="AB321" s="9"/>
      <c r="AC321" s="7" t="s">
        <v>27</v>
      </c>
      <c r="AD321" s="9"/>
      <c r="AE321" s="9">
        <v>-476</v>
      </c>
      <c r="AG321" s="8" t="s">
        <v>28</v>
      </c>
      <c r="AH321" s="9"/>
      <c r="AI321" s="7" t="s">
        <v>27</v>
      </c>
      <c r="AJ321" s="9"/>
      <c r="AK321" s="9">
        <v>-476</v>
      </c>
    </row>
    <row r="322" spans="3:37" x14ac:dyDescent="0.25">
      <c r="C322" s="8" t="s">
        <v>19</v>
      </c>
      <c r="D322" s="9">
        <v>3400</v>
      </c>
      <c r="E322" s="7" t="s">
        <v>18</v>
      </c>
      <c r="F322" s="10">
        <v>0.65</v>
      </c>
      <c r="G322" s="9">
        <f>D322*F322</f>
        <v>2210</v>
      </c>
      <c r="I322" s="8" t="s">
        <v>52</v>
      </c>
      <c r="J322" s="9">
        <v>5200</v>
      </c>
      <c r="K322" s="7" t="s">
        <v>18</v>
      </c>
      <c r="L322" s="10">
        <v>1.3</v>
      </c>
      <c r="M322" s="9">
        <f>J322*L322</f>
        <v>6760</v>
      </c>
      <c r="O322" s="8" t="s">
        <v>52</v>
      </c>
      <c r="P322" s="9">
        <v>5200</v>
      </c>
      <c r="Q322" s="7" t="s">
        <v>18</v>
      </c>
      <c r="R322" s="10">
        <v>1.1499999999999999</v>
      </c>
      <c r="S322" s="9">
        <f>P322*R322</f>
        <v>5979.9999999999991</v>
      </c>
      <c r="U322" s="8" t="s">
        <v>29</v>
      </c>
      <c r="V322" s="9"/>
      <c r="W322" s="7" t="s">
        <v>27</v>
      </c>
      <c r="X322" s="9"/>
      <c r="Y322" s="9">
        <v>-92</v>
      </c>
      <c r="AA322" s="8" t="s">
        <v>29</v>
      </c>
      <c r="AB322" s="9"/>
      <c r="AC322" s="7" t="s">
        <v>27</v>
      </c>
      <c r="AD322" s="9"/>
      <c r="AE322" s="9">
        <v>-95</v>
      </c>
      <c r="AG322" s="8" t="s">
        <v>29</v>
      </c>
      <c r="AH322" s="9"/>
      <c r="AI322" s="7" t="s">
        <v>27</v>
      </c>
      <c r="AJ322" s="9"/>
      <c r="AK322" s="9">
        <v>-95</v>
      </c>
    </row>
    <row r="323" spans="3:37" x14ac:dyDescent="0.25">
      <c r="C323" s="5" t="s">
        <v>20</v>
      </c>
      <c r="D323" s="6"/>
      <c r="E323" s="7" t="s">
        <v>13</v>
      </c>
      <c r="F323" s="6"/>
      <c r="G323" s="6">
        <f>SUM(G321:G322)</f>
        <v>9605</v>
      </c>
      <c r="I323" s="8" t="s">
        <v>19</v>
      </c>
      <c r="J323" s="9">
        <v>3400</v>
      </c>
      <c r="K323" s="7" t="s">
        <v>18</v>
      </c>
      <c r="L323" s="10">
        <v>0.55000000000000004</v>
      </c>
      <c r="M323" s="9">
        <f>J323*L323</f>
        <v>1870.0000000000002</v>
      </c>
      <c r="O323" s="8" t="s">
        <v>19</v>
      </c>
      <c r="P323" s="9">
        <v>3400</v>
      </c>
      <c r="Q323" s="7" t="s">
        <v>18</v>
      </c>
      <c r="R323" s="10">
        <v>0.55000000000000004</v>
      </c>
      <c r="S323" s="9">
        <f>P323*R323</f>
        <v>1870.0000000000002</v>
      </c>
      <c r="U323" s="5" t="s">
        <v>31</v>
      </c>
      <c r="V323" s="6"/>
      <c r="W323" s="7" t="s">
        <v>13</v>
      </c>
      <c r="X323" s="6"/>
      <c r="Y323" s="6">
        <f>SUM(Y315:Y322)</f>
        <v>-6712.5</v>
      </c>
      <c r="AA323" s="5" t="s">
        <v>31</v>
      </c>
      <c r="AB323" s="6"/>
      <c r="AC323" s="7" t="s">
        <v>13</v>
      </c>
      <c r="AD323" s="6"/>
      <c r="AE323" s="6">
        <f>SUM(AE315:AE322)</f>
        <v>-4621.5</v>
      </c>
      <c r="AG323" s="5" t="s">
        <v>31</v>
      </c>
      <c r="AH323" s="6"/>
      <c r="AI323" s="7" t="s">
        <v>13</v>
      </c>
      <c r="AJ323" s="6"/>
      <c r="AK323" s="6">
        <f>SUM(AK315:AK322)</f>
        <v>-4078.5</v>
      </c>
    </row>
    <row r="324" spans="3:37" x14ac:dyDescent="0.25">
      <c r="C324" s="8" t="s">
        <v>13</v>
      </c>
      <c r="D324" s="9"/>
      <c r="E324" s="7" t="s">
        <v>13</v>
      </c>
      <c r="F324" s="9"/>
      <c r="G324" s="9"/>
      <c r="I324" s="5" t="s">
        <v>20</v>
      </c>
      <c r="J324" s="6"/>
      <c r="K324" s="7" t="s">
        <v>13</v>
      </c>
      <c r="L324" s="6"/>
      <c r="M324" s="6">
        <f>SUM(M322:M323)</f>
        <v>8630</v>
      </c>
      <c r="O324" s="5" t="s">
        <v>20</v>
      </c>
      <c r="P324" s="6"/>
      <c r="Q324" s="7" t="s">
        <v>13</v>
      </c>
      <c r="R324" s="6"/>
      <c r="S324" s="6">
        <f>SUM(S322:S323)</f>
        <v>7849.9999999999991</v>
      </c>
      <c r="U324" s="5" t="s">
        <v>58</v>
      </c>
      <c r="V324" s="6"/>
      <c r="W324" s="7" t="s">
        <v>13</v>
      </c>
      <c r="X324" s="6"/>
      <c r="Y324" s="6">
        <f>SUM(Y313,Y323)</f>
        <v>3972.5</v>
      </c>
      <c r="AA324" s="5" t="s">
        <v>58</v>
      </c>
      <c r="AB324" s="6"/>
      <c r="AC324" s="7" t="s">
        <v>13</v>
      </c>
      <c r="AD324" s="6"/>
      <c r="AE324" s="6">
        <f>SUM(AE313,AE323)</f>
        <v>5238.5</v>
      </c>
      <c r="AG324" s="5" t="s">
        <v>58</v>
      </c>
      <c r="AH324" s="6"/>
      <c r="AI324" s="7" t="s">
        <v>13</v>
      </c>
      <c r="AJ324" s="6"/>
      <c r="AK324" s="6">
        <f>SUM(AK313,AK323)</f>
        <v>5211.5000000000018</v>
      </c>
    </row>
    <row r="325" spans="3:37" x14ac:dyDescent="0.25">
      <c r="C325" s="5" t="s">
        <v>21</v>
      </c>
      <c r="D325" s="6"/>
      <c r="E325" s="7" t="s">
        <v>13</v>
      </c>
      <c r="F325" s="6"/>
      <c r="G325" s="6"/>
      <c r="I325" s="8" t="s">
        <v>13</v>
      </c>
      <c r="J325" s="9"/>
      <c r="K325" s="7" t="s">
        <v>13</v>
      </c>
      <c r="L325" s="9"/>
      <c r="M325" s="9"/>
      <c r="O325" s="8" t="s">
        <v>13</v>
      </c>
      <c r="P325" s="9"/>
      <c r="Q325" s="7" t="s">
        <v>13</v>
      </c>
      <c r="R325" s="9"/>
      <c r="S325" s="9"/>
      <c r="U325" s="8" t="s">
        <v>13</v>
      </c>
      <c r="V325" s="9"/>
      <c r="W325" s="7" t="s">
        <v>13</v>
      </c>
      <c r="X325" s="9"/>
      <c r="Y325" s="9"/>
      <c r="AA325" s="8" t="s">
        <v>13</v>
      </c>
      <c r="AB325" s="9"/>
      <c r="AC325" s="7" t="s">
        <v>13</v>
      </c>
      <c r="AD325" s="9"/>
      <c r="AE325" s="9"/>
      <c r="AG325" s="8" t="s">
        <v>13</v>
      </c>
      <c r="AH325" s="9"/>
      <c r="AI325" s="7" t="s">
        <v>13</v>
      </c>
      <c r="AJ325" s="9"/>
      <c r="AK325" s="9"/>
    </row>
    <row r="326" spans="3:37" x14ac:dyDescent="0.25">
      <c r="C326" s="8" t="s">
        <v>22</v>
      </c>
      <c r="D326" s="9">
        <v>-100</v>
      </c>
      <c r="E326" s="7" t="s">
        <v>18</v>
      </c>
      <c r="F326" s="10">
        <v>4.8</v>
      </c>
      <c r="G326" s="9">
        <f>D326*F326</f>
        <v>-480</v>
      </c>
      <c r="I326" s="5" t="s">
        <v>21</v>
      </c>
      <c r="J326" s="6"/>
      <c r="K326" s="7" t="s">
        <v>13</v>
      </c>
      <c r="L326" s="6"/>
      <c r="M326" s="6"/>
      <c r="O326" s="5" t="s">
        <v>21</v>
      </c>
      <c r="P326" s="6"/>
      <c r="Q326" s="7" t="s">
        <v>13</v>
      </c>
      <c r="R326" s="6"/>
      <c r="S326" s="6"/>
      <c r="U326" s="5" t="s">
        <v>33</v>
      </c>
      <c r="V326" s="6"/>
      <c r="W326" s="7" t="s">
        <v>13</v>
      </c>
      <c r="X326" s="6"/>
      <c r="Y326" s="6"/>
      <c r="AA326" s="5" t="s">
        <v>33</v>
      </c>
      <c r="AB326" s="6"/>
      <c r="AC326" s="7" t="s">
        <v>13</v>
      </c>
      <c r="AD326" s="6"/>
      <c r="AE326" s="6"/>
      <c r="AG326" s="5" t="s">
        <v>33</v>
      </c>
      <c r="AH326" s="6"/>
      <c r="AI326" s="7" t="s">
        <v>13</v>
      </c>
      <c r="AJ326" s="6"/>
      <c r="AK326" s="6"/>
    </row>
    <row r="327" spans="3:37" x14ac:dyDescent="0.25">
      <c r="C327" s="8" t="s">
        <v>23</v>
      </c>
      <c r="D327" s="9">
        <v>-33</v>
      </c>
      <c r="E327" s="7" t="s">
        <v>18</v>
      </c>
      <c r="F327" s="10">
        <v>18</v>
      </c>
      <c r="G327" s="9">
        <f>D327*F327</f>
        <v>-594</v>
      </c>
      <c r="I327" s="8" t="s">
        <v>22</v>
      </c>
      <c r="J327" s="9">
        <v>-100</v>
      </c>
      <c r="K327" s="7" t="s">
        <v>18</v>
      </c>
      <c r="L327" s="10">
        <v>4.0999999999999996</v>
      </c>
      <c r="M327" s="9">
        <f>J327*L327</f>
        <v>-409.99999999999994</v>
      </c>
      <c r="O327" s="8" t="s">
        <v>22</v>
      </c>
      <c r="P327" s="9">
        <v>-100</v>
      </c>
      <c r="Q327" s="7" t="s">
        <v>18</v>
      </c>
      <c r="R327" s="10">
        <v>3.95</v>
      </c>
      <c r="S327" s="9">
        <f>P327*R327</f>
        <v>-395</v>
      </c>
      <c r="U327" s="8" t="s">
        <v>34</v>
      </c>
      <c r="V327" s="9">
        <v>-1</v>
      </c>
      <c r="W327" s="7" t="s">
        <v>13</v>
      </c>
      <c r="X327" s="9">
        <v>652.5</v>
      </c>
      <c r="Y327" s="9">
        <f t="shared" ref="Y327:Y335" si="42">V327*X327</f>
        <v>-652.5</v>
      </c>
      <c r="AA327" s="8" t="s">
        <v>34</v>
      </c>
      <c r="AB327" s="9">
        <v>-1</v>
      </c>
      <c r="AC327" s="7" t="s">
        <v>13</v>
      </c>
      <c r="AD327" s="9">
        <v>653</v>
      </c>
      <c r="AE327" s="9">
        <f t="shared" ref="AE327:AE335" si="43">AB327*AD327</f>
        <v>-653</v>
      </c>
      <c r="AG327" s="8" t="s">
        <v>34</v>
      </c>
      <c r="AH327" s="9">
        <v>-1</v>
      </c>
      <c r="AI327" s="7" t="s">
        <v>13</v>
      </c>
      <c r="AJ327" s="9">
        <v>653</v>
      </c>
      <c r="AK327" s="9">
        <f t="shared" ref="AK327:AK335" si="44">AH327*AJ327</f>
        <v>-653</v>
      </c>
    </row>
    <row r="328" spans="3:37" x14ac:dyDescent="0.25">
      <c r="C328" s="8" t="s">
        <v>24</v>
      </c>
      <c r="D328" s="9">
        <v>-30</v>
      </c>
      <c r="E328" s="7" t="s">
        <v>25</v>
      </c>
      <c r="F328" s="10"/>
      <c r="G328" s="9"/>
      <c r="I328" s="8" t="s">
        <v>23</v>
      </c>
      <c r="J328" s="9">
        <v>-33</v>
      </c>
      <c r="K328" s="7" t="s">
        <v>18</v>
      </c>
      <c r="L328" s="10">
        <v>10</v>
      </c>
      <c r="M328" s="9">
        <f>J328*L328</f>
        <v>-330</v>
      </c>
      <c r="O328" s="8" t="s">
        <v>23</v>
      </c>
      <c r="P328" s="9">
        <v>-33</v>
      </c>
      <c r="Q328" s="7" t="s">
        <v>18</v>
      </c>
      <c r="R328" s="10">
        <v>8</v>
      </c>
      <c r="S328" s="9">
        <f>P328*R328</f>
        <v>-264</v>
      </c>
      <c r="U328" s="8" t="s">
        <v>36</v>
      </c>
      <c r="V328" s="9">
        <v>-2</v>
      </c>
      <c r="W328" s="7" t="s">
        <v>13</v>
      </c>
      <c r="X328" s="9">
        <v>95</v>
      </c>
      <c r="Y328" s="9">
        <f t="shared" si="42"/>
        <v>-190</v>
      </c>
      <c r="AA328" s="8" t="s">
        <v>36</v>
      </c>
      <c r="AB328" s="9">
        <v>-2</v>
      </c>
      <c r="AC328" s="7" t="s">
        <v>13</v>
      </c>
      <c r="AD328" s="9">
        <v>95</v>
      </c>
      <c r="AE328" s="9">
        <f t="shared" si="43"/>
        <v>-190</v>
      </c>
      <c r="AG328" s="8" t="s">
        <v>36</v>
      </c>
      <c r="AH328" s="9">
        <v>-2</v>
      </c>
      <c r="AI328" s="7" t="s">
        <v>13</v>
      </c>
      <c r="AJ328" s="9">
        <v>95</v>
      </c>
      <c r="AK328" s="9">
        <f t="shared" si="44"/>
        <v>-190</v>
      </c>
    </row>
    <row r="329" spans="3:37" x14ac:dyDescent="0.25">
      <c r="C329" s="8" t="s">
        <v>26</v>
      </c>
      <c r="D329" s="9"/>
      <c r="E329" s="7" t="s">
        <v>27</v>
      </c>
      <c r="F329" s="9"/>
      <c r="G329" s="9">
        <v>-406</v>
      </c>
      <c r="I329" s="8" t="s">
        <v>24</v>
      </c>
      <c r="J329" s="9">
        <v>-30</v>
      </c>
      <c r="K329" s="7" t="s">
        <v>25</v>
      </c>
      <c r="L329" s="10"/>
      <c r="M329" s="9"/>
      <c r="O329" s="8" t="s">
        <v>24</v>
      </c>
      <c r="P329" s="9">
        <v>-30</v>
      </c>
      <c r="Q329" s="7" t="s">
        <v>25</v>
      </c>
      <c r="R329" s="10"/>
      <c r="S329" s="9"/>
      <c r="U329" s="8" t="s">
        <v>37</v>
      </c>
      <c r="V329" s="9">
        <v>-1</v>
      </c>
      <c r="W329" s="7" t="s">
        <v>13</v>
      </c>
      <c r="X329" s="9">
        <v>380</v>
      </c>
      <c r="Y329" s="9">
        <f t="shared" si="42"/>
        <v>-380</v>
      </c>
      <c r="AA329" s="8" t="s">
        <v>37</v>
      </c>
      <c r="AB329" s="9">
        <v>-1</v>
      </c>
      <c r="AC329" s="7" t="s">
        <v>13</v>
      </c>
      <c r="AD329" s="9">
        <v>380</v>
      </c>
      <c r="AE329" s="9">
        <f t="shared" si="43"/>
        <v>-380</v>
      </c>
      <c r="AG329" s="8" t="s">
        <v>37</v>
      </c>
      <c r="AH329" s="9">
        <v>-1</v>
      </c>
      <c r="AI329" s="7" t="s">
        <v>13</v>
      </c>
      <c r="AJ329" s="9">
        <v>380</v>
      </c>
      <c r="AK329" s="9">
        <f t="shared" si="44"/>
        <v>-380</v>
      </c>
    </row>
    <row r="330" spans="3:37" x14ac:dyDescent="0.25">
      <c r="C330" s="8" t="s">
        <v>28</v>
      </c>
      <c r="D330" s="9"/>
      <c r="E330" s="7" t="s">
        <v>27</v>
      </c>
      <c r="F330" s="9"/>
      <c r="G330" s="9">
        <v>-134</v>
      </c>
      <c r="I330" s="8" t="s">
        <v>26</v>
      </c>
      <c r="J330" s="9"/>
      <c r="K330" s="7" t="s">
        <v>27</v>
      </c>
      <c r="L330" s="9"/>
      <c r="M330" s="9">
        <v>-416</v>
      </c>
      <c r="O330" s="8" t="s">
        <v>26</v>
      </c>
      <c r="P330" s="9"/>
      <c r="Q330" s="7" t="s">
        <v>27</v>
      </c>
      <c r="R330" s="9"/>
      <c r="S330" s="9">
        <v>-416</v>
      </c>
      <c r="U330" s="8" t="s">
        <v>38</v>
      </c>
      <c r="V330" s="9">
        <v>-5</v>
      </c>
      <c r="W330" s="7" t="s">
        <v>13</v>
      </c>
      <c r="X330" s="9">
        <v>140</v>
      </c>
      <c r="Y330" s="9">
        <f t="shared" si="42"/>
        <v>-700</v>
      </c>
      <c r="AA330" s="8" t="s">
        <v>38</v>
      </c>
      <c r="AB330" s="9">
        <v>-5</v>
      </c>
      <c r="AC330" s="7" t="s">
        <v>13</v>
      </c>
      <c r="AD330" s="9">
        <v>140</v>
      </c>
      <c r="AE330" s="9">
        <f t="shared" si="43"/>
        <v>-700</v>
      </c>
      <c r="AG330" s="8" t="s">
        <v>38</v>
      </c>
      <c r="AH330" s="9">
        <v>-5</v>
      </c>
      <c r="AI330" s="7" t="s">
        <v>13</v>
      </c>
      <c r="AJ330" s="9">
        <v>140</v>
      </c>
      <c r="AK330" s="9">
        <f t="shared" si="44"/>
        <v>-700</v>
      </c>
    </row>
    <row r="331" spans="3:37" x14ac:dyDescent="0.25">
      <c r="C331" s="8" t="s">
        <v>29</v>
      </c>
      <c r="D331" s="9"/>
      <c r="E331" s="7" t="s">
        <v>27</v>
      </c>
      <c r="F331" s="9"/>
      <c r="G331" s="9">
        <v>-38</v>
      </c>
      <c r="I331" s="8" t="s">
        <v>28</v>
      </c>
      <c r="J331" s="9"/>
      <c r="K331" s="7" t="s">
        <v>27</v>
      </c>
      <c r="L331" s="9"/>
      <c r="M331" s="9">
        <v>-99</v>
      </c>
      <c r="O331" s="8" t="s">
        <v>28</v>
      </c>
      <c r="P331" s="9"/>
      <c r="Q331" s="7" t="s">
        <v>27</v>
      </c>
      <c r="R331" s="9"/>
      <c r="S331" s="9">
        <v>-99</v>
      </c>
      <c r="U331" s="8" t="s">
        <v>39</v>
      </c>
      <c r="V331" s="9">
        <v>-1</v>
      </c>
      <c r="W331" s="7" t="s">
        <v>13</v>
      </c>
      <c r="X331" s="9">
        <v>798</v>
      </c>
      <c r="Y331" s="9">
        <f t="shared" si="42"/>
        <v>-798</v>
      </c>
      <c r="AA331" s="8" t="s">
        <v>39</v>
      </c>
      <c r="AB331" s="9">
        <v>-1</v>
      </c>
      <c r="AC331" s="7" t="s">
        <v>13</v>
      </c>
      <c r="AD331" s="9">
        <v>798</v>
      </c>
      <c r="AE331" s="9">
        <f t="shared" si="43"/>
        <v>-798</v>
      </c>
      <c r="AG331" s="8" t="s">
        <v>39</v>
      </c>
      <c r="AH331" s="9">
        <v>-1</v>
      </c>
      <c r="AI331" s="7" t="s">
        <v>13</v>
      </c>
      <c r="AJ331" s="9">
        <v>798</v>
      </c>
      <c r="AK331" s="9">
        <f t="shared" si="44"/>
        <v>-798</v>
      </c>
    </row>
    <row r="332" spans="3:37" x14ac:dyDescent="0.25">
      <c r="C332" s="8" t="s">
        <v>30</v>
      </c>
      <c r="D332" s="9"/>
      <c r="E332" s="7" t="s">
        <v>27</v>
      </c>
      <c r="F332" s="9"/>
      <c r="G332" s="9">
        <v>-144</v>
      </c>
      <c r="I332" s="8" t="s">
        <v>29</v>
      </c>
      <c r="J332" s="9"/>
      <c r="K332" s="7" t="s">
        <v>27</v>
      </c>
      <c r="L332" s="9"/>
      <c r="M332" s="9">
        <v>-39</v>
      </c>
      <c r="O332" s="8" t="s">
        <v>29</v>
      </c>
      <c r="P332" s="9"/>
      <c r="Q332" s="7" t="s">
        <v>27</v>
      </c>
      <c r="R332" s="9"/>
      <c r="S332" s="9">
        <v>-39</v>
      </c>
      <c r="U332" s="8" t="s">
        <v>40</v>
      </c>
      <c r="V332" s="9">
        <v>-1</v>
      </c>
      <c r="W332" s="7" t="s">
        <v>13</v>
      </c>
      <c r="X332" s="9">
        <v>363</v>
      </c>
      <c r="Y332" s="9">
        <f t="shared" si="42"/>
        <v>-363</v>
      </c>
      <c r="AA332" s="8" t="s">
        <v>40</v>
      </c>
      <c r="AB332" s="9">
        <v>-1</v>
      </c>
      <c r="AC332" s="7" t="s">
        <v>13</v>
      </c>
      <c r="AD332" s="9">
        <v>363</v>
      </c>
      <c r="AE332" s="9">
        <f t="shared" si="43"/>
        <v>-363</v>
      </c>
      <c r="AG332" s="8" t="s">
        <v>40</v>
      </c>
      <c r="AH332" s="9">
        <v>-1</v>
      </c>
      <c r="AI332" s="7" t="s">
        <v>13</v>
      </c>
      <c r="AJ332" s="9">
        <v>363</v>
      </c>
      <c r="AK332" s="9">
        <f t="shared" si="44"/>
        <v>-363</v>
      </c>
    </row>
    <row r="333" spans="3:37" x14ac:dyDescent="0.25">
      <c r="C333" s="5" t="s">
        <v>31</v>
      </c>
      <c r="D333" s="6"/>
      <c r="E333" s="7" t="s">
        <v>13</v>
      </c>
      <c r="F333" s="6"/>
      <c r="G333" s="6">
        <f>SUM(G325:G332)</f>
        <v>-1796</v>
      </c>
      <c r="I333" s="8" t="s">
        <v>30</v>
      </c>
      <c r="J333" s="9"/>
      <c r="K333" s="7" t="s">
        <v>27</v>
      </c>
      <c r="L333" s="9"/>
      <c r="M333" s="9">
        <v>-148</v>
      </c>
      <c r="O333" s="8" t="s">
        <v>30</v>
      </c>
      <c r="P333" s="9"/>
      <c r="Q333" s="7" t="s">
        <v>27</v>
      </c>
      <c r="R333" s="9"/>
      <c r="S333" s="9">
        <v>-148</v>
      </c>
      <c r="U333" s="8" t="s">
        <v>41</v>
      </c>
      <c r="V333" s="9">
        <v>-5500</v>
      </c>
      <c r="W333" s="7" t="s">
        <v>13</v>
      </c>
      <c r="X333" s="11">
        <v>0.12</v>
      </c>
      <c r="Y333" s="9">
        <f t="shared" si="42"/>
        <v>-660</v>
      </c>
      <c r="AA333" s="8" t="s">
        <v>41</v>
      </c>
      <c r="AB333" s="9">
        <v>-5700</v>
      </c>
      <c r="AC333" s="7" t="s">
        <v>13</v>
      </c>
      <c r="AD333" s="11">
        <v>0.12</v>
      </c>
      <c r="AE333" s="9">
        <f t="shared" si="43"/>
        <v>-684</v>
      </c>
      <c r="AG333" s="8" t="s">
        <v>41</v>
      </c>
      <c r="AH333" s="9">
        <v>-5700</v>
      </c>
      <c r="AI333" s="7" t="s">
        <v>13</v>
      </c>
      <c r="AJ333" s="11">
        <v>0.12</v>
      </c>
      <c r="AK333" s="9">
        <f t="shared" si="44"/>
        <v>-684</v>
      </c>
    </row>
    <row r="334" spans="3:37" x14ac:dyDescent="0.25">
      <c r="C334" s="5" t="s">
        <v>32</v>
      </c>
      <c r="D334" s="6"/>
      <c r="E334" s="7" t="s">
        <v>13</v>
      </c>
      <c r="F334" s="6"/>
      <c r="G334" s="6">
        <f>SUM(G323,G333)</f>
        <v>7809</v>
      </c>
      <c r="I334" s="5" t="s">
        <v>31</v>
      </c>
      <c r="J334" s="6"/>
      <c r="K334" s="7" t="s">
        <v>13</v>
      </c>
      <c r="L334" s="6"/>
      <c r="M334" s="6">
        <f>SUM(M326:M333)</f>
        <v>-1442</v>
      </c>
      <c r="O334" s="5" t="s">
        <v>31</v>
      </c>
      <c r="P334" s="6"/>
      <c r="Q334" s="7" t="s">
        <v>13</v>
      </c>
      <c r="R334" s="6"/>
      <c r="S334" s="6">
        <f>SUM(S326:S333)</f>
        <v>-1361</v>
      </c>
      <c r="U334" s="8" t="s">
        <v>42</v>
      </c>
      <c r="V334" s="12">
        <v>-5.8</v>
      </c>
      <c r="W334" s="7" t="s">
        <v>13</v>
      </c>
      <c r="X334" s="9">
        <v>90</v>
      </c>
      <c r="Y334" s="9">
        <f t="shared" si="42"/>
        <v>-522</v>
      </c>
      <c r="AA334" s="8" t="s">
        <v>42</v>
      </c>
      <c r="AB334" s="12">
        <v>-5.8</v>
      </c>
      <c r="AC334" s="7" t="s">
        <v>13</v>
      </c>
      <c r="AD334" s="9">
        <v>90</v>
      </c>
      <c r="AE334" s="9">
        <f t="shared" si="43"/>
        <v>-522</v>
      </c>
      <c r="AG334" s="8" t="s">
        <v>42</v>
      </c>
      <c r="AH334" s="12">
        <v>-5.8</v>
      </c>
      <c r="AI334" s="7" t="s">
        <v>13</v>
      </c>
      <c r="AJ334" s="9">
        <v>90</v>
      </c>
      <c r="AK334" s="9">
        <f t="shared" si="44"/>
        <v>-522</v>
      </c>
    </row>
    <row r="335" spans="3:37" x14ac:dyDescent="0.25">
      <c r="C335" s="8" t="s">
        <v>13</v>
      </c>
      <c r="D335" s="9"/>
      <c r="E335" s="7" t="s">
        <v>13</v>
      </c>
      <c r="F335" s="9"/>
      <c r="G335" s="9"/>
      <c r="I335" s="5" t="s">
        <v>32</v>
      </c>
      <c r="J335" s="6"/>
      <c r="K335" s="7" t="s">
        <v>13</v>
      </c>
      <c r="L335" s="6"/>
      <c r="M335" s="6">
        <f>SUM(M324,M334)</f>
        <v>7188</v>
      </c>
      <c r="O335" s="5" t="s">
        <v>32</v>
      </c>
      <c r="P335" s="6"/>
      <c r="Q335" s="7" t="s">
        <v>13</v>
      </c>
      <c r="R335" s="6"/>
      <c r="S335" s="6">
        <f>SUM(S324,S334)</f>
        <v>6488.9999999999991</v>
      </c>
      <c r="U335" s="8" t="s">
        <v>43</v>
      </c>
      <c r="V335" s="9">
        <v>-1</v>
      </c>
      <c r="W335" s="7" t="s">
        <v>13</v>
      </c>
      <c r="X335" s="9">
        <v>210</v>
      </c>
      <c r="Y335" s="9">
        <f t="shared" si="42"/>
        <v>-210</v>
      </c>
      <c r="AA335" s="8" t="s">
        <v>43</v>
      </c>
      <c r="AB335" s="9">
        <v>-1</v>
      </c>
      <c r="AC335" s="7" t="s">
        <v>13</v>
      </c>
      <c r="AD335" s="9">
        <v>210</v>
      </c>
      <c r="AE335" s="9">
        <f t="shared" si="43"/>
        <v>-210</v>
      </c>
      <c r="AG335" s="8" t="s">
        <v>43</v>
      </c>
      <c r="AH335" s="9">
        <v>-1</v>
      </c>
      <c r="AI335" s="7" t="s">
        <v>13</v>
      </c>
      <c r="AJ335" s="9">
        <v>210</v>
      </c>
      <c r="AK335" s="9">
        <f t="shared" si="44"/>
        <v>-210</v>
      </c>
    </row>
    <row r="336" spans="3:37" x14ac:dyDescent="0.25">
      <c r="C336" s="5" t="s">
        <v>33</v>
      </c>
      <c r="D336" s="6"/>
      <c r="E336" s="7" t="s">
        <v>13</v>
      </c>
      <c r="F336" s="6"/>
      <c r="G336" s="6"/>
      <c r="I336" s="8" t="s">
        <v>13</v>
      </c>
      <c r="J336" s="9"/>
      <c r="K336" s="7" t="s">
        <v>13</v>
      </c>
      <c r="L336" s="9"/>
      <c r="M336" s="9"/>
      <c r="O336" s="8" t="s">
        <v>13</v>
      </c>
      <c r="P336" s="9"/>
      <c r="Q336" s="7" t="s">
        <v>13</v>
      </c>
      <c r="R336" s="9"/>
      <c r="S336" s="9"/>
      <c r="U336" s="8" t="s">
        <v>44</v>
      </c>
      <c r="V336" s="9"/>
      <c r="W336" s="7" t="s">
        <v>13</v>
      </c>
      <c r="X336" s="9"/>
      <c r="Y336" s="9">
        <v>-800</v>
      </c>
      <c r="AA336" s="8" t="s">
        <v>44</v>
      </c>
      <c r="AB336" s="9"/>
      <c r="AC336" s="7" t="s">
        <v>13</v>
      </c>
      <c r="AD336" s="9"/>
      <c r="AE336" s="9">
        <v>-750</v>
      </c>
      <c r="AG336" s="8" t="s">
        <v>44</v>
      </c>
      <c r="AH336" s="9"/>
      <c r="AI336" s="7" t="s">
        <v>13</v>
      </c>
      <c r="AJ336" s="9"/>
      <c r="AK336" s="9">
        <v>-750</v>
      </c>
    </row>
    <row r="337" spans="3:37" x14ac:dyDescent="0.25">
      <c r="C337" s="8" t="s">
        <v>34</v>
      </c>
      <c r="D337" s="9">
        <v>-1</v>
      </c>
      <c r="E337" s="7" t="s">
        <v>13</v>
      </c>
      <c r="F337" s="9">
        <v>652.5</v>
      </c>
      <c r="G337" s="9">
        <f t="shared" ref="G337:G346" si="45">D337*F337</f>
        <v>-652.5</v>
      </c>
      <c r="I337" s="5" t="s">
        <v>33</v>
      </c>
      <c r="J337" s="6"/>
      <c r="K337" s="7" t="s">
        <v>13</v>
      </c>
      <c r="L337" s="6"/>
      <c r="M337" s="6"/>
      <c r="O337" s="5" t="s">
        <v>33</v>
      </c>
      <c r="P337" s="6"/>
      <c r="Q337" s="7" t="s">
        <v>13</v>
      </c>
      <c r="R337" s="6"/>
      <c r="S337" s="6"/>
      <c r="U337" s="5" t="s">
        <v>45</v>
      </c>
      <c r="V337" s="6"/>
      <c r="W337" s="7" t="s">
        <v>13</v>
      </c>
      <c r="X337" s="6"/>
      <c r="Y337" s="6">
        <f>SUM(Y327:Y336)</f>
        <v>-5275.5</v>
      </c>
      <c r="AA337" s="5" t="s">
        <v>45</v>
      </c>
      <c r="AB337" s="6"/>
      <c r="AC337" s="7" t="s">
        <v>13</v>
      </c>
      <c r="AD337" s="6"/>
      <c r="AE337" s="6">
        <f>SUM(AE327:AE336)</f>
        <v>-5250</v>
      </c>
      <c r="AG337" s="5" t="s">
        <v>45</v>
      </c>
      <c r="AH337" s="6"/>
      <c r="AI337" s="7" t="s">
        <v>13</v>
      </c>
      <c r="AJ337" s="6"/>
      <c r="AK337" s="6">
        <f>SUM(AK327:AK336)</f>
        <v>-5250</v>
      </c>
    </row>
    <row r="338" spans="3:37" x14ac:dyDescent="0.25">
      <c r="C338" s="8" t="s">
        <v>35</v>
      </c>
      <c r="D338" s="9">
        <v>-30</v>
      </c>
      <c r="E338" s="7" t="s">
        <v>13</v>
      </c>
      <c r="F338" s="9">
        <v>19</v>
      </c>
      <c r="G338" s="9">
        <f t="shared" si="45"/>
        <v>-570</v>
      </c>
      <c r="I338" s="8" t="s">
        <v>34</v>
      </c>
      <c r="J338" s="9">
        <v>-1</v>
      </c>
      <c r="K338" s="7" t="s">
        <v>13</v>
      </c>
      <c r="L338" s="9">
        <v>653</v>
      </c>
      <c r="M338" s="9">
        <f t="shared" ref="M338:M347" si="46">J338*L338</f>
        <v>-653</v>
      </c>
      <c r="O338" s="8" t="s">
        <v>34</v>
      </c>
      <c r="P338" s="9">
        <v>-1</v>
      </c>
      <c r="Q338" s="7" t="s">
        <v>13</v>
      </c>
      <c r="R338" s="9">
        <v>653</v>
      </c>
      <c r="S338" s="9">
        <f t="shared" ref="S338:S347" si="47">P338*R338</f>
        <v>-653</v>
      </c>
      <c r="U338" s="8" t="s">
        <v>46</v>
      </c>
      <c r="V338" s="9"/>
      <c r="W338" s="7" t="s">
        <v>13</v>
      </c>
      <c r="X338" s="9"/>
      <c r="Y338" s="9">
        <f>SUM(Y324,Y337)</f>
        <v>-1303</v>
      </c>
      <c r="AA338" s="8" t="s">
        <v>46</v>
      </c>
      <c r="AB338" s="9"/>
      <c r="AC338" s="7" t="s">
        <v>13</v>
      </c>
      <c r="AD338" s="9"/>
      <c r="AE338" s="9">
        <f>SUM(AE324,AE337)</f>
        <v>-11.5</v>
      </c>
      <c r="AG338" s="8" t="s">
        <v>46</v>
      </c>
      <c r="AH338" s="9"/>
      <c r="AI338" s="7" t="s">
        <v>13</v>
      </c>
      <c r="AJ338" s="9"/>
      <c r="AK338" s="9">
        <f>SUM(AK324,AK337)</f>
        <v>-38.499999999998181</v>
      </c>
    </row>
    <row r="339" spans="3:37" x14ac:dyDescent="0.25">
      <c r="C339" s="8" t="s">
        <v>36</v>
      </c>
      <c r="D339" s="9">
        <v>-1</v>
      </c>
      <c r="E339" s="7" t="s">
        <v>13</v>
      </c>
      <c r="F339" s="9">
        <v>95</v>
      </c>
      <c r="G339" s="9">
        <f t="shared" si="45"/>
        <v>-95</v>
      </c>
      <c r="I339" s="8" t="s">
        <v>35</v>
      </c>
      <c r="J339" s="9">
        <v>-30</v>
      </c>
      <c r="K339" s="7" t="s">
        <v>13</v>
      </c>
      <c r="L339" s="9">
        <v>19</v>
      </c>
      <c r="M339" s="9">
        <f t="shared" si="46"/>
        <v>-570</v>
      </c>
      <c r="O339" s="8" t="s">
        <v>35</v>
      </c>
      <c r="P339" s="9">
        <v>-30</v>
      </c>
      <c r="Q339" s="7" t="s">
        <v>13</v>
      </c>
      <c r="R339" s="9">
        <v>19</v>
      </c>
      <c r="S339" s="9">
        <f t="shared" si="47"/>
        <v>-570</v>
      </c>
      <c r="U339" s="1"/>
      <c r="V339" s="1"/>
      <c r="W339" s="1"/>
      <c r="X339" s="1"/>
      <c r="Y339" s="1"/>
      <c r="AA339" s="1"/>
      <c r="AB339" s="1"/>
      <c r="AC339" s="1"/>
      <c r="AD339" s="1"/>
      <c r="AE339" s="1"/>
      <c r="AG339" s="1"/>
      <c r="AH339" s="1"/>
      <c r="AI339" s="1"/>
      <c r="AJ339" s="1"/>
      <c r="AK339" s="1"/>
    </row>
    <row r="340" spans="3:37" x14ac:dyDescent="0.25">
      <c r="C340" s="8" t="s">
        <v>37</v>
      </c>
      <c r="D340" s="9">
        <v>-1</v>
      </c>
      <c r="E340" s="7" t="s">
        <v>13</v>
      </c>
      <c r="F340" s="9">
        <v>380</v>
      </c>
      <c r="G340" s="9">
        <f t="shared" si="45"/>
        <v>-380</v>
      </c>
      <c r="I340" s="8" t="s">
        <v>36</v>
      </c>
      <c r="J340" s="9">
        <v>-1</v>
      </c>
      <c r="K340" s="7" t="s">
        <v>13</v>
      </c>
      <c r="L340" s="9">
        <v>95</v>
      </c>
      <c r="M340" s="9">
        <f t="shared" si="46"/>
        <v>-95</v>
      </c>
      <c r="O340" s="8" t="s">
        <v>36</v>
      </c>
      <c r="P340" s="9">
        <v>-1</v>
      </c>
      <c r="Q340" s="7" t="s">
        <v>13</v>
      </c>
      <c r="R340" s="9">
        <v>95</v>
      </c>
      <c r="S340" s="9">
        <f t="shared" si="47"/>
        <v>-95</v>
      </c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G340" s="1"/>
      <c r="AH340" s="1"/>
      <c r="AI340" s="1"/>
      <c r="AJ340" s="1"/>
      <c r="AK340" s="1"/>
    </row>
    <row r="341" spans="3:37" x14ac:dyDescent="0.25">
      <c r="C341" s="8" t="s">
        <v>38</v>
      </c>
      <c r="D341" s="9">
        <v>-4</v>
      </c>
      <c r="E341" s="7" t="s">
        <v>13</v>
      </c>
      <c r="F341" s="9">
        <v>140</v>
      </c>
      <c r="G341" s="9">
        <f t="shared" si="45"/>
        <v>-560</v>
      </c>
      <c r="I341" s="8" t="s">
        <v>37</v>
      </c>
      <c r="J341" s="9">
        <v>-1</v>
      </c>
      <c r="K341" s="7" t="s">
        <v>13</v>
      </c>
      <c r="L341" s="9">
        <v>380</v>
      </c>
      <c r="M341" s="9">
        <f t="shared" si="46"/>
        <v>-380</v>
      </c>
      <c r="O341" s="8" t="s">
        <v>37</v>
      </c>
      <c r="P341" s="9">
        <v>-1</v>
      </c>
      <c r="Q341" s="7" t="s">
        <v>13</v>
      </c>
      <c r="R341" s="9">
        <v>380</v>
      </c>
      <c r="S341" s="9">
        <f t="shared" si="47"/>
        <v>-380</v>
      </c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G341" s="1"/>
      <c r="AH341" s="1"/>
      <c r="AI341" s="1"/>
      <c r="AJ341" s="1"/>
      <c r="AK341" s="1"/>
    </row>
    <row r="342" spans="3:37" x14ac:dyDescent="0.25">
      <c r="C342" s="8" t="s">
        <v>39</v>
      </c>
      <c r="D342" s="9">
        <v>-1</v>
      </c>
      <c r="E342" s="7" t="s">
        <v>13</v>
      </c>
      <c r="F342" s="9">
        <v>770</v>
      </c>
      <c r="G342" s="9">
        <f t="shared" si="45"/>
        <v>-770</v>
      </c>
      <c r="I342" s="8" t="s">
        <v>38</v>
      </c>
      <c r="J342" s="9">
        <v>-4</v>
      </c>
      <c r="K342" s="7" t="s">
        <v>13</v>
      </c>
      <c r="L342" s="9">
        <v>140</v>
      </c>
      <c r="M342" s="9">
        <f t="shared" si="46"/>
        <v>-560</v>
      </c>
      <c r="O342" s="8" t="s">
        <v>38</v>
      </c>
      <c r="P342" s="9">
        <v>-4</v>
      </c>
      <c r="Q342" s="7" t="s">
        <v>13</v>
      </c>
      <c r="R342" s="9">
        <v>140</v>
      </c>
      <c r="S342" s="9">
        <f t="shared" si="47"/>
        <v>-560</v>
      </c>
      <c r="U342" s="2" t="s">
        <v>47</v>
      </c>
      <c r="V342" s="1"/>
      <c r="W342" s="1"/>
      <c r="X342" s="1"/>
      <c r="Y342" s="1"/>
      <c r="AA342" s="2" t="s">
        <v>47</v>
      </c>
      <c r="AB342" s="1"/>
      <c r="AC342" s="1"/>
      <c r="AD342" s="1"/>
      <c r="AE342" s="1"/>
      <c r="AG342" s="2" t="s">
        <v>47</v>
      </c>
      <c r="AH342" s="1"/>
      <c r="AI342" s="1"/>
      <c r="AJ342" s="1"/>
      <c r="AK342" s="1"/>
    </row>
    <row r="343" spans="3:37" x14ac:dyDescent="0.25">
      <c r="C343" s="8" t="s">
        <v>40</v>
      </c>
      <c r="D343" s="9">
        <v>-1</v>
      </c>
      <c r="E343" s="7" t="s">
        <v>13</v>
      </c>
      <c r="F343" s="9">
        <v>350</v>
      </c>
      <c r="G343" s="9">
        <f t="shared" si="45"/>
        <v>-350</v>
      </c>
      <c r="I343" s="8" t="s">
        <v>39</v>
      </c>
      <c r="J343" s="9">
        <v>-1</v>
      </c>
      <c r="K343" s="7" t="s">
        <v>13</v>
      </c>
      <c r="L343" s="9">
        <v>770</v>
      </c>
      <c r="M343" s="9">
        <f t="shared" si="46"/>
        <v>-770</v>
      </c>
      <c r="O343" s="8" t="s">
        <v>39</v>
      </c>
      <c r="P343" s="9">
        <v>-1</v>
      </c>
      <c r="Q343" s="7" t="s">
        <v>13</v>
      </c>
      <c r="R343" s="9">
        <v>770</v>
      </c>
      <c r="S343" s="9">
        <f t="shared" si="47"/>
        <v>-770</v>
      </c>
      <c r="U343" s="1"/>
      <c r="V343" s="1"/>
      <c r="W343" s="1"/>
      <c r="X343" s="1"/>
      <c r="Y343" s="1"/>
      <c r="AA343" s="1"/>
      <c r="AB343" s="1"/>
      <c r="AC343" s="1"/>
      <c r="AD343" s="1"/>
      <c r="AE343" s="1"/>
      <c r="AG343" s="1"/>
      <c r="AH343" s="1"/>
      <c r="AI343" s="1"/>
      <c r="AJ343" s="1"/>
      <c r="AK343" s="1"/>
    </row>
    <row r="344" spans="3:37" x14ac:dyDescent="0.25">
      <c r="C344" s="8" t="s">
        <v>41</v>
      </c>
      <c r="D344" s="9">
        <v>-5100</v>
      </c>
      <c r="E344" s="7" t="s">
        <v>13</v>
      </c>
      <c r="F344" s="11">
        <v>0.12</v>
      </c>
      <c r="G344" s="9">
        <f t="shared" si="45"/>
        <v>-612</v>
      </c>
      <c r="I344" s="8" t="s">
        <v>40</v>
      </c>
      <c r="J344" s="9">
        <v>-1</v>
      </c>
      <c r="K344" s="7" t="s">
        <v>13</v>
      </c>
      <c r="L344" s="9">
        <v>350</v>
      </c>
      <c r="M344" s="9">
        <f t="shared" si="46"/>
        <v>-350</v>
      </c>
      <c r="O344" s="8" t="s">
        <v>40</v>
      </c>
      <c r="P344" s="9">
        <v>-1</v>
      </c>
      <c r="Q344" s="7" t="s">
        <v>13</v>
      </c>
      <c r="R344" s="9">
        <v>350</v>
      </c>
      <c r="S344" s="9">
        <f t="shared" si="47"/>
        <v>-350</v>
      </c>
      <c r="U344" s="1" t="s">
        <v>59</v>
      </c>
      <c r="V344" s="1"/>
      <c r="W344" s="1"/>
      <c r="X344" s="1"/>
      <c r="Y344" s="1"/>
      <c r="AA344" s="1" t="s">
        <v>59</v>
      </c>
      <c r="AB344" s="1"/>
      <c r="AC344" s="1"/>
      <c r="AD344" s="1"/>
      <c r="AE344" s="1"/>
      <c r="AG344" s="1" t="s">
        <v>59</v>
      </c>
      <c r="AH344" s="1"/>
      <c r="AI344" s="1"/>
      <c r="AJ344" s="1"/>
      <c r="AK344" s="1"/>
    </row>
    <row r="345" spans="3:37" x14ac:dyDescent="0.25">
      <c r="C345" s="8" t="s">
        <v>42</v>
      </c>
      <c r="D345" s="12">
        <v>-6.8</v>
      </c>
      <c r="E345" s="7" t="s">
        <v>13</v>
      </c>
      <c r="F345" s="9">
        <v>90</v>
      </c>
      <c r="G345" s="9">
        <f t="shared" si="45"/>
        <v>-612</v>
      </c>
      <c r="I345" s="8" t="s">
        <v>41</v>
      </c>
      <c r="J345" s="9">
        <v>-5200</v>
      </c>
      <c r="K345" s="7" t="s">
        <v>13</v>
      </c>
      <c r="L345" s="11">
        <v>0.12</v>
      </c>
      <c r="M345" s="9">
        <f t="shared" si="46"/>
        <v>-624</v>
      </c>
      <c r="O345" s="8" t="s">
        <v>41</v>
      </c>
      <c r="P345" s="9">
        <v>-5200</v>
      </c>
      <c r="Q345" s="7" t="s">
        <v>13</v>
      </c>
      <c r="R345" s="11">
        <v>0.12</v>
      </c>
      <c r="S345" s="9">
        <f t="shared" si="47"/>
        <v>-624</v>
      </c>
      <c r="U345" s="2" t="s">
        <v>1</v>
      </c>
      <c r="V345" s="2" t="s">
        <v>2</v>
      </c>
      <c r="W345" s="1"/>
      <c r="X345" s="1"/>
      <c r="Y345" s="1"/>
      <c r="AA345" s="2" t="s">
        <v>1</v>
      </c>
      <c r="AB345" s="2" t="s">
        <v>2</v>
      </c>
      <c r="AC345" s="1"/>
      <c r="AD345" s="1"/>
      <c r="AE345" s="1"/>
      <c r="AG345" s="2" t="s">
        <v>1</v>
      </c>
      <c r="AH345" s="2" t="s">
        <v>2</v>
      </c>
      <c r="AI345" s="1"/>
      <c r="AJ345" s="1"/>
      <c r="AK345" s="1"/>
    </row>
    <row r="346" spans="3:37" x14ac:dyDescent="0.25">
      <c r="C346" s="8" t="s">
        <v>43</v>
      </c>
      <c r="D346" s="9">
        <v>-1</v>
      </c>
      <c r="E346" s="7" t="s">
        <v>13</v>
      </c>
      <c r="F346" s="9">
        <v>240</v>
      </c>
      <c r="G346" s="9">
        <f t="shared" si="45"/>
        <v>-240</v>
      </c>
      <c r="I346" s="8" t="s">
        <v>42</v>
      </c>
      <c r="J346" s="12">
        <v>-6.8</v>
      </c>
      <c r="K346" s="7" t="s">
        <v>13</v>
      </c>
      <c r="L346" s="9">
        <v>90</v>
      </c>
      <c r="M346" s="9">
        <f t="shared" si="46"/>
        <v>-612</v>
      </c>
      <c r="O346" s="8" t="s">
        <v>42</v>
      </c>
      <c r="P346" s="12">
        <v>-6.8</v>
      </c>
      <c r="Q346" s="7" t="s">
        <v>13</v>
      </c>
      <c r="R346" s="9">
        <v>90</v>
      </c>
      <c r="S346" s="9">
        <f t="shared" si="47"/>
        <v>-612</v>
      </c>
      <c r="U346" s="2" t="s">
        <v>3</v>
      </c>
      <c r="V346" s="2" t="s">
        <v>4</v>
      </c>
      <c r="W346" s="1"/>
      <c r="X346" s="1"/>
      <c r="Y346" s="1"/>
      <c r="AA346" s="2" t="s">
        <v>3</v>
      </c>
      <c r="AB346" s="2" t="s">
        <v>127</v>
      </c>
      <c r="AC346" s="1"/>
      <c r="AD346" s="1"/>
      <c r="AE346" s="1"/>
      <c r="AG346" s="2" t="s">
        <v>3</v>
      </c>
      <c r="AH346" s="2" t="s">
        <v>128</v>
      </c>
      <c r="AI346" s="1"/>
      <c r="AJ346" s="1"/>
      <c r="AK346" s="1"/>
    </row>
    <row r="347" spans="3:37" x14ac:dyDescent="0.25">
      <c r="C347" s="8" t="s">
        <v>44</v>
      </c>
      <c r="D347" s="9"/>
      <c r="E347" s="7" t="s">
        <v>13</v>
      </c>
      <c r="F347" s="9"/>
      <c r="G347" s="9">
        <v>-800</v>
      </c>
      <c r="I347" s="8" t="s">
        <v>43</v>
      </c>
      <c r="J347" s="9">
        <v>-1</v>
      </c>
      <c r="K347" s="7" t="s">
        <v>13</v>
      </c>
      <c r="L347" s="9">
        <v>240</v>
      </c>
      <c r="M347" s="9">
        <f t="shared" si="46"/>
        <v>-240</v>
      </c>
      <c r="O347" s="8" t="s">
        <v>43</v>
      </c>
      <c r="P347" s="9">
        <v>-1</v>
      </c>
      <c r="Q347" s="7" t="s">
        <v>13</v>
      </c>
      <c r="R347" s="9">
        <v>240</v>
      </c>
      <c r="S347" s="9">
        <f t="shared" si="47"/>
        <v>-240</v>
      </c>
      <c r="U347" s="2" t="s">
        <v>5</v>
      </c>
      <c r="V347" s="2" t="s">
        <v>6</v>
      </c>
      <c r="W347" s="1"/>
      <c r="X347" s="1"/>
      <c r="Y347" s="1"/>
      <c r="AA347" s="2" t="s">
        <v>5</v>
      </c>
      <c r="AB347" s="2" t="s">
        <v>6</v>
      </c>
      <c r="AC347" s="1"/>
      <c r="AD347" s="1"/>
      <c r="AE347" s="1"/>
      <c r="AG347" s="2" t="s">
        <v>5</v>
      </c>
      <c r="AH347" s="2" t="s">
        <v>6</v>
      </c>
      <c r="AI347" s="1"/>
      <c r="AJ347" s="1"/>
      <c r="AK347" s="1"/>
    </row>
    <row r="348" spans="3:37" x14ac:dyDescent="0.25">
      <c r="C348" s="5" t="s">
        <v>45</v>
      </c>
      <c r="D348" s="6"/>
      <c r="E348" s="7" t="s">
        <v>13</v>
      </c>
      <c r="F348" s="6"/>
      <c r="G348" s="6">
        <f>SUM(G337:G347)</f>
        <v>-5641.5</v>
      </c>
      <c r="I348" s="8" t="s">
        <v>44</v>
      </c>
      <c r="J348" s="9"/>
      <c r="K348" s="7" t="s">
        <v>13</v>
      </c>
      <c r="L348" s="9"/>
      <c r="M348" s="9">
        <v>-750</v>
      </c>
      <c r="O348" s="8" t="s">
        <v>44</v>
      </c>
      <c r="P348" s="9"/>
      <c r="Q348" s="7" t="s">
        <v>13</v>
      </c>
      <c r="R348" s="9"/>
      <c r="S348" s="9">
        <v>-750</v>
      </c>
      <c r="U348" s="2" t="s">
        <v>7</v>
      </c>
      <c r="V348" s="2" t="s">
        <v>8</v>
      </c>
      <c r="W348" s="1"/>
      <c r="X348" s="1"/>
      <c r="Y348" s="1"/>
      <c r="AA348" s="2" t="s">
        <v>7</v>
      </c>
      <c r="AB348" s="2" t="s">
        <v>8</v>
      </c>
      <c r="AC348" s="1"/>
      <c r="AD348" s="1"/>
      <c r="AE348" s="1"/>
      <c r="AG348" s="2" t="s">
        <v>7</v>
      </c>
      <c r="AH348" s="2" t="s">
        <v>8</v>
      </c>
      <c r="AI348" s="1"/>
      <c r="AJ348" s="1"/>
      <c r="AK348" s="1"/>
    </row>
    <row r="349" spans="3:37" x14ac:dyDescent="0.25">
      <c r="C349" s="8" t="s">
        <v>46</v>
      </c>
      <c r="D349" s="9"/>
      <c r="E349" s="7" t="s">
        <v>13</v>
      </c>
      <c r="F349" s="9"/>
      <c r="G349" s="9">
        <f>SUM(G334,G348)</f>
        <v>2167.5</v>
      </c>
      <c r="I349" s="5" t="s">
        <v>45</v>
      </c>
      <c r="J349" s="6"/>
      <c r="K349" s="7" t="s">
        <v>13</v>
      </c>
      <c r="L349" s="6"/>
      <c r="M349" s="6">
        <f>SUM(M338:M348)</f>
        <v>-5604</v>
      </c>
      <c r="O349" s="5" t="s">
        <v>45</v>
      </c>
      <c r="P349" s="6"/>
      <c r="Q349" s="7" t="s">
        <v>13</v>
      </c>
      <c r="R349" s="6"/>
      <c r="S349" s="6">
        <f>SUM(S338:S348)</f>
        <v>-5604</v>
      </c>
      <c r="U349" s="2" t="s">
        <v>9</v>
      </c>
      <c r="V349" s="2" t="s">
        <v>138</v>
      </c>
      <c r="W349" s="1"/>
      <c r="X349" s="1"/>
      <c r="Y349" s="1"/>
      <c r="AA349" s="2" t="s">
        <v>9</v>
      </c>
      <c r="AB349" s="2" t="s">
        <v>138</v>
      </c>
      <c r="AC349" s="1"/>
      <c r="AD349" s="1"/>
      <c r="AE349" s="1"/>
      <c r="AG349" s="2" t="s">
        <v>9</v>
      </c>
      <c r="AH349" s="2" t="s">
        <v>138</v>
      </c>
      <c r="AI349" s="1"/>
      <c r="AJ349" s="1"/>
      <c r="AK349" s="1"/>
    </row>
    <row r="350" spans="3:37" x14ac:dyDescent="0.25">
      <c r="C350" s="1"/>
      <c r="D350" s="1"/>
      <c r="E350" s="1"/>
      <c r="F350" s="1"/>
      <c r="G350" s="1"/>
      <c r="I350" s="8" t="s">
        <v>46</v>
      </c>
      <c r="J350" s="9"/>
      <c r="K350" s="7" t="s">
        <v>13</v>
      </c>
      <c r="L350" s="9"/>
      <c r="M350" s="9">
        <f>SUM(M335,M349)</f>
        <v>1584</v>
      </c>
      <c r="O350" s="8" t="s">
        <v>46</v>
      </c>
      <c r="P350" s="9"/>
      <c r="Q350" s="7" t="s">
        <v>13</v>
      </c>
      <c r="R350" s="9"/>
      <c r="S350" s="9">
        <f>SUM(S335,S349)</f>
        <v>884.99999999999909</v>
      </c>
      <c r="U350" s="1"/>
      <c r="V350" s="1"/>
      <c r="W350" s="1"/>
      <c r="X350" s="1"/>
      <c r="Y350" s="1"/>
      <c r="AA350" s="1"/>
      <c r="AB350" s="1"/>
      <c r="AC350" s="1"/>
      <c r="AD350" s="1"/>
      <c r="AE350" s="1"/>
      <c r="AG350" s="1"/>
      <c r="AH350" s="1"/>
      <c r="AI350" s="1"/>
      <c r="AJ350" s="1"/>
      <c r="AK350" s="1"/>
    </row>
    <row r="351" spans="3:37" x14ac:dyDescent="0.25">
      <c r="C351" s="1"/>
      <c r="D351" s="1"/>
      <c r="E351" s="1"/>
      <c r="F351" s="1"/>
      <c r="G351" s="1"/>
      <c r="I351" s="1"/>
      <c r="J351" s="1"/>
      <c r="K351" s="1"/>
      <c r="L351" s="1"/>
      <c r="M351" s="1"/>
      <c r="O351" s="1"/>
      <c r="P351" s="1"/>
      <c r="Q351" s="1"/>
      <c r="R351" s="1"/>
      <c r="S351" s="1"/>
      <c r="U351" s="3" t="s">
        <v>11</v>
      </c>
      <c r="V351" s="4" t="s">
        <v>12</v>
      </c>
      <c r="W351" s="4" t="s">
        <v>13</v>
      </c>
      <c r="X351" s="4" t="s">
        <v>14</v>
      </c>
      <c r="Y351" s="4" t="s">
        <v>15</v>
      </c>
      <c r="AA351" s="3" t="s">
        <v>11</v>
      </c>
      <c r="AB351" s="4" t="s">
        <v>12</v>
      </c>
      <c r="AC351" s="4" t="s">
        <v>13</v>
      </c>
      <c r="AD351" s="4" t="s">
        <v>14</v>
      </c>
      <c r="AE351" s="4" t="s">
        <v>15</v>
      </c>
      <c r="AG351" s="3" t="s">
        <v>11</v>
      </c>
      <c r="AH351" s="4" t="s">
        <v>12</v>
      </c>
      <c r="AI351" s="4" t="s">
        <v>13</v>
      </c>
      <c r="AJ351" s="4" t="s">
        <v>14</v>
      </c>
      <c r="AK351" s="4" t="s">
        <v>15</v>
      </c>
    </row>
    <row r="352" spans="3:37" x14ac:dyDescent="0.25">
      <c r="C352" s="1"/>
      <c r="D352" s="1"/>
      <c r="E352" s="1"/>
      <c r="F352" s="1"/>
      <c r="G352" s="1"/>
      <c r="I352" s="1"/>
      <c r="J352" s="1"/>
      <c r="K352" s="1"/>
      <c r="L352" s="1"/>
      <c r="M352" s="1"/>
      <c r="O352" s="1"/>
      <c r="P352" s="1"/>
      <c r="Q352" s="1"/>
      <c r="R352" s="1"/>
      <c r="S352" s="1"/>
      <c r="U352" s="5" t="s">
        <v>16</v>
      </c>
      <c r="V352" s="6"/>
      <c r="W352" s="7" t="s">
        <v>13</v>
      </c>
      <c r="X352" s="6"/>
      <c r="Y352" s="6"/>
      <c r="AA352" s="5" t="s">
        <v>16</v>
      </c>
      <c r="AB352" s="6"/>
      <c r="AC352" s="7" t="s">
        <v>13</v>
      </c>
      <c r="AD352" s="6"/>
      <c r="AE352" s="6"/>
      <c r="AG352" s="5" t="s">
        <v>16</v>
      </c>
      <c r="AH352" s="6"/>
      <c r="AI352" s="7" t="s">
        <v>13</v>
      </c>
      <c r="AJ352" s="6"/>
      <c r="AK352" s="6"/>
    </row>
    <row r="353" spans="3:37" x14ac:dyDescent="0.25">
      <c r="C353" s="2" t="s">
        <v>47</v>
      </c>
      <c r="D353" s="1"/>
      <c r="E353" s="1"/>
      <c r="F353" s="1"/>
      <c r="G353" s="1"/>
      <c r="I353" s="1"/>
      <c r="J353" s="1"/>
      <c r="K353" s="1"/>
      <c r="L353" s="1"/>
      <c r="M353" s="1"/>
      <c r="O353" s="1"/>
      <c r="P353" s="1"/>
      <c r="Q353" s="1"/>
      <c r="R353" s="1"/>
      <c r="S353" s="1"/>
      <c r="U353" s="8" t="s">
        <v>52</v>
      </c>
      <c r="V353" s="9">
        <v>5100</v>
      </c>
      <c r="W353" s="7" t="s">
        <v>18</v>
      </c>
      <c r="X353" s="10">
        <v>1.45</v>
      </c>
      <c r="Y353" s="9">
        <f>V353*X353</f>
        <v>7395</v>
      </c>
      <c r="AA353" s="8" t="s">
        <v>52</v>
      </c>
      <c r="AB353" s="9">
        <v>5200</v>
      </c>
      <c r="AC353" s="7" t="s">
        <v>18</v>
      </c>
      <c r="AD353" s="10">
        <v>1.3</v>
      </c>
      <c r="AE353" s="9">
        <f>AB353*AD353</f>
        <v>6760</v>
      </c>
      <c r="AG353" s="8" t="s">
        <v>52</v>
      </c>
      <c r="AH353" s="9">
        <v>5200</v>
      </c>
      <c r="AI353" s="7" t="s">
        <v>18</v>
      </c>
      <c r="AJ353" s="10">
        <v>1.1499999999999999</v>
      </c>
      <c r="AK353" s="9">
        <f>AH353*AJ353</f>
        <v>5979.9999999999991</v>
      </c>
    </row>
    <row r="354" spans="3:37" x14ac:dyDescent="0.25">
      <c r="C354" s="1"/>
      <c r="D354" s="1"/>
      <c r="E354" s="1"/>
      <c r="F354" s="1"/>
      <c r="G354" s="1"/>
      <c r="I354" s="2" t="s">
        <v>47</v>
      </c>
      <c r="J354" s="1"/>
      <c r="K354" s="1"/>
      <c r="L354" s="1"/>
      <c r="M354" s="1"/>
      <c r="O354" s="2" t="s">
        <v>47</v>
      </c>
      <c r="P354" s="1"/>
      <c r="Q354" s="1"/>
      <c r="R354" s="1"/>
      <c r="S354" s="1"/>
      <c r="U354" s="8" t="s">
        <v>19</v>
      </c>
      <c r="V354" s="9">
        <v>3400</v>
      </c>
      <c r="W354" s="7" t="s">
        <v>18</v>
      </c>
      <c r="X354" s="10">
        <v>0.65</v>
      </c>
      <c r="Y354" s="9">
        <f>V354*X354</f>
        <v>2210</v>
      </c>
      <c r="AA354" s="8" t="s">
        <v>19</v>
      </c>
      <c r="AB354" s="9">
        <v>3400</v>
      </c>
      <c r="AC354" s="7" t="s">
        <v>18</v>
      </c>
      <c r="AD354" s="10">
        <v>0.55000000000000004</v>
      </c>
      <c r="AE354" s="9">
        <f>AB354*AD354</f>
        <v>1870.0000000000002</v>
      </c>
      <c r="AG354" s="8" t="s">
        <v>19</v>
      </c>
      <c r="AH354" s="9">
        <v>3400</v>
      </c>
      <c r="AI354" s="7" t="s">
        <v>18</v>
      </c>
      <c r="AJ354" s="10">
        <v>0.55000000000000004</v>
      </c>
      <c r="AK354" s="9">
        <f>AH354*AJ354</f>
        <v>1870.0000000000002</v>
      </c>
    </row>
    <row r="355" spans="3:37" x14ac:dyDescent="0.25">
      <c r="C355" s="1" t="s">
        <v>60</v>
      </c>
      <c r="D355" s="1"/>
      <c r="E355" s="1"/>
      <c r="F355" s="1"/>
      <c r="G355" s="1"/>
      <c r="I355" s="1"/>
      <c r="J355" s="1"/>
      <c r="K355" s="1"/>
      <c r="L355" s="1"/>
      <c r="M355" s="1"/>
      <c r="O355" s="1"/>
      <c r="P355" s="1"/>
      <c r="Q355" s="1"/>
      <c r="R355" s="1"/>
      <c r="S355" s="1"/>
      <c r="U355" s="5" t="s">
        <v>20</v>
      </c>
      <c r="V355" s="6"/>
      <c r="W355" s="7" t="s">
        <v>13</v>
      </c>
      <c r="X355" s="6"/>
      <c r="Y355" s="6">
        <f>SUM(Y353:Y354)</f>
        <v>9605</v>
      </c>
      <c r="AA355" s="5" t="s">
        <v>20</v>
      </c>
      <c r="AB355" s="6"/>
      <c r="AC355" s="7" t="s">
        <v>13</v>
      </c>
      <c r="AD355" s="6"/>
      <c r="AE355" s="6">
        <f>SUM(AE353:AE354)</f>
        <v>8630</v>
      </c>
      <c r="AG355" s="5" t="s">
        <v>20</v>
      </c>
      <c r="AH355" s="6"/>
      <c r="AI355" s="7" t="s">
        <v>13</v>
      </c>
      <c r="AJ355" s="6"/>
      <c r="AK355" s="6">
        <f>SUM(AK353:AK354)</f>
        <v>7849.9999999999991</v>
      </c>
    </row>
    <row r="356" spans="3:37" x14ac:dyDescent="0.25">
      <c r="C356" s="2" t="s">
        <v>1</v>
      </c>
      <c r="D356" s="2" t="s">
        <v>2</v>
      </c>
      <c r="E356" s="1"/>
      <c r="F356" s="1"/>
      <c r="G356" s="1"/>
      <c r="I356" s="1" t="s">
        <v>60</v>
      </c>
      <c r="J356" s="1"/>
      <c r="K356" s="1"/>
      <c r="L356" s="1"/>
      <c r="M356" s="1"/>
      <c r="O356" s="1" t="s">
        <v>60</v>
      </c>
      <c r="P356" s="1"/>
      <c r="Q356" s="1"/>
      <c r="R356" s="1"/>
      <c r="S356" s="1"/>
      <c r="U356" s="8" t="s">
        <v>13</v>
      </c>
      <c r="V356" s="9"/>
      <c r="W356" s="7" t="s">
        <v>13</v>
      </c>
      <c r="X356" s="9"/>
      <c r="Y356" s="9"/>
      <c r="AA356" s="8" t="s">
        <v>13</v>
      </c>
      <c r="AB356" s="9"/>
      <c r="AC356" s="7" t="s">
        <v>13</v>
      </c>
      <c r="AD356" s="9"/>
      <c r="AE356" s="9"/>
      <c r="AG356" s="8" t="s">
        <v>13</v>
      </c>
      <c r="AH356" s="9"/>
      <c r="AI356" s="7" t="s">
        <v>13</v>
      </c>
      <c r="AJ356" s="9"/>
      <c r="AK356" s="9"/>
    </row>
    <row r="357" spans="3:37" x14ac:dyDescent="0.25">
      <c r="C357" s="2" t="s">
        <v>3</v>
      </c>
      <c r="D357" s="2" t="s">
        <v>4</v>
      </c>
      <c r="E357" s="1"/>
      <c r="F357" s="1"/>
      <c r="G357" s="1"/>
      <c r="I357" s="2" t="s">
        <v>1</v>
      </c>
      <c r="J357" s="2" t="s">
        <v>2</v>
      </c>
      <c r="K357" s="1"/>
      <c r="L357" s="1"/>
      <c r="M357" s="1"/>
      <c r="O357" s="2" t="s">
        <v>1</v>
      </c>
      <c r="P357" s="2" t="s">
        <v>2</v>
      </c>
      <c r="Q357" s="1"/>
      <c r="R357" s="1"/>
      <c r="S357" s="1"/>
      <c r="U357" s="5" t="s">
        <v>21</v>
      </c>
      <c r="V357" s="6"/>
      <c r="W357" s="7" t="s">
        <v>13</v>
      </c>
      <c r="X357" s="6"/>
      <c r="Y357" s="6"/>
      <c r="AA357" s="5" t="s">
        <v>21</v>
      </c>
      <c r="AB357" s="6"/>
      <c r="AC357" s="7" t="s">
        <v>13</v>
      </c>
      <c r="AD357" s="6"/>
      <c r="AE357" s="6"/>
      <c r="AG357" s="5" t="s">
        <v>21</v>
      </c>
      <c r="AH357" s="6"/>
      <c r="AI357" s="7" t="s">
        <v>13</v>
      </c>
      <c r="AJ357" s="6"/>
      <c r="AK357" s="6"/>
    </row>
    <row r="358" spans="3:37" x14ac:dyDescent="0.25">
      <c r="C358" s="2" t="s">
        <v>5</v>
      </c>
      <c r="D358" s="2" t="s">
        <v>6</v>
      </c>
      <c r="E358" s="1"/>
      <c r="F358" s="1"/>
      <c r="G358" s="1"/>
      <c r="I358" s="2" t="s">
        <v>3</v>
      </c>
      <c r="J358" s="2" t="s">
        <v>127</v>
      </c>
      <c r="K358" s="1"/>
      <c r="L358" s="1"/>
      <c r="M358" s="1"/>
      <c r="O358" s="2" t="s">
        <v>3</v>
      </c>
      <c r="P358" s="2" t="s">
        <v>128</v>
      </c>
      <c r="Q358" s="1"/>
      <c r="R358" s="1"/>
      <c r="S358" s="1"/>
      <c r="U358" s="8" t="s">
        <v>22</v>
      </c>
      <c r="V358" s="9">
        <v>-100</v>
      </c>
      <c r="W358" s="7" t="s">
        <v>18</v>
      </c>
      <c r="X358" s="10">
        <v>4.8</v>
      </c>
      <c r="Y358" s="9">
        <f>V358*X358</f>
        <v>-480</v>
      </c>
      <c r="AA358" s="8" t="s">
        <v>22</v>
      </c>
      <c r="AB358" s="9">
        <v>-100</v>
      </c>
      <c r="AC358" s="7" t="s">
        <v>18</v>
      </c>
      <c r="AD358" s="10">
        <v>4.0999999999999996</v>
      </c>
      <c r="AE358" s="9">
        <f>AB358*AD358</f>
        <v>-409.99999999999994</v>
      </c>
      <c r="AG358" s="8" t="s">
        <v>22</v>
      </c>
      <c r="AH358" s="9">
        <v>-100</v>
      </c>
      <c r="AI358" s="7" t="s">
        <v>18</v>
      </c>
      <c r="AJ358" s="10">
        <v>3.95</v>
      </c>
      <c r="AK358" s="9">
        <f>AH358*AJ358</f>
        <v>-395</v>
      </c>
    </row>
    <row r="359" spans="3:37" x14ac:dyDescent="0.25">
      <c r="C359" s="2" t="s">
        <v>7</v>
      </c>
      <c r="D359" s="2" t="s">
        <v>8</v>
      </c>
      <c r="E359" s="1"/>
      <c r="F359" s="1"/>
      <c r="G359" s="1"/>
      <c r="I359" s="2" t="s">
        <v>5</v>
      </c>
      <c r="J359" s="2" t="s">
        <v>6</v>
      </c>
      <c r="K359" s="1"/>
      <c r="L359" s="1"/>
      <c r="M359" s="1"/>
      <c r="O359" s="2" t="s">
        <v>5</v>
      </c>
      <c r="P359" s="2" t="s">
        <v>6</v>
      </c>
      <c r="Q359" s="1"/>
      <c r="R359" s="1"/>
      <c r="S359" s="1"/>
      <c r="U359" s="8" t="s">
        <v>23</v>
      </c>
      <c r="V359" s="9">
        <v>-138</v>
      </c>
      <c r="W359" s="7" t="s">
        <v>18</v>
      </c>
      <c r="X359" s="10">
        <v>18</v>
      </c>
      <c r="Y359" s="9">
        <f>V359*X359</f>
        <v>-2484</v>
      </c>
      <c r="AA359" s="8" t="s">
        <v>23</v>
      </c>
      <c r="AB359" s="9">
        <v>-138</v>
      </c>
      <c r="AC359" s="7" t="s">
        <v>18</v>
      </c>
      <c r="AD359" s="10">
        <v>10</v>
      </c>
      <c r="AE359" s="9">
        <f>AB359*AD359</f>
        <v>-1380</v>
      </c>
      <c r="AG359" s="8" t="s">
        <v>23</v>
      </c>
      <c r="AH359" s="9">
        <v>-138</v>
      </c>
      <c r="AI359" s="7" t="s">
        <v>18</v>
      </c>
      <c r="AJ359" s="10">
        <v>8</v>
      </c>
      <c r="AK359" s="9">
        <f>AH359*AJ359</f>
        <v>-1104</v>
      </c>
    </row>
    <row r="360" spans="3:37" x14ac:dyDescent="0.25">
      <c r="C360" s="2" t="s">
        <v>9</v>
      </c>
      <c r="D360" s="2" t="s">
        <v>10</v>
      </c>
      <c r="E360" s="1"/>
      <c r="F360" s="1"/>
      <c r="G360" s="1"/>
      <c r="I360" s="2" t="s">
        <v>7</v>
      </c>
      <c r="J360" s="2" t="s">
        <v>8</v>
      </c>
      <c r="K360" s="1"/>
      <c r="L360" s="1"/>
      <c r="M360" s="1"/>
      <c r="O360" s="2" t="s">
        <v>7</v>
      </c>
      <c r="P360" s="2" t="s">
        <v>8</v>
      </c>
      <c r="Q360" s="1"/>
      <c r="R360" s="1"/>
      <c r="S360" s="1"/>
      <c r="U360" s="8" t="s">
        <v>68</v>
      </c>
      <c r="V360" s="9">
        <v>-15</v>
      </c>
      <c r="W360" s="7" t="s">
        <v>18</v>
      </c>
      <c r="X360" s="10">
        <v>20</v>
      </c>
      <c r="Y360" s="9">
        <f>V360*X360</f>
        <v>-300</v>
      </c>
      <c r="AA360" s="8" t="s">
        <v>68</v>
      </c>
      <c r="AB360" s="9">
        <v>-15</v>
      </c>
      <c r="AC360" s="7" t="s">
        <v>18</v>
      </c>
      <c r="AD360" s="10">
        <v>16</v>
      </c>
      <c r="AE360" s="9">
        <f>AB360*AD360</f>
        <v>-240</v>
      </c>
      <c r="AG360" s="8" t="s">
        <v>68</v>
      </c>
      <c r="AH360" s="9">
        <v>-15</v>
      </c>
      <c r="AI360" s="7" t="s">
        <v>18</v>
      </c>
      <c r="AJ360" s="10">
        <v>15</v>
      </c>
      <c r="AK360" s="9">
        <f>AH360*AJ360</f>
        <v>-225</v>
      </c>
    </row>
    <row r="361" spans="3:37" x14ac:dyDescent="0.25">
      <c r="C361" s="1"/>
      <c r="D361" s="1"/>
      <c r="E361" s="1"/>
      <c r="F361" s="1"/>
      <c r="G361" s="1"/>
      <c r="I361" s="2" t="s">
        <v>9</v>
      </c>
      <c r="J361" s="2" t="s">
        <v>10</v>
      </c>
      <c r="K361" s="1"/>
      <c r="L361" s="1"/>
      <c r="M361" s="1"/>
      <c r="O361" s="2" t="s">
        <v>9</v>
      </c>
      <c r="P361" s="2" t="s">
        <v>10</v>
      </c>
      <c r="Q361" s="1"/>
      <c r="R361" s="1"/>
      <c r="S361" s="1"/>
      <c r="U361" s="8" t="s">
        <v>139</v>
      </c>
      <c r="V361" s="9">
        <v>-74</v>
      </c>
      <c r="W361" s="7" t="s">
        <v>18</v>
      </c>
      <c r="X361" s="10">
        <v>13</v>
      </c>
      <c r="Y361" s="9">
        <f>V361*X361</f>
        <v>-962</v>
      </c>
      <c r="AA361" s="8" t="s">
        <v>139</v>
      </c>
      <c r="AB361" s="9">
        <v>-74</v>
      </c>
      <c r="AC361" s="7" t="s">
        <v>18</v>
      </c>
      <c r="AD361" s="10">
        <v>9</v>
      </c>
      <c r="AE361" s="9">
        <f>AB361*AD361</f>
        <v>-666</v>
      </c>
      <c r="AG361" s="8" t="s">
        <v>139</v>
      </c>
      <c r="AH361" s="9">
        <v>-74</v>
      </c>
      <c r="AI361" s="7" t="s">
        <v>18</v>
      </c>
      <c r="AJ361" s="10">
        <v>8</v>
      </c>
      <c r="AK361" s="9">
        <f>AH361*AJ361</f>
        <v>-592</v>
      </c>
    </row>
    <row r="362" spans="3:37" x14ac:dyDescent="0.25">
      <c r="C362" s="3" t="s">
        <v>11</v>
      </c>
      <c r="D362" s="4" t="s">
        <v>12</v>
      </c>
      <c r="E362" s="4" t="s">
        <v>13</v>
      </c>
      <c r="F362" s="4" t="s">
        <v>14</v>
      </c>
      <c r="G362" s="4" t="s">
        <v>15</v>
      </c>
      <c r="I362" s="1"/>
      <c r="J362" s="1"/>
      <c r="K362" s="1"/>
      <c r="L362" s="1"/>
      <c r="M362" s="1"/>
      <c r="O362" s="1"/>
      <c r="P362" s="1"/>
      <c r="Q362" s="1"/>
      <c r="R362" s="1"/>
      <c r="S362" s="1"/>
      <c r="U362" s="8" t="s">
        <v>26</v>
      </c>
      <c r="V362" s="9"/>
      <c r="W362" s="7" t="s">
        <v>27</v>
      </c>
      <c r="X362" s="9"/>
      <c r="Y362" s="9">
        <v>-406</v>
      </c>
      <c r="AA362" s="8" t="s">
        <v>26</v>
      </c>
      <c r="AB362" s="9"/>
      <c r="AC362" s="7" t="s">
        <v>27</v>
      </c>
      <c r="AD362" s="9"/>
      <c r="AE362" s="9">
        <v>-416</v>
      </c>
      <c r="AG362" s="8" t="s">
        <v>26</v>
      </c>
      <c r="AH362" s="9"/>
      <c r="AI362" s="7" t="s">
        <v>27</v>
      </c>
      <c r="AJ362" s="9"/>
      <c r="AK362" s="9">
        <v>-416</v>
      </c>
    </row>
    <row r="363" spans="3:37" x14ac:dyDescent="0.25">
      <c r="C363" s="5" t="s">
        <v>16</v>
      </c>
      <c r="D363" s="6"/>
      <c r="E363" s="7" t="s">
        <v>13</v>
      </c>
      <c r="F363" s="6"/>
      <c r="G363" s="6"/>
      <c r="I363" s="3" t="s">
        <v>11</v>
      </c>
      <c r="J363" s="4" t="s">
        <v>12</v>
      </c>
      <c r="K363" s="4" t="s">
        <v>13</v>
      </c>
      <c r="L363" s="4" t="s">
        <v>14</v>
      </c>
      <c r="M363" s="4" t="s">
        <v>15</v>
      </c>
      <c r="O363" s="3" t="s">
        <v>11</v>
      </c>
      <c r="P363" s="4" t="s">
        <v>12</v>
      </c>
      <c r="Q363" s="4" t="s">
        <v>13</v>
      </c>
      <c r="R363" s="4" t="s">
        <v>14</v>
      </c>
      <c r="S363" s="4" t="s">
        <v>15</v>
      </c>
      <c r="U363" s="8" t="s">
        <v>28</v>
      </c>
      <c r="V363" s="9"/>
      <c r="W363" s="7" t="s">
        <v>27</v>
      </c>
      <c r="X363" s="9"/>
      <c r="Y363" s="9">
        <v>-134</v>
      </c>
      <c r="AA363" s="8" t="s">
        <v>28</v>
      </c>
      <c r="AB363" s="9"/>
      <c r="AC363" s="7" t="s">
        <v>27</v>
      </c>
      <c r="AD363" s="9"/>
      <c r="AE363" s="9">
        <v>-99</v>
      </c>
      <c r="AG363" s="8" t="s">
        <v>28</v>
      </c>
      <c r="AH363" s="9"/>
      <c r="AI363" s="7" t="s">
        <v>27</v>
      </c>
      <c r="AJ363" s="9"/>
      <c r="AK363" s="9">
        <v>-99</v>
      </c>
    </row>
    <row r="364" spans="3:37" x14ac:dyDescent="0.25">
      <c r="C364" s="8" t="s">
        <v>52</v>
      </c>
      <c r="D364" s="9">
        <v>6200</v>
      </c>
      <c r="E364" s="7" t="s">
        <v>18</v>
      </c>
      <c r="F364" s="10">
        <v>1.45</v>
      </c>
      <c r="G364" s="9">
        <f>D364*F364</f>
        <v>8990</v>
      </c>
      <c r="I364" s="5" t="s">
        <v>16</v>
      </c>
      <c r="J364" s="6"/>
      <c r="K364" s="7" t="s">
        <v>13</v>
      </c>
      <c r="L364" s="6"/>
      <c r="M364" s="6"/>
      <c r="O364" s="5" t="s">
        <v>16</v>
      </c>
      <c r="P364" s="6"/>
      <c r="Q364" s="7" t="s">
        <v>13</v>
      </c>
      <c r="R364" s="6"/>
      <c r="S364" s="6"/>
      <c r="U364" s="8" t="s">
        <v>29</v>
      </c>
      <c r="V364" s="9"/>
      <c r="W364" s="7" t="s">
        <v>27</v>
      </c>
      <c r="X364" s="9"/>
      <c r="Y364" s="9">
        <v>-38</v>
      </c>
      <c r="AA364" s="8" t="s">
        <v>29</v>
      </c>
      <c r="AB364" s="9"/>
      <c r="AC364" s="7" t="s">
        <v>27</v>
      </c>
      <c r="AD364" s="9"/>
      <c r="AE364" s="9">
        <v>-39</v>
      </c>
      <c r="AG364" s="8" t="s">
        <v>29</v>
      </c>
      <c r="AH364" s="9"/>
      <c r="AI364" s="7" t="s">
        <v>27</v>
      </c>
      <c r="AJ364" s="9"/>
      <c r="AK364" s="9">
        <v>-39</v>
      </c>
    </row>
    <row r="365" spans="3:37" x14ac:dyDescent="0.25">
      <c r="C365" s="8" t="s">
        <v>19</v>
      </c>
      <c r="D365" s="9">
        <v>4200</v>
      </c>
      <c r="E365" s="7" t="s">
        <v>18</v>
      </c>
      <c r="F365" s="10">
        <v>0.65</v>
      </c>
      <c r="G365" s="9">
        <f>D365*F365</f>
        <v>2730</v>
      </c>
      <c r="I365" s="8" t="s">
        <v>52</v>
      </c>
      <c r="J365" s="9">
        <v>6300</v>
      </c>
      <c r="K365" s="7" t="s">
        <v>18</v>
      </c>
      <c r="L365" s="10">
        <v>1.3</v>
      </c>
      <c r="M365" s="9">
        <f>J365*L365</f>
        <v>8190</v>
      </c>
      <c r="O365" s="8" t="s">
        <v>52</v>
      </c>
      <c r="P365" s="9">
        <v>6300</v>
      </c>
      <c r="Q365" s="7" t="s">
        <v>18</v>
      </c>
      <c r="R365" s="10">
        <v>1.1499999999999999</v>
      </c>
      <c r="S365" s="9">
        <f>P365*R365</f>
        <v>7244.9999999999991</v>
      </c>
      <c r="U365" s="8" t="s">
        <v>30</v>
      </c>
      <c r="V365" s="9"/>
      <c r="W365" s="7" t="s">
        <v>27</v>
      </c>
      <c r="X365" s="9"/>
      <c r="Y365" s="9">
        <v>-144</v>
      </c>
      <c r="AA365" s="8" t="s">
        <v>30</v>
      </c>
      <c r="AB365" s="9"/>
      <c r="AC365" s="7" t="s">
        <v>27</v>
      </c>
      <c r="AD365" s="9"/>
      <c r="AE365" s="9">
        <v>-148</v>
      </c>
      <c r="AG365" s="8" t="s">
        <v>30</v>
      </c>
      <c r="AH365" s="9"/>
      <c r="AI365" s="7" t="s">
        <v>27</v>
      </c>
      <c r="AJ365" s="9"/>
      <c r="AK365" s="9">
        <v>-148</v>
      </c>
    </row>
    <row r="366" spans="3:37" x14ac:dyDescent="0.25">
      <c r="C366" s="5" t="s">
        <v>20</v>
      </c>
      <c r="D366" s="6"/>
      <c r="E366" s="7" t="s">
        <v>13</v>
      </c>
      <c r="F366" s="6"/>
      <c r="G366" s="6">
        <f>SUM(G364:G365)</f>
        <v>11720</v>
      </c>
      <c r="I366" s="8" t="s">
        <v>19</v>
      </c>
      <c r="J366" s="9">
        <v>4200</v>
      </c>
      <c r="K366" s="7" t="s">
        <v>18</v>
      </c>
      <c r="L366" s="10">
        <v>0.55000000000000004</v>
      </c>
      <c r="M366" s="9">
        <f>J366*L366</f>
        <v>2310</v>
      </c>
      <c r="O366" s="8" t="s">
        <v>19</v>
      </c>
      <c r="P366" s="9">
        <v>4200</v>
      </c>
      <c r="Q366" s="7" t="s">
        <v>18</v>
      </c>
      <c r="R366" s="10">
        <v>0.55000000000000004</v>
      </c>
      <c r="S366" s="9">
        <f>P366*R366</f>
        <v>2310</v>
      </c>
      <c r="U366" s="5" t="s">
        <v>31</v>
      </c>
      <c r="V366" s="6"/>
      <c r="W366" s="7" t="s">
        <v>13</v>
      </c>
      <c r="X366" s="6"/>
      <c r="Y366" s="6">
        <f>SUM(Y357:Y365)</f>
        <v>-4948</v>
      </c>
      <c r="AA366" s="5" t="s">
        <v>31</v>
      </c>
      <c r="AB366" s="6"/>
      <c r="AC366" s="7" t="s">
        <v>13</v>
      </c>
      <c r="AD366" s="6"/>
      <c r="AE366" s="6">
        <f>SUM(AE357:AE365)</f>
        <v>-3398</v>
      </c>
      <c r="AG366" s="5" t="s">
        <v>31</v>
      </c>
      <c r="AH366" s="6"/>
      <c r="AI366" s="7" t="s">
        <v>13</v>
      </c>
      <c r="AJ366" s="6"/>
      <c r="AK366" s="6">
        <f>SUM(AK357:AK365)</f>
        <v>-3018</v>
      </c>
    </row>
    <row r="367" spans="3:37" x14ac:dyDescent="0.25">
      <c r="C367" s="8" t="s">
        <v>13</v>
      </c>
      <c r="D367" s="9"/>
      <c r="E367" s="7" t="s">
        <v>13</v>
      </c>
      <c r="F367" s="9"/>
      <c r="G367" s="9"/>
      <c r="I367" s="5" t="s">
        <v>20</v>
      </c>
      <c r="J367" s="6"/>
      <c r="K367" s="7" t="s">
        <v>13</v>
      </c>
      <c r="L367" s="6"/>
      <c r="M367" s="6">
        <f>SUM(M365:M366)</f>
        <v>10500</v>
      </c>
      <c r="O367" s="5" t="s">
        <v>20</v>
      </c>
      <c r="P367" s="6"/>
      <c r="Q367" s="7" t="s">
        <v>13</v>
      </c>
      <c r="R367" s="6"/>
      <c r="S367" s="6">
        <f>SUM(S365:S366)</f>
        <v>9555</v>
      </c>
      <c r="U367" s="5" t="s">
        <v>32</v>
      </c>
      <c r="V367" s="6"/>
      <c r="W367" s="7" t="s">
        <v>13</v>
      </c>
      <c r="X367" s="6"/>
      <c r="Y367" s="6">
        <f>SUM(Y355,Y366)</f>
        <v>4657</v>
      </c>
      <c r="AA367" s="5" t="s">
        <v>32</v>
      </c>
      <c r="AB367" s="6"/>
      <c r="AC367" s="7" t="s">
        <v>13</v>
      </c>
      <c r="AD367" s="6"/>
      <c r="AE367" s="6">
        <f>SUM(AE355,AE366)</f>
        <v>5232</v>
      </c>
      <c r="AG367" s="5" t="s">
        <v>32</v>
      </c>
      <c r="AH367" s="6"/>
      <c r="AI367" s="7" t="s">
        <v>13</v>
      </c>
      <c r="AJ367" s="6"/>
      <c r="AK367" s="6">
        <f>SUM(AK355,AK366)</f>
        <v>4831.9999999999991</v>
      </c>
    </row>
    <row r="368" spans="3:37" x14ac:dyDescent="0.25">
      <c r="C368" s="5" t="s">
        <v>21</v>
      </c>
      <c r="D368" s="6"/>
      <c r="E368" s="7" t="s">
        <v>13</v>
      </c>
      <c r="F368" s="6"/>
      <c r="G368" s="6"/>
      <c r="I368" s="8" t="s">
        <v>13</v>
      </c>
      <c r="J368" s="9"/>
      <c r="K368" s="7" t="s">
        <v>13</v>
      </c>
      <c r="L368" s="9"/>
      <c r="M368" s="9"/>
      <c r="O368" s="8" t="s">
        <v>13</v>
      </c>
      <c r="P368" s="9"/>
      <c r="Q368" s="7" t="s">
        <v>13</v>
      </c>
      <c r="R368" s="9"/>
      <c r="S368" s="9"/>
      <c r="U368" s="8" t="s">
        <v>13</v>
      </c>
      <c r="V368" s="9"/>
      <c r="W368" s="7" t="s">
        <v>13</v>
      </c>
      <c r="X368" s="9"/>
      <c r="Y368" s="9"/>
      <c r="AA368" s="8" t="s">
        <v>13</v>
      </c>
      <c r="AB368" s="9"/>
      <c r="AC368" s="7" t="s">
        <v>13</v>
      </c>
      <c r="AD368" s="9"/>
      <c r="AE368" s="9"/>
      <c r="AG368" s="8" t="s">
        <v>13</v>
      </c>
      <c r="AH368" s="9"/>
      <c r="AI368" s="7" t="s">
        <v>13</v>
      </c>
      <c r="AJ368" s="9"/>
      <c r="AK368" s="9"/>
    </row>
    <row r="369" spans="3:37" x14ac:dyDescent="0.25">
      <c r="C369" s="8" t="s">
        <v>22</v>
      </c>
      <c r="D369" s="12">
        <v>-1.7</v>
      </c>
      <c r="E369" s="7" t="s">
        <v>61</v>
      </c>
      <c r="F369" s="10">
        <v>470</v>
      </c>
      <c r="G369" s="9">
        <f>D369*F369</f>
        <v>-799</v>
      </c>
      <c r="I369" s="5" t="s">
        <v>21</v>
      </c>
      <c r="J369" s="6"/>
      <c r="K369" s="7" t="s">
        <v>13</v>
      </c>
      <c r="L369" s="6"/>
      <c r="M369" s="6"/>
      <c r="O369" s="5" t="s">
        <v>21</v>
      </c>
      <c r="P369" s="6"/>
      <c r="Q369" s="7" t="s">
        <v>13</v>
      </c>
      <c r="R369" s="6"/>
      <c r="S369" s="6"/>
      <c r="U369" s="5" t="s">
        <v>33</v>
      </c>
      <c r="V369" s="6"/>
      <c r="W369" s="7" t="s">
        <v>13</v>
      </c>
      <c r="X369" s="6"/>
      <c r="Y369" s="6"/>
      <c r="AA369" s="5" t="s">
        <v>33</v>
      </c>
      <c r="AB369" s="6"/>
      <c r="AC369" s="7" t="s">
        <v>13</v>
      </c>
      <c r="AD369" s="6"/>
      <c r="AE369" s="6"/>
      <c r="AG369" s="5" t="s">
        <v>33</v>
      </c>
      <c r="AH369" s="6"/>
      <c r="AI369" s="7" t="s">
        <v>13</v>
      </c>
      <c r="AJ369" s="6"/>
      <c r="AK369" s="6"/>
    </row>
    <row r="370" spans="3:37" x14ac:dyDescent="0.25">
      <c r="C370" s="8" t="s">
        <v>23</v>
      </c>
      <c r="D370" s="9">
        <v>-45</v>
      </c>
      <c r="E370" s="7" t="s">
        <v>18</v>
      </c>
      <c r="F370" s="10">
        <v>18</v>
      </c>
      <c r="G370" s="9">
        <f>D370*F370</f>
        <v>-810</v>
      </c>
      <c r="I370" s="8" t="s">
        <v>22</v>
      </c>
      <c r="J370" s="12">
        <v>-1.7</v>
      </c>
      <c r="K370" s="7" t="s">
        <v>61</v>
      </c>
      <c r="L370" s="10">
        <v>460</v>
      </c>
      <c r="M370" s="9">
        <f>J370*L370</f>
        <v>-782</v>
      </c>
      <c r="O370" s="8" t="s">
        <v>22</v>
      </c>
      <c r="P370" s="12">
        <v>-1.7</v>
      </c>
      <c r="Q370" s="7" t="s">
        <v>61</v>
      </c>
      <c r="R370" s="10">
        <v>460</v>
      </c>
      <c r="S370" s="9">
        <f>P370*R370</f>
        <v>-782</v>
      </c>
      <c r="U370" s="8" t="s">
        <v>34</v>
      </c>
      <c r="V370" s="9">
        <v>-1</v>
      </c>
      <c r="W370" s="7" t="s">
        <v>13</v>
      </c>
      <c r="X370" s="9">
        <v>652.5</v>
      </c>
      <c r="Y370" s="9">
        <f t="shared" ref="Y370:Y378" si="48">V370*X370</f>
        <v>-652.5</v>
      </c>
      <c r="AA370" s="8" t="s">
        <v>34</v>
      </c>
      <c r="AB370" s="9">
        <v>-1</v>
      </c>
      <c r="AC370" s="7" t="s">
        <v>13</v>
      </c>
      <c r="AD370" s="9">
        <v>653</v>
      </c>
      <c r="AE370" s="9">
        <f t="shared" ref="AE370:AE378" si="49">AB370*AD370</f>
        <v>-653</v>
      </c>
      <c r="AG370" s="8" t="s">
        <v>34</v>
      </c>
      <c r="AH370" s="9">
        <v>-1</v>
      </c>
      <c r="AI370" s="7" t="s">
        <v>13</v>
      </c>
      <c r="AJ370" s="9">
        <v>653</v>
      </c>
      <c r="AK370" s="9">
        <f t="shared" ref="AK370:AK378" si="50">AH370*AJ370</f>
        <v>-653</v>
      </c>
    </row>
    <row r="371" spans="3:37" x14ac:dyDescent="0.25">
      <c r="C371" s="8" t="s">
        <v>24</v>
      </c>
      <c r="D371" s="9">
        <v>-30</v>
      </c>
      <c r="E371" s="7" t="s">
        <v>25</v>
      </c>
      <c r="F371" s="10"/>
      <c r="G371" s="9"/>
      <c r="I371" s="8" t="s">
        <v>23</v>
      </c>
      <c r="J371" s="9">
        <v>-46</v>
      </c>
      <c r="K371" s="7" t="s">
        <v>18</v>
      </c>
      <c r="L371" s="10">
        <v>10</v>
      </c>
      <c r="M371" s="9">
        <f>J371*L371</f>
        <v>-460</v>
      </c>
      <c r="O371" s="8" t="s">
        <v>23</v>
      </c>
      <c r="P371" s="9">
        <v>-46</v>
      </c>
      <c r="Q371" s="7" t="s">
        <v>18</v>
      </c>
      <c r="R371" s="10">
        <v>8</v>
      </c>
      <c r="S371" s="9">
        <f>P371*R371</f>
        <v>-368</v>
      </c>
      <c r="U371" s="8" t="s">
        <v>36</v>
      </c>
      <c r="V371" s="9">
        <v>-2</v>
      </c>
      <c r="W371" s="7" t="s">
        <v>13</v>
      </c>
      <c r="X371" s="9">
        <v>95</v>
      </c>
      <c r="Y371" s="9">
        <f t="shared" si="48"/>
        <v>-190</v>
      </c>
      <c r="AA371" s="8" t="s">
        <v>36</v>
      </c>
      <c r="AB371" s="9">
        <v>-2</v>
      </c>
      <c r="AC371" s="7" t="s">
        <v>13</v>
      </c>
      <c r="AD371" s="9">
        <v>95</v>
      </c>
      <c r="AE371" s="9">
        <f t="shared" si="49"/>
        <v>-190</v>
      </c>
      <c r="AG371" s="8" t="s">
        <v>36</v>
      </c>
      <c r="AH371" s="9">
        <v>-2</v>
      </c>
      <c r="AI371" s="7" t="s">
        <v>13</v>
      </c>
      <c r="AJ371" s="9">
        <v>95</v>
      </c>
      <c r="AK371" s="9">
        <f t="shared" si="50"/>
        <v>-190</v>
      </c>
    </row>
    <row r="372" spans="3:37" x14ac:dyDescent="0.25">
      <c r="C372" s="8" t="s">
        <v>26</v>
      </c>
      <c r="D372" s="9"/>
      <c r="E372" s="7" t="s">
        <v>27</v>
      </c>
      <c r="F372" s="9"/>
      <c r="G372" s="9">
        <v>-406</v>
      </c>
      <c r="I372" s="8" t="s">
        <v>24</v>
      </c>
      <c r="J372" s="9">
        <v>-30</v>
      </c>
      <c r="K372" s="7" t="s">
        <v>25</v>
      </c>
      <c r="L372" s="10"/>
      <c r="M372" s="9"/>
      <c r="O372" s="8" t="s">
        <v>24</v>
      </c>
      <c r="P372" s="9">
        <v>-30</v>
      </c>
      <c r="Q372" s="7" t="s">
        <v>25</v>
      </c>
      <c r="R372" s="10"/>
      <c r="S372" s="9"/>
      <c r="U372" s="8" t="s">
        <v>37</v>
      </c>
      <c r="V372" s="9">
        <v>-1</v>
      </c>
      <c r="W372" s="7" t="s">
        <v>13</v>
      </c>
      <c r="X372" s="9">
        <v>380</v>
      </c>
      <c r="Y372" s="9">
        <f t="shared" si="48"/>
        <v>-380</v>
      </c>
      <c r="AA372" s="8" t="s">
        <v>37</v>
      </c>
      <c r="AB372" s="9">
        <v>-1</v>
      </c>
      <c r="AC372" s="7" t="s">
        <v>13</v>
      </c>
      <c r="AD372" s="9">
        <v>380</v>
      </c>
      <c r="AE372" s="9">
        <f t="shared" si="49"/>
        <v>-380</v>
      </c>
      <c r="AG372" s="8" t="s">
        <v>37</v>
      </c>
      <c r="AH372" s="9">
        <v>-1</v>
      </c>
      <c r="AI372" s="7" t="s">
        <v>13</v>
      </c>
      <c r="AJ372" s="9">
        <v>380</v>
      </c>
      <c r="AK372" s="9">
        <f t="shared" si="50"/>
        <v>-380</v>
      </c>
    </row>
    <row r="373" spans="3:37" x14ac:dyDescent="0.25">
      <c r="C373" s="8" t="s">
        <v>28</v>
      </c>
      <c r="D373" s="9"/>
      <c r="E373" s="7" t="s">
        <v>27</v>
      </c>
      <c r="F373" s="9"/>
      <c r="G373" s="9">
        <v>-134</v>
      </c>
      <c r="I373" s="8" t="s">
        <v>26</v>
      </c>
      <c r="J373" s="9"/>
      <c r="K373" s="7" t="s">
        <v>27</v>
      </c>
      <c r="L373" s="9"/>
      <c r="M373" s="9">
        <v>-416</v>
      </c>
      <c r="O373" s="8" t="s">
        <v>26</v>
      </c>
      <c r="P373" s="9"/>
      <c r="Q373" s="7" t="s">
        <v>27</v>
      </c>
      <c r="R373" s="9"/>
      <c r="S373" s="9">
        <v>-416</v>
      </c>
      <c r="U373" s="8" t="s">
        <v>38</v>
      </c>
      <c r="V373" s="9">
        <v>-4</v>
      </c>
      <c r="W373" s="7" t="s">
        <v>13</v>
      </c>
      <c r="X373" s="9">
        <v>140</v>
      </c>
      <c r="Y373" s="9">
        <f t="shared" si="48"/>
        <v>-560</v>
      </c>
      <c r="AA373" s="8" t="s">
        <v>38</v>
      </c>
      <c r="AB373" s="9">
        <v>-4</v>
      </c>
      <c r="AC373" s="7" t="s">
        <v>13</v>
      </c>
      <c r="AD373" s="9">
        <v>140</v>
      </c>
      <c r="AE373" s="9">
        <f t="shared" si="49"/>
        <v>-560</v>
      </c>
      <c r="AG373" s="8" t="s">
        <v>38</v>
      </c>
      <c r="AH373" s="9">
        <v>-4</v>
      </c>
      <c r="AI373" s="7" t="s">
        <v>13</v>
      </c>
      <c r="AJ373" s="9">
        <v>140</v>
      </c>
      <c r="AK373" s="9">
        <f t="shared" si="50"/>
        <v>-560</v>
      </c>
    </row>
    <row r="374" spans="3:37" x14ac:dyDescent="0.25">
      <c r="C374" s="8" t="s">
        <v>29</v>
      </c>
      <c r="D374" s="9"/>
      <c r="E374" s="7" t="s">
        <v>27</v>
      </c>
      <c r="F374" s="9"/>
      <c r="G374" s="9">
        <v>-38</v>
      </c>
      <c r="I374" s="8" t="s">
        <v>28</v>
      </c>
      <c r="J374" s="9"/>
      <c r="K374" s="7" t="s">
        <v>27</v>
      </c>
      <c r="L374" s="9"/>
      <c r="M374" s="9">
        <v>-99</v>
      </c>
      <c r="O374" s="8" t="s">
        <v>28</v>
      </c>
      <c r="P374" s="9"/>
      <c r="Q374" s="7" t="s">
        <v>27</v>
      </c>
      <c r="R374" s="9"/>
      <c r="S374" s="9">
        <v>-99</v>
      </c>
      <c r="U374" s="8" t="s">
        <v>39</v>
      </c>
      <c r="V374" s="9">
        <v>-1</v>
      </c>
      <c r="W374" s="7" t="s">
        <v>13</v>
      </c>
      <c r="X374" s="9">
        <v>770</v>
      </c>
      <c r="Y374" s="9">
        <f t="shared" si="48"/>
        <v>-770</v>
      </c>
      <c r="AA374" s="8" t="s">
        <v>39</v>
      </c>
      <c r="AB374" s="9">
        <v>-1</v>
      </c>
      <c r="AC374" s="7" t="s">
        <v>13</v>
      </c>
      <c r="AD374" s="9">
        <v>770</v>
      </c>
      <c r="AE374" s="9">
        <f t="shared" si="49"/>
        <v>-770</v>
      </c>
      <c r="AG374" s="8" t="s">
        <v>39</v>
      </c>
      <c r="AH374" s="9">
        <v>-1</v>
      </c>
      <c r="AI374" s="7" t="s">
        <v>13</v>
      </c>
      <c r="AJ374" s="9">
        <v>770</v>
      </c>
      <c r="AK374" s="9">
        <f t="shared" si="50"/>
        <v>-770</v>
      </c>
    </row>
    <row r="375" spans="3:37" x14ac:dyDescent="0.25">
      <c r="C375" s="8" t="s">
        <v>30</v>
      </c>
      <c r="D375" s="9"/>
      <c r="E375" s="7" t="s">
        <v>27</v>
      </c>
      <c r="F375" s="9"/>
      <c r="G375" s="9">
        <v>-144</v>
      </c>
      <c r="I375" s="8" t="s">
        <v>29</v>
      </c>
      <c r="J375" s="9"/>
      <c r="K375" s="7" t="s">
        <v>27</v>
      </c>
      <c r="L375" s="9"/>
      <c r="M375" s="9">
        <v>-39</v>
      </c>
      <c r="O375" s="8" t="s">
        <v>29</v>
      </c>
      <c r="P375" s="9"/>
      <c r="Q375" s="7" t="s">
        <v>27</v>
      </c>
      <c r="R375" s="9"/>
      <c r="S375" s="9">
        <v>-39</v>
      </c>
      <c r="U375" s="8" t="s">
        <v>40</v>
      </c>
      <c r="V375" s="9">
        <v>-1</v>
      </c>
      <c r="W375" s="7" t="s">
        <v>13</v>
      </c>
      <c r="X375" s="9">
        <v>350</v>
      </c>
      <c r="Y375" s="9">
        <f t="shared" si="48"/>
        <v>-350</v>
      </c>
      <c r="AA375" s="8" t="s">
        <v>40</v>
      </c>
      <c r="AB375" s="9">
        <v>-1</v>
      </c>
      <c r="AC375" s="7" t="s">
        <v>13</v>
      </c>
      <c r="AD375" s="9">
        <v>350</v>
      </c>
      <c r="AE375" s="9">
        <f t="shared" si="49"/>
        <v>-350</v>
      </c>
      <c r="AG375" s="8" t="s">
        <v>40</v>
      </c>
      <c r="AH375" s="9">
        <v>-1</v>
      </c>
      <c r="AI375" s="7" t="s">
        <v>13</v>
      </c>
      <c r="AJ375" s="9">
        <v>350</v>
      </c>
      <c r="AK375" s="9">
        <f t="shared" si="50"/>
        <v>-350</v>
      </c>
    </row>
    <row r="376" spans="3:37" x14ac:dyDescent="0.25">
      <c r="C376" s="5" t="s">
        <v>31</v>
      </c>
      <c r="D376" s="6"/>
      <c r="E376" s="7" t="s">
        <v>13</v>
      </c>
      <c r="F376" s="6"/>
      <c r="G376" s="6">
        <f>SUM(G368:G375)</f>
        <v>-2331</v>
      </c>
      <c r="I376" s="8" t="s">
        <v>30</v>
      </c>
      <c r="J376" s="9"/>
      <c r="K376" s="7" t="s">
        <v>27</v>
      </c>
      <c r="L376" s="9"/>
      <c r="M376" s="9">
        <v>-148</v>
      </c>
      <c r="O376" s="8" t="s">
        <v>30</v>
      </c>
      <c r="P376" s="9"/>
      <c r="Q376" s="7" t="s">
        <v>27</v>
      </c>
      <c r="R376" s="9"/>
      <c r="S376" s="9">
        <v>-148</v>
      </c>
      <c r="U376" s="8" t="s">
        <v>41</v>
      </c>
      <c r="V376" s="9">
        <v>-5100</v>
      </c>
      <c r="W376" s="7" t="s">
        <v>13</v>
      </c>
      <c r="X376" s="11">
        <v>0.12</v>
      </c>
      <c r="Y376" s="9">
        <f t="shared" si="48"/>
        <v>-612</v>
      </c>
      <c r="AA376" s="8" t="s">
        <v>41</v>
      </c>
      <c r="AB376" s="9">
        <v>-5200</v>
      </c>
      <c r="AC376" s="7" t="s">
        <v>13</v>
      </c>
      <c r="AD376" s="11">
        <v>0.12</v>
      </c>
      <c r="AE376" s="9">
        <f t="shared" si="49"/>
        <v>-624</v>
      </c>
      <c r="AG376" s="8" t="s">
        <v>41</v>
      </c>
      <c r="AH376" s="9">
        <v>-5200</v>
      </c>
      <c r="AI376" s="7" t="s">
        <v>13</v>
      </c>
      <c r="AJ376" s="11">
        <v>0.12</v>
      </c>
      <c r="AK376" s="9">
        <f t="shared" si="50"/>
        <v>-624</v>
      </c>
    </row>
    <row r="377" spans="3:37" x14ac:dyDescent="0.25">
      <c r="C377" s="5" t="s">
        <v>32</v>
      </c>
      <c r="D377" s="6"/>
      <c r="E377" s="7" t="s">
        <v>13</v>
      </c>
      <c r="F377" s="6"/>
      <c r="G377" s="6">
        <f>SUM(G366,G376)</f>
        <v>9389</v>
      </c>
      <c r="I377" s="5" t="s">
        <v>31</v>
      </c>
      <c r="J377" s="6"/>
      <c r="K377" s="7" t="s">
        <v>13</v>
      </c>
      <c r="L377" s="6"/>
      <c r="M377" s="6">
        <f>SUM(M369:M376)</f>
        <v>-1944</v>
      </c>
      <c r="O377" s="5" t="s">
        <v>31</v>
      </c>
      <c r="P377" s="6"/>
      <c r="Q377" s="7" t="s">
        <v>13</v>
      </c>
      <c r="R377" s="6"/>
      <c r="S377" s="6">
        <f>SUM(S369:S376)</f>
        <v>-1852</v>
      </c>
      <c r="U377" s="8" t="s">
        <v>42</v>
      </c>
      <c r="V377" s="12">
        <v>-6.8</v>
      </c>
      <c r="W377" s="7" t="s">
        <v>13</v>
      </c>
      <c r="X377" s="9">
        <v>90</v>
      </c>
      <c r="Y377" s="9">
        <f t="shared" si="48"/>
        <v>-612</v>
      </c>
      <c r="AA377" s="8" t="s">
        <v>42</v>
      </c>
      <c r="AB377" s="12">
        <v>-6.8</v>
      </c>
      <c r="AC377" s="7" t="s">
        <v>13</v>
      </c>
      <c r="AD377" s="9">
        <v>90</v>
      </c>
      <c r="AE377" s="9">
        <f t="shared" si="49"/>
        <v>-612</v>
      </c>
      <c r="AG377" s="8" t="s">
        <v>42</v>
      </c>
      <c r="AH377" s="12">
        <v>-6.8</v>
      </c>
      <c r="AI377" s="7" t="s">
        <v>13</v>
      </c>
      <c r="AJ377" s="9">
        <v>90</v>
      </c>
      <c r="AK377" s="9">
        <f t="shared" si="50"/>
        <v>-612</v>
      </c>
    </row>
    <row r="378" spans="3:37" x14ac:dyDescent="0.25">
      <c r="C378" s="8" t="s">
        <v>13</v>
      </c>
      <c r="D378" s="9"/>
      <c r="E378" s="7" t="s">
        <v>13</v>
      </c>
      <c r="F378" s="9"/>
      <c r="G378" s="9"/>
      <c r="I378" s="5" t="s">
        <v>32</v>
      </c>
      <c r="J378" s="6"/>
      <c r="K378" s="7" t="s">
        <v>13</v>
      </c>
      <c r="L378" s="6"/>
      <c r="M378" s="6">
        <f>SUM(M367,M377)</f>
        <v>8556</v>
      </c>
      <c r="O378" s="5" t="s">
        <v>32</v>
      </c>
      <c r="P378" s="6"/>
      <c r="Q378" s="7" t="s">
        <v>13</v>
      </c>
      <c r="R378" s="6"/>
      <c r="S378" s="6">
        <f>SUM(S367,S377)</f>
        <v>7703</v>
      </c>
      <c r="U378" s="8" t="s">
        <v>43</v>
      </c>
      <c r="V378" s="9">
        <v>-1</v>
      </c>
      <c r="W378" s="7" t="s">
        <v>13</v>
      </c>
      <c r="X378" s="9">
        <v>240</v>
      </c>
      <c r="Y378" s="9">
        <f t="shared" si="48"/>
        <v>-240</v>
      </c>
      <c r="AA378" s="8" t="s">
        <v>43</v>
      </c>
      <c r="AB378" s="9">
        <v>-1</v>
      </c>
      <c r="AC378" s="7" t="s">
        <v>13</v>
      </c>
      <c r="AD378" s="9">
        <v>240</v>
      </c>
      <c r="AE378" s="9">
        <f t="shared" si="49"/>
        <v>-240</v>
      </c>
      <c r="AG378" s="8" t="s">
        <v>43</v>
      </c>
      <c r="AH378" s="9">
        <v>-1</v>
      </c>
      <c r="AI378" s="7" t="s">
        <v>13</v>
      </c>
      <c r="AJ378" s="9">
        <v>240</v>
      </c>
      <c r="AK378" s="9">
        <f t="shared" si="50"/>
        <v>-240</v>
      </c>
    </row>
    <row r="379" spans="3:37" x14ac:dyDescent="0.25">
      <c r="C379" s="5" t="s">
        <v>33</v>
      </c>
      <c r="D379" s="6"/>
      <c r="E379" s="7" t="s">
        <v>13</v>
      </c>
      <c r="F379" s="6"/>
      <c r="G379" s="6"/>
      <c r="I379" s="8" t="s">
        <v>13</v>
      </c>
      <c r="J379" s="9"/>
      <c r="K379" s="7" t="s">
        <v>13</v>
      </c>
      <c r="L379" s="9"/>
      <c r="M379" s="9"/>
      <c r="O379" s="8" t="s">
        <v>13</v>
      </c>
      <c r="P379" s="9"/>
      <c r="Q379" s="7" t="s">
        <v>13</v>
      </c>
      <c r="R379" s="9"/>
      <c r="S379" s="9"/>
      <c r="U379" s="8" t="s">
        <v>44</v>
      </c>
      <c r="V379" s="9"/>
      <c r="W379" s="7" t="s">
        <v>13</v>
      </c>
      <c r="X379" s="9"/>
      <c r="Y379" s="9">
        <v>-800</v>
      </c>
      <c r="AA379" s="8" t="s">
        <v>44</v>
      </c>
      <c r="AB379" s="9"/>
      <c r="AC379" s="7" t="s">
        <v>13</v>
      </c>
      <c r="AD379" s="9"/>
      <c r="AE379" s="9">
        <v>-750</v>
      </c>
      <c r="AG379" s="8" t="s">
        <v>44</v>
      </c>
      <c r="AH379" s="9"/>
      <c r="AI379" s="7" t="s">
        <v>13</v>
      </c>
      <c r="AJ379" s="9"/>
      <c r="AK379" s="9">
        <v>-750</v>
      </c>
    </row>
    <row r="380" spans="3:37" x14ac:dyDescent="0.25">
      <c r="C380" s="8" t="s">
        <v>34</v>
      </c>
      <c r="D380" s="9">
        <v>-1</v>
      </c>
      <c r="E380" s="7" t="s">
        <v>13</v>
      </c>
      <c r="F380" s="9">
        <v>652.5</v>
      </c>
      <c r="G380" s="9">
        <f t="shared" ref="G380:G389" si="51">D380*F380</f>
        <v>-652.5</v>
      </c>
      <c r="I380" s="5" t="s">
        <v>33</v>
      </c>
      <c r="J380" s="6"/>
      <c r="K380" s="7" t="s">
        <v>13</v>
      </c>
      <c r="L380" s="6"/>
      <c r="M380" s="6"/>
      <c r="O380" s="5" t="s">
        <v>33</v>
      </c>
      <c r="P380" s="6"/>
      <c r="Q380" s="7" t="s">
        <v>13</v>
      </c>
      <c r="R380" s="6"/>
      <c r="S380" s="6"/>
      <c r="U380" s="5" t="s">
        <v>45</v>
      </c>
      <c r="V380" s="6"/>
      <c r="W380" s="7" t="s">
        <v>13</v>
      </c>
      <c r="X380" s="6"/>
      <c r="Y380" s="6">
        <f>SUM(Y370:Y379)</f>
        <v>-5166.5</v>
      </c>
      <c r="AA380" s="5" t="s">
        <v>45</v>
      </c>
      <c r="AB380" s="6"/>
      <c r="AC380" s="7" t="s">
        <v>13</v>
      </c>
      <c r="AD380" s="6"/>
      <c r="AE380" s="6">
        <f>SUM(AE370:AE379)</f>
        <v>-5129</v>
      </c>
      <c r="AG380" s="5" t="s">
        <v>45</v>
      </c>
      <c r="AH380" s="6"/>
      <c r="AI380" s="7" t="s">
        <v>13</v>
      </c>
      <c r="AJ380" s="6"/>
      <c r="AK380" s="6">
        <f>SUM(AK370:AK379)</f>
        <v>-5129</v>
      </c>
    </row>
    <row r="381" spans="3:37" x14ac:dyDescent="0.25">
      <c r="C381" s="8" t="s">
        <v>35</v>
      </c>
      <c r="D381" s="9">
        <v>-30</v>
      </c>
      <c r="E381" s="7" t="s">
        <v>13</v>
      </c>
      <c r="F381" s="9">
        <v>19</v>
      </c>
      <c r="G381" s="9">
        <f t="shared" si="51"/>
        <v>-570</v>
      </c>
      <c r="I381" s="8" t="s">
        <v>34</v>
      </c>
      <c r="J381" s="9">
        <v>-1</v>
      </c>
      <c r="K381" s="7" t="s">
        <v>13</v>
      </c>
      <c r="L381" s="9">
        <v>653</v>
      </c>
      <c r="M381" s="9">
        <f t="shared" ref="M381:M390" si="52">J381*L381</f>
        <v>-653</v>
      </c>
      <c r="O381" s="8" t="s">
        <v>34</v>
      </c>
      <c r="P381" s="9">
        <v>-1</v>
      </c>
      <c r="Q381" s="7" t="s">
        <v>13</v>
      </c>
      <c r="R381" s="9">
        <v>653</v>
      </c>
      <c r="S381" s="9">
        <f t="shared" ref="S381:S390" si="53">P381*R381</f>
        <v>-653</v>
      </c>
      <c r="U381" s="8" t="s">
        <v>46</v>
      </c>
      <c r="V381" s="9"/>
      <c r="W381" s="7" t="s">
        <v>13</v>
      </c>
      <c r="X381" s="9"/>
      <c r="Y381" s="9">
        <f>SUM(Y367,Y380)</f>
        <v>-509.5</v>
      </c>
      <c r="AA381" s="8" t="s">
        <v>46</v>
      </c>
      <c r="AB381" s="9"/>
      <c r="AC381" s="7" t="s">
        <v>13</v>
      </c>
      <c r="AD381" s="9"/>
      <c r="AE381" s="9">
        <f>SUM(AE367,AE380)</f>
        <v>103</v>
      </c>
      <c r="AG381" s="8" t="s">
        <v>46</v>
      </c>
      <c r="AH381" s="9"/>
      <c r="AI381" s="7" t="s">
        <v>13</v>
      </c>
      <c r="AJ381" s="9"/>
      <c r="AK381" s="9">
        <f>SUM(AK367,AK380)</f>
        <v>-297.00000000000091</v>
      </c>
    </row>
    <row r="382" spans="3:37" x14ac:dyDescent="0.25">
      <c r="C382" s="8" t="s">
        <v>36</v>
      </c>
      <c r="D382" s="9">
        <v>-1</v>
      </c>
      <c r="E382" s="7" t="s">
        <v>13</v>
      </c>
      <c r="F382" s="9">
        <v>95</v>
      </c>
      <c r="G382" s="9">
        <f t="shared" si="51"/>
        <v>-95</v>
      </c>
      <c r="I382" s="8" t="s">
        <v>35</v>
      </c>
      <c r="J382" s="9">
        <v>-30</v>
      </c>
      <c r="K382" s="7" t="s">
        <v>13</v>
      </c>
      <c r="L382" s="9">
        <v>19</v>
      </c>
      <c r="M382" s="9">
        <f t="shared" si="52"/>
        <v>-570</v>
      </c>
      <c r="O382" s="8" t="s">
        <v>35</v>
      </c>
      <c r="P382" s="9">
        <v>-30</v>
      </c>
      <c r="Q382" s="7" t="s">
        <v>13</v>
      </c>
      <c r="R382" s="9">
        <v>19</v>
      </c>
      <c r="S382" s="9">
        <f t="shared" si="53"/>
        <v>-570</v>
      </c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G382" s="1"/>
      <c r="AH382" s="1"/>
      <c r="AI382" s="1"/>
      <c r="AJ382" s="1"/>
      <c r="AK382" s="1"/>
    </row>
    <row r="383" spans="3:37" x14ac:dyDescent="0.25">
      <c r="C383" s="8" t="s">
        <v>37</v>
      </c>
      <c r="D383" s="9">
        <v>-1</v>
      </c>
      <c r="E383" s="7" t="s">
        <v>13</v>
      </c>
      <c r="F383" s="9">
        <v>380</v>
      </c>
      <c r="G383" s="9">
        <f t="shared" si="51"/>
        <v>-380</v>
      </c>
      <c r="I383" s="8" t="s">
        <v>36</v>
      </c>
      <c r="J383" s="9">
        <v>-1</v>
      </c>
      <c r="K383" s="7" t="s">
        <v>13</v>
      </c>
      <c r="L383" s="9">
        <v>95</v>
      </c>
      <c r="M383" s="9">
        <f t="shared" si="52"/>
        <v>-95</v>
      </c>
      <c r="O383" s="8" t="s">
        <v>36</v>
      </c>
      <c r="P383" s="9">
        <v>-1</v>
      </c>
      <c r="Q383" s="7" t="s">
        <v>13</v>
      </c>
      <c r="R383" s="9">
        <v>95</v>
      </c>
      <c r="S383" s="9">
        <f t="shared" si="53"/>
        <v>-95</v>
      </c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G383" s="1"/>
      <c r="AH383" s="1"/>
      <c r="AI383" s="1"/>
      <c r="AJ383" s="1"/>
      <c r="AK383" s="1"/>
    </row>
    <row r="384" spans="3:37" x14ac:dyDescent="0.25">
      <c r="C384" s="8" t="s">
        <v>38</v>
      </c>
      <c r="D384" s="9">
        <v>-4</v>
      </c>
      <c r="E384" s="7" t="s">
        <v>13</v>
      </c>
      <c r="F384" s="9">
        <v>140</v>
      </c>
      <c r="G384" s="9">
        <f t="shared" si="51"/>
        <v>-560</v>
      </c>
      <c r="I384" s="8" t="s">
        <v>37</v>
      </c>
      <c r="J384" s="9">
        <v>-1</v>
      </c>
      <c r="K384" s="7" t="s">
        <v>13</v>
      </c>
      <c r="L384" s="9">
        <v>380</v>
      </c>
      <c r="M384" s="9">
        <f t="shared" si="52"/>
        <v>-380</v>
      </c>
      <c r="O384" s="8" t="s">
        <v>37</v>
      </c>
      <c r="P384" s="9">
        <v>-1</v>
      </c>
      <c r="Q384" s="7" t="s">
        <v>13</v>
      </c>
      <c r="R384" s="9">
        <v>380</v>
      </c>
      <c r="S384" s="9">
        <f t="shared" si="53"/>
        <v>-380</v>
      </c>
      <c r="U384" s="1"/>
      <c r="V384" s="1"/>
      <c r="W384" s="1"/>
      <c r="X384" s="1"/>
      <c r="Y384" s="1"/>
      <c r="AA384" s="1"/>
      <c r="AB384" s="1"/>
      <c r="AC384" s="1"/>
      <c r="AD384" s="1"/>
      <c r="AE384" s="1"/>
      <c r="AG384" s="1"/>
      <c r="AH384" s="1"/>
      <c r="AI384" s="1"/>
      <c r="AJ384" s="1"/>
      <c r="AK384" s="1"/>
    </row>
    <row r="385" spans="3:37" x14ac:dyDescent="0.25">
      <c r="C385" s="8" t="s">
        <v>39</v>
      </c>
      <c r="D385" s="9">
        <v>-1</v>
      </c>
      <c r="E385" s="7" t="s">
        <v>13</v>
      </c>
      <c r="F385" s="9">
        <v>846</v>
      </c>
      <c r="G385" s="9">
        <f t="shared" si="51"/>
        <v>-846</v>
      </c>
      <c r="I385" s="8" t="s">
        <v>38</v>
      </c>
      <c r="J385" s="9">
        <v>-4</v>
      </c>
      <c r="K385" s="7" t="s">
        <v>13</v>
      </c>
      <c r="L385" s="9">
        <v>140</v>
      </c>
      <c r="M385" s="9">
        <f t="shared" si="52"/>
        <v>-560</v>
      </c>
      <c r="O385" s="8" t="s">
        <v>38</v>
      </c>
      <c r="P385" s="9">
        <v>-4</v>
      </c>
      <c r="Q385" s="7" t="s">
        <v>13</v>
      </c>
      <c r="R385" s="9">
        <v>140</v>
      </c>
      <c r="S385" s="9">
        <f t="shared" si="53"/>
        <v>-560</v>
      </c>
      <c r="U385" s="2" t="s">
        <v>47</v>
      </c>
      <c r="V385" s="1"/>
      <c r="W385" s="1"/>
      <c r="X385" s="1"/>
      <c r="Y385" s="1"/>
      <c r="AA385" s="2" t="s">
        <v>47</v>
      </c>
      <c r="AB385" s="1"/>
      <c r="AC385" s="1"/>
      <c r="AD385" s="1"/>
      <c r="AE385" s="1"/>
      <c r="AG385" s="2" t="s">
        <v>47</v>
      </c>
      <c r="AH385" s="1"/>
      <c r="AI385" s="1"/>
      <c r="AJ385" s="1"/>
      <c r="AK385" s="1"/>
    </row>
    <row r="386" spans="3:37" x14ac:dyDescent="0.25">
      <c r="C386" s="8" t="s">
        <v>40</v>
      </c>
      <c r="D386" s="9">
        <v>-1</v>
      </c>
      <c r="E386" s="7" t="s">
        <v>13</v>
      </c>
      <c r="F386" s="9">
        <v>384</v>
      </c>
      <c r="G386" s="9">
        <f t="shared" si="51"/>
        <v>-384</v>
      </c>
      <c r="I386" s="8" t="s">
        <v>39</v>
      </c>
      <c r="J386" s="9">
        <v>-1</v>
      </c>
      <c r="K386" s="7" t="s">
        <v>13</v>
      </c>
      <c r="L386" s="9">
        <v>846</v>
      </c>
      <c r="M386" s="9">
        <f t="shared" si="52"/>
        <v>-846</v>
      </c>
      <c r="O386" s="8" t="s">
        <v>39</v>
      </c>
      <c r="P386" s="9">
        <v>-1</v>
      </c>
      <c r="Q386" s="7" t="s">
        <v>13</v>
      </c>
      <c r="R386" s="9">
        <v>846</v>
      </c>
      <c r="S386" s="9">
        <f t="shared" si="53"/>
        <v>-846</v>
      </c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G386" s="1"/>
      <c r="AH386" s="1"/>
      <c r="AI386" s="1"/>
      <c r="AJ386" s="1"/>
      <c r="AK386" s="1"/>
    </row>
    <row r="387" spans="3:37" x14ac:dyDescent="0.25">
      <c r="C387" s="8" t="s">
        <v>41</v>
      </c>
      <c r="D387" s="9">
        <v>-6200</v>
      </c>
      <c r="E387" s="7" t="s">
        <v>13</v>
      </c>
      <c r="F387" s="11">
        <v>0.12</v>
      </c>
      <c r="G387" s="9">
        <f t="shared" si="51"/>
        <v>-744</v>
      </c>
      <c r="I387" s="8" t="s">
        <v>40</v>
      </c>
      <c r="J387" s="9">
        <v>-1</v>
      </c>
      <c r="K387" s="7" t="s">
        <v>13</v>
      </c>
      <c r="L387" s="9">
        <v>384</v>
      </c>
      <c r="M387" s="9">
        <f t="shared" si="52"/>
        <v>-384</v>
      </c>
      <c r="O387" s="8" t="s">
        <v>40</v>
      </c>
      <c r="P387" s="9">
        <v>-1</v>
      </c>
      <c r="Q387" s="7" t="s">
        <v>13</v>
      </c>
      <c r="R387" s="9">
        <v>384</v>
      </c>
      <c r="S387" s="9">
        <f t="shared" si="53"/>
        <v>-384</v>
      </c>
      <c r="U387" s="1" t="s">
        <v>60</v>
      </c>
      <c r="V387" s="1"/>
      <c r="W387" s="1"/>
      <c r="X387" s="1"/>
      <c r="Y387" s="1"/>
      <c r="AA387" s="1" t="s">
        <v>60</v>
      </c>
      <c r="AB387" s="1"/>
      <c r="AC387" s="1"/>
      <c r="AD387" s="1"/>
      <c r="AE387" s="1"/>
      <c r="AG387" s="1" t="s">
        <v>60</v>
      </c>
      <c r="AH387" s="1"/>
      <c r="AI387" s="1"/>
      <c r="AJ387" s="1"/>
      <c r="AK387" s="1"/>
    </row>
    <row r="388" spans="3:37" x14ac:dyDescent="0.25">
      <c r="C388" s="8" t="s">
        <v>42</v>
      </c>
      <c r="D388" s="12">
        <v>-8.4</v>
      </c>
      <c r="E388" s="7" t="s">
        <v>13</v>
      </c>
      <c r="F388" s="9">
        <v>90</v>
      </c>
      <c r="G388" s="9">
        <f t="shared" si="51"/>
        <v>-756</v>
      </c>
      <c r="I388" s="8" t="s">
        <v>41</v>
      </c>
      <c r="J388" s="9">
        <v>-6300</v>
      </c>
      <c r="K388" s="7" t="s">
        <v>13</v>
      </c>
      <c r="L388" s="11">
        <v>0.12</v>
      </c>
      <c r="M388" s="9">
        <f t="shared" si="52"/>
        <v>-756</v>
      </c>
      <c r="O388" s="8" t="s">
        <v>41</v>
      </c>
      <c r="P388" s="9">
        <v>-6300</v>
      </c>
      <c r="Q388" s="7" t="s">
        <v>13</v>
      </c>
      <c r="R388" s="11">
        <v>0.12</v>
      </c>
      <c r="S388" s="9">
        <f t="shared" si="53"/>
        <v>-756</v>
      </c>
      <c r="U388" s="2" t="s">
        <v>1</v>
      </c>
      <c r="V388" s="2" t="s">
        <v>2</v>
      </c>
      <c r="W388" s="1"/>
      <c r="X388" s="1"/>
      <c r="Y388" s="1"/>
      <c r="AA388" s="2" t="s">
        <v>1</v>
      </c>
      <c r="AB388" s="2" t="s">
        <v>2</v>
      </c>
      <c r="AC388" s="1"/>
      <c r="AD388" s="1"/>
      <c r="AE388" s="1"/>
      <c r="AG388" s="2" t="s">
        <v>1</v>
      </c>
      <c r="AH388" s="2" t="s">
        <v>2</v>
      </c>
      <c r="AI388" s="1"/>
      <c r="AJ388" s="1"/>
      <c r="AK388" s="1"/>
    </row>
    <row r="389" spans="3:37" x14ac:dyDescent="0.25">
      <c r="C389" s="8" t="s">
        <v>43</v>
      </c>
      <c r="D389" s="9">
        <v>-1</v>
      </c>
      <c r="E389" s="7" t="s">
        <v>13</v>
      </c>
      <c r="F389" s="9">
        <v>270</v>
      </c>
      <c r="G389" s="9">
        <f t="shared" si="51"/>
        <v>-270</v>
      </c>
      <c r="I389" s="8" t="s">
        <v>42</v>
      </c>
      <c r="J389" s="12">
        <v>-8.4</v>
      </c>
      <c r="K389" s="7" t="s">
        <v>13</v>
      </c>
      <c r="L389" s="9">
        <v>90</v>
      </c>
      <c r="M389" s="9">
        <f t="shared" si="52"/>
        <v>-756</v>
      </c>
      <c r="O389" s="8" t="s">
        <v>42</v>
      </c>
      <c r="P389" s="12">
        <v>-8.4</v>
      </c>
      <c r="Q389" s="7" t="s">
        <v>13</v>
      </c>
      <c r="R389" s="9">
        <v>90</v>
      </c>
      <c r="S389" s="9">
        <f t="shared" si="53"/>
        <v>-756</v>
      </c>
      <c r="U389" s="2" t="s">
        <v>3</v>
      </c>
      <c r="V389" s="2" t="s">
        <v>4</v>
      </c>
      <c r="W389" s="1"/>
      <c r="X389" s="1"/>
      <c r="Y389" s="1"/>
      <c r="AA389" s="2" t="s">
        <v>3</v>
      </c>
      <c r="AB389" s="2" t="s">
        <v>127</v>
      </c>
      <c r="AC389" s="1"/>
      <c r="AD389" s="1"/>
      <c r="AE389" s="1"/>
      <c r="AG389" s="2" t="s">
        <v>3</v>
      </c>
      <c r="AH389" s="2" t="s">
        <v>128</v>
      </c>
      <c r="AI389" s="1"/>
      <c r="AJ389" s="1"/>
      <c r="AK389" s="1"/>
    </row>
    <row r="390" spans="3:37" x14ac:dyDescent="0.25">
      <c r="C390" s="8" t="s">
        <v>44</v>
      </c>
      <c r="D390" s="9"/>
      <c r="E390" s="7" t="s">
        <v>13</v>
      </c>
      <c r="F390" s="9"/>
      <c r="G390" s="9">
        <v>-800</v>
      </c>
      <c r="I390" s="8" t="s">
        <v>43</v>
      </c>
      <c r="J390" s="9">
        <v>-1</v>
      </c>
      <c r="K390" s="7" t="s">
        <v>13</v>
      </c>
      <c r="L390" s="9">
        <v>270</v>
      </c>
      <c r="M390" s="9">
        <f t="shared" si="52"/>
        <v>-270</v>
      </c>
      <c r="O390" s="8" t="s">
        <v>43</v>
      </c>
      <c r="P390" s="9">
        <v>-1</v>
      </c>
      <c r="Q390" s="7" t="s">
        <v>13</v>
      </c>
      <c r="R390" s="9">
        <v>270</v>
      </c>
      <c r="S390" s="9">
        <f t="shared" si="53"/>
        <v>-270</v>
      </c>
      <c r="U390" s="2" t="s">
        <v>5</v>
      </c>
      <c r="V390" s="2" t="s">
        <v>6</v>
      </c>
      <c r="W390" s="1"/>
      <c r="X390" s="1"/>
      <c r="Y390" s="1"/>
      <c r="AA390" s="2" t="s">
        <v>5</v>
      </c>
      <c r="AB390" s="2" t="s">
        <v>6</v>
      </c>
      <c r="AC390" s="1"/>
      <c r="AD390" s="1"/>
      <c r="AE390" s="1"/>
      <c r="AG390" s="2" t="s">
        <v>5</v>
      </c>
      <c r="AH390" s="2" t="s">
        <v>6</v>
      </c>
      <c r="AI390" s="1"/>
      <c r="AJ390" s="1"/>
      <c r="AK390" s="1"/>
    </row>
    <row r="391" spans="3:37" x14ac:dyDescent="0.25">
      <c r="C391" s="5" t="s">
        <v>45</v>
      </c>
      <c r="D391" s="6"/>
      <c r="E391" s="7" t="s">
        <v>13</v>
      </c>
      <c r="F391" s="6"/>
      <c r="G391" s="6">
        <f>SUM(G380:G390)</f>
        <v>-6057.5</v>
      </c>
      <c r="I391" s="8" t="s">
        <v>44</v>
      </c>
      <c r="J391" s="9"/>
      <c r="K391" s="7" t="s">
        <v>13</v>
      </c>
      <c r="L391" s="9"/>
      <c r="M391" s="9">
        <v>-750</v>
      </c>
      <c r="O391" s="8" t="s">
        <v>44</v>
      </c>
      <c r="P391" s="9"/>
      <c r="Q391" s="7" t="s">
        <v>13</v>
      </c>
      <c r="R391" s="9"/>
      <c r="S391" s="9">
        <v>-750</v>
      </c>
      <c r="U391" s="2" t="s">
        <v>7</v>
      </c>
      <c r="V391" s="2" t="s">
        <v>8</v>
      </c>
      <c r="W391" s="1"/>
      <c r="X391" s="1"/>
      <c r="Y391" s="1"/>
      <c r="AA391" s="2" t="s">
        <v>7</v>
      </c>
      <c r="AB391" s="2" t="s">
        <v>8</v>
      </c>
      <c r="AC391" s="1"/>
      <c r="AD391" s="1"/>
      <c r="AE391" s="1"/>
      <c r="AG391" s="2" t="s">
        <v>7</v>
      </c>
      <c r="AH391" s="2" t="s">
        <v>8</v>
      </c>
      <c r="AI391" s="1"/>
      <c r="AJ391" s="1"/>
      <c r="AK391" s="1"/>
    </row>
    <row r="392" spans="3:37" x14ac:dyDescent="0.25">
      <c r="C392" s="8" t="s">
        <v>46</v>
      </c>
      <c r="D392" s="9"/>
      <c r="E392" s="7" t="s">
        <v>13</v>
      </c>
      <c r="F392" s="9"/>
      <c r="G392" s="9">
        <f>SUM(G377,G391)</f>
        <v>3331.5</v>
      </c>
      <c r="I392" s="5" t="s">
        <v>45</v>
      </c>
      <c r="J392" s="6"/>
      <c r="K392" s="7" t="s">
        <v>13</v>
      </c>
      <c r="L392" s="6"/>
      <c r="M392" s="6">
        <f>SUM(M381:M391)</f>
        <v>-6020</v>
      </c>
      <c r="O392" s="5" t="s">
        <v>45</v>
      </c>
      <c r="P392" s="6"/>
      <c r="Q392" s="7" t="s">
        <v>13</v>
      </c>
      <c r="R392" s="6"/>
      <c r="S392" s="6">
        <f>SUM(S381:S391)</f>
        <v>-6020</v>
      </c>
      <c r="U392" s="2" t="s">
        <v>9</v>
      </c>
      <c r="V392" s="2" t="s">
        <v>138</v>
      </c>
      <c r="W392" s="1"/>
      <c r="X392" s="1"/>
      <c r="Y392" s="1"/>
      <c r="AA392" s="2" t="s">
        <v>9</v>
      </c>
      <c r="AB392" s="2" t="s">
        <v>138</v>
      </c>
      <c r="AC392" s="1"/>
      <c r="AD392" s="1"/>
      <c r="AE392" s="1"/>
      <c r="AG392" s="2" t="s">
        <v>9</v>
      </c>
      <c r="AH392" s="2" t="s">
        <v>138</v>
      </c>
      <c r="AI392" s="1"/>
      <c r="AJ392" s="1"/>
      <c r="AK392" s="1"/>
    </row>
    <row r="393" spans="3:37" x14ac:dyDescent="0.25">
      <c r="C393" s="1"/>
      <c r="D393" s="1"/>
      <c r="E393" s="1"/>
      <c r="F393" s="1"/>
      <c r="G393" s="1"/>
      <c r="I393" s="8" t="s">
        <v>46</v>
      </c>
      <c r="J393" s="9"/>
      <c r="K393" s="7" t="s">
        <v>13</v>
      </c>
      <c r="L393" s="9"/>
      <c r="M393" s="9">
        <f>SUM(M378,M392)</f>
        <v>2536</v>
      </c>
      <c r="O393" s="8" t="s">
        <v>46</v>
      </c>
      <c r="P393" s="9"/>
      <c r="Q393" s="7" t="s">
        <v>13</v>
      </c>
      <c r="R393" s="9"/>
      <c r="S393" s="9">
        <f>SUM(S378,S392)</f>
        <v>1683</v>
      </c>
      <c r="U393" s="1"/>
      <c r="V393" s="1"/>
      <c r="W393" s="1"/>
      <c r="X393" s="1"/>
      <c r="Y393" s="1"/>
      <c r="AA393" s="1"/>
      <c r="AB393" s="1"/>
      <c r="AC393" s="1"/>
      <c r="AD393" s="1"/>
      <c r="AE393" s="1"/>
      <c r="AG393" s="1"/>
      <c r="AH393" s="1"/>
      <c r="AI393" s="1"/>
      <c r="AJ393" s="1"/>
      <c r="AK393" s="1"/>
    </row>
    <row r="394" spans="3:37" x14ac:dyDescent="0.25">
      <c r="C394" s="1"/>
      <c r="D394" s="1"/>
      <c r="E394" s="1"/>
      <c r="F394" s="1"/>
      <c r="G394" s="1"/>
      <c r="I394" s="1"/>
      <c r="J394" s="1"/>
      <c r="K394" s="1"/>
      <c r="L394" s="1"/>
      <c r="M394" s="1"/>
      <c r="O394" s="1"/>
      <c r="P394" s="1"/>
      <c r="Q394" s="1"/>
      <c r="R394" s="1"/>
      <c r="S394" s="1"/>
      <c r="U394" s="3" t="s">
        <v>11</v>
      </c>
      <c r="V394" s="4" t="s">
        <v>12</v>
      </c>
      <c r="W394" s="4" t="s">
        <v>13</v>
      </c>
      <c r="X394" s="4" t="s">
        <v>14</v>
      </c>
      <c r="Y394" s="4" t="s">
        <v>15</v>
      </c>
      <c r="AA394" s="3" t="s">
        <v>11</v>
      </c>
      <c r="AB394" s="4" t="s">
        <v>12</v>
      </c>
      <c r="AC394" s="4" t="s">
        <v>13</v>
      </c>
      <c r="AD394" s="4" t="s">
        <v>14</v>
      </c>
      <c r="AE394" s="4" t="s">
        <v>15</v>
      </c>
      <c r="AG394" s="3" t="s">
        <v>11</v>
      </c>
      <c r="AH394" s="4" t="s">
        <v>12</v>
      </c>
      <c r="AI394" s="4" t="s">
        <v>13</v>
      </c>
      <c r="AJ394" s="4" t="s">
        <v>14</v>
      </c>
      <c r="AK394" s="4" t="s">
        <v>15</v>
      </c>
    </row>
    <row r="395" spans="3:37" x14ac:dyDescent="0.25">
      <c r="C395" s="1"/>
      <c r="D395" s="1"/>
      <c r="E395" s="1"/>
      <c r="F395" s="1"/>
      <c r="G395" s="1"/>
      <c r="I395" s="1"/>
      <c r="J395" s="1"/>
      <c r="K395" s="1"/>
      <c r="L395" s="1"/>
      <c r="M395" s="1"/>
      <c r="O395" s="1"/>
      <c r="P395" s="1"/>
      <c r="Q395" s="1"/>
      <c r="R395" s="1"/>
      <c r="S395" s="1"/>
      <c r="U395" s="5" t="s">
        <v>16</v>
      </c>
      <c r="V395" s="6"/>
      <c r="W395" s="7" t="s">
        <v>13</v>
      </c>
      <c r="X395" s="6"/>
      <c r="Y395" s="6"/>
      <c r="AA395" s="5" t="s">
        <v>16</v>
      </c>
      <c r="AB395" s="6"/>
      <c r="AC395" s="7" t="s">
        <v>13</v>
      </c>
      <c r="AD395" s="6"/>
      <c r="AE395" s="6"/>
      <c r="AG395" s="5" t="s">
        <v>16</v>
      </c>
      <c r="AH395" s="6"/>
      <c r="AI395" s="7" t="s">
        <v>13</v>
      </c>
      <c r="AJ395" s="6"/>
      <c r="AK395" s="6"/>
    </row>
    <row r="396" spans="3:37" x14ac:dyDescent="0.25">
      <c r="C396" s="2" t="s">
        <v>47</v>
      </c>
      <c r="D396" s="1"/>
      <c r="E396" s="1"/>
      <c r="F396" s="1"/>
      <c r="G396" s="1"/>
      <c r="I396" s="1"/>
      <c r="J396" s="1"/>
      <c r="K396" s="1"/>
      <c r="L396" s="1"/>
      <c r="M396" s="1"/>
      <c r="O396" s="1"/>
      <c r="P396" s="1"/>
      <c r="Q396" s="1"/>
      <c r="R396" s="1"/>
      <c r="S396" s="1"/>
      <c r="U396" s="8" t="s">
        <v>52</v>
      </c>
      <c r="V396" s="9">
        <v>6200</v>
      </c>
      <c r="W396" s="7" t="s">
        <v>18</v>
      </c>
      <c r="X396" s="10">
        <v>1.45</v>
      </c>
      <c r="Y396" s="9">
        <f>V396*X396</f>
        <v>8990</v>
      </c>
      <c r="AA396" s="8" t="s">
        <v>52</v>
      </c>
      <c r="AB396" s="9">
        <v>6300</v>
      </c>
      <c r="AC396" s="7" t="s">
        <v>18</v>
      </c>
      <c r="AD396" s="10">
        <v>1.3</v>
      </c>
      <c r="AE396" s="9">
        <f>AB396*AD396</f>
        <v>8190</v>
      </c>
      <c r="AG396" s="8" t="s">
        <v>52</v>
      </c>
      <c r="AH396" s="9">
        <v>6300</v>
      </c>
      <c r="AI396" s="7" t="s">
        <v>18</v>
      </c>
      <c r="AJ396" s="10">
        <v>1.1499999999999999</v>
      </c>
      <c r="AK396" s="9">
        <f>AH396*AJ396</f>
        <v>7244.9999999999991</v>
      </c>
    </row>
    <row r="397" spans="3:37" x14ac:dyDescent="0.25">
      <c r="C397" s="1"/>
      <c r="D397" s="1"/>
      <c r="E397" s="1"/>
      <c r="F397" s="1"/>
      <c r="G397" s="1"/>
      <c r="I397" s="2" t="s">
        <v>47</v>
      </c>
      <c r="J397" s="1"/>
      <c r="K397" s="1"/>
      <c r="L397" s="1"/>
      <c r="M397" s="1"/>
      <c r="O397" s="2" t="s">
        <v>47</v>
      </c>
      <c r="P397" s="1"/>
      <c r="Q397" s="1"/>
      <c r="R397" s="1"/>
      <c r="S397" s="1"/>
      <c r="U397" s="8" t="s">
        <v>19</v>
      </c>
      <c r="V397" s="9">
        <v>4200</v>
      </c>
      <c r="W397" s="7" t="s">
        <v>18</v>
      </c>
      <c r="X397" s="10">
        <v>0.65</v>
      </c>
      <c r="Y397" s="9">
        <f>V397*X397</f>
        <v>2730</v>
      </c>
      <c r="AA397" s="8" t="s">
        <v>19</v>
      </c>
      <c r="AB397" s="9">
        <v>4200</v>
      </c>
      <c r="AC397" s="7" t="s">
        <v>18</v>
      </c>
      <c r="AD397" s="10">
        <v>0.55000000000000004</v>
      </c>
      <c r="AE397" s="9">
        <f>AB397*AD397</f>
        <v>2310</v>
      </c>
      <c r="AG397" s="8" t="s">
        <v>19</v>
      </c>
      <c r="AH397" s="9">
        <v>4200</v>
      </c>
      <c r="AI397" s="7" t="s">
        <v>18</v>
      </c>
      <c r="AJ397" s="10">
        <v>0.55000000000000004</v>
      </c>
      <c r="AK397" s="9">
        <f>AH397*AJ397</f>
        <v>2310</v>
      </c>
    </row>
    <row r="398" spans="3:37" x14ac:dyDescent="0.25">
      <c r="C398" s="1" t="s">
        <v>62</v>
      </c>
      <c r="D398" s="1"/>
      <c r="E398" s="1"/>
      <c r="F398" s="1"/>
      <c r="G398" s="1"/>
      <c r="I398" s="1"/>
      <c r="J398" s="1"/>
      <c r="K398" s="1"/>
      <c r="L398" s="1"/>
      <c r="M398" s="1"/>
      <c r="O398" s="1"/>
      <c r="P398" s="1"/>
      <c r="Q398" s="1"/>
      <c r="R398" s="1"/>
      <c r="S398" s="1"/>
      <c r="U398" s="5" t="s">
        <v>20</v>
      </c>
      <c r="V398" s="6"/>
      <c r="W398" s="7" t="s">
        <v>13</v>
      </c>
      <c r="X398" s="6"/>
      <c r="Y398" s="6">
        <f>SUM(Y396:Y397)</f>
        <v>11720</v>
      </c>
      <c r="AA398" s="5" t="s">
        <v>20</v>
      </c>
      <c r="AB398" s="6"/>
      <c r="AC398" s="7" t="s">
        <v>13</v>
      </c>
      <c r="AD398" s="6"/>
      <c r="AE398" s="6">
        <f>SUM(AE396:AE397)</f>
        <v>10500</v>
      </c>
      <c r="AG398" s="5" t="s">
        <v>20</v>
      </c>
      <c r="AH398" s="6"/>
      <c r="AI398" s="7" t="s">
        <v>13</v>
      </c>
      <c r="AJ398" s="6"/>
      <c r="AK398" s="6">
        <f>SUM(AK396:AK397)</f>
        <v>9555</v>
      </c>
    </row>
    <row r="399" spans="3:37" x14ac:dyDescent="0.25">
      <c r="C399" s="2" t="s">
        <v>1</v>
      </c>
      <c r="D399" s="2" t="s">
        <v>2</v>
      </c>
      <c r="E399" s="1"/>
      <c r="F399" s="1"/>
      <c r="G399" s="1"/>
      <c r="I399" s="1" t="s">
        <v>62</v>
      </c>
      <c r="J399" s="1"/>
      <c r="K399" s="1"/>
      <c r="L399" s="1"/>
      <c r="M399" s="1"/>
      <c r="O399" s="1" t="s">
        <v>62</v>
      </c>
      <c r="P399" s="1"/>
      <c r="Q399" s="1"/>
      <c r="R399" s="1"/>
      <c r="S399" s="1"/>
      <c r="U399" s="8" t="s">
        <v>13</v>
      </c>
      <c r="V399" s="9"/>
      <c r="W399" s="7" t="s">
        <v>13</v>
      </c>
      <c r="X399" s="9"/>
      <c r="Y399" s="9"/>
      <c r="AA399" s="8" t="s">
        <v>13</v>
      </c>
      <c r="AB399" s="9"/>
      <c r="AC399" s="7" t="s">
        <v>13</v>
      </c>
      <c r="AD399" s="9"/>
      <c r="AE399" s="9"/>
      <c r="AG399" s="8" t="s">
        <v>13</v>
      </c>
      <c r="AH399" s="9"/>
      <c r="AI399" s="7" t="s">
        <v>13</v>
      </c>
      <c r="AJ399" s="9"/>
      <c r="AK399" s="9"/>
    </row>
    <row r="400" spans="3:37" x14ac:dyDescent="0.25">
      <c r="C400" s="2" t="s">
        <v>3</v>
      </c>
      <c r="D400" s="2" t="s">
        <v>4</v>
      </c>
      <c r="E400" s="1"/>
      <c r="F400" s="1"/>
      <c r="G400" s="1"/>
      <c r="I400" s="2" t="s">
        <v>1</v>
      </c>
      <c r="J400" s="2" t="s">
        <v>2</v>
      </c>
      <c r="K400" s="1"/>
      <c r="L400" s="1"/>
      <c r="M400" s="1"/>
      <c r="O400" s="2" t="s">
        <v>1</v>
      </c>
      <c r="P400" s="2" t="s">
        <v>2</v>
      </c>
      <c r="Q400" s="1"/>
      <c r="R400" s="1"/>
      <c r="S400" s="1"/>
      <c r="U400" s="5" t="s">
        <v>21</v>
      </c>
      <c r="V400" s="6"/>
      <c r="W400" s="7" t="s">
        <v>13</v>
      </c>
      <c r="X400" s="6"/>
      <c r="Y400" s="6"/>
      <c r="AA400" s="5" t="s">
        <v>21</v>
      </c>
      <c r="AB400" s="6"/>
      <c r="AC400" s="7" t="s">
        <v>13</v>
      </c>
      <c r="AD400" s="6"/>
      <c r="AE400" s="6"/>
      <c r="AG400" s="5" t="s">
        <v>21</v>
      </c>
      <c r="AH400" s="6"/>
      <c r="AI400" s="7" t="s">
        <v>13</v>
      </c>
      <c r="AJ400" s="6"/>
      <c r="AK400" s="6"/>
    </row>
    <row r="401" spans="3:37" x14ac:dyDescent="0.25">
      <c r="C401" s="2" t="s">
        <v>5</v>
      </c>
      <c r="D401" s="2" t="s">
        <v>6</v>
      </c>
      <c r="E401" s="1"/>
      <c r="F401" s="1"/>
      <c r="G401" s="1"/>
      <c r="I401" s="2" t="s">
        <v>3</v>
      </c>
      <c r="J401" s="2" t="s">
        <v>127</v>
      </c>
      <c r="K401" s="1"/>
      <c r="L401" s="1"/>
      <c r="M401" s="1"/>
      <c r="O401" s="2" t="s">
        <v>3</v>
      </c>
      <c r="P401" s="2" t="s">
        <v>128</v>
      </c>
      <c r="Q401" s="1"/>
      <c r="R401" s="1"/>
      <c r="S401" s="1"/>
      <c r="U401" s="8" t="s">
        <v>22</v>
      </c>
      <c r="V401" s="12">
        <v>-1.7</v>
      </c>
      <c r="W401" s="7" t="s">
        <v>61</v>
      </c>
      <c r="X401" s="10">
        <v>470</v>
      </c>
      <c r="Y401" s="9">
        <f>V401*X401</f>
        <v>-799</v>
      </c>
      <c r="AA401" s="8" t="s">
        <v>22</v>
      </c>
      <c r="AB401" s="12">
        <v>-1.7</v>
      </c>
      <c r="AC401" s="7" t="s">
        <v>61</v>
      </c>
      <c r="AD401" s="10">
        <v>460</v>
      </c>
      <c r="AE401" s="9">
        <f>AB401*AD401</f>
        <v>-782</v>
      </c>
      <c r="AG401" s="8" t="s">
        <v>22</v>
      </c>
      <c r="AH401" s="12">
        <v>-1.7</v>
      </c>
      <c r="AI401" s="7" t="s">
        <v>61</v>
      </c>
      <c r="AJ401" s="10">
        <v>460</v>
      </c>
      <c r="AK401" s="9">
        <f>AH401*AJ401</f>
        <v>-782</v>
      </c>
    </row>
    <row r="402" spans="3:37" x14ac:dyDescent="0.25">
      <c r="C402" s="2" t="s">
        <v>7</v>
      </c>
      <c r="D402" s="2" t="s">
        <v>8</v>
      </c>
      <c r="E402" s="1"/>
      <c r="F402" s="1"/>
      <c r="G402" s="1"/>
      <c r="I402" s="2" t="s">
        <v>5</v>
      </c>
      <c r="J402" s="2" t="s">
        <v>6</v>
      </c>
      <c r="K402" s="1"/>
      <c r="L402" s="1"/>
      <c r="M402" s="1"/>
      <c r="O402" s="2" t="s">
        <v>5</v>
      </c>
      <c r="P402" s="2" t="s">
        <v>6</v>
      </c>
      <c r="Q402" s="1"/>
      <c r="R402" s="1"/>
      <c r="S402" s="1"/>
      <c r="U402" s="8" t="s">
        <v>23</v>
      </c>
      <c r="V402" s="9">
        <v>-150</v>
      </c>
      <c r="W402" s="7" t="s">
        <v>18</v>
      </c>
      <c r="X402" s="10">
        <v>18</v>
      </c>
      <c r="Y402" s="9">
        <f>V402*X402</f>
        <v>-2700</v>
      </c>
      <c r="AA402" s="8" t="s">
        <v>23</v>
      </c>
      <c r="AB402" s="9">
        <v>-151</v>
      </c>
      <c r="AC402" s="7" t="s">
        <v>18</v>
      </c>
      <c r="AD402" s="10">
        <v>10</v>
      </c>
      <c r="AE402" s="9">
        <f>AB402*AD402</f>
        <v>-1510</v>
      </c>
      <c r="AG402" s="8" t="s">
        <v>23</v>
      </c>
      <c r="AH402" s="9">
        <v>-151</v>
      </c>
      <c r="AI402" s="7" t="s">
        <v>18</v>
      </c>
      <c r="AJ402" s="10">
        <v>8</v>
      </c>
      <c r="AK402" s="9">
        <f>AH402*AJ402</f>
        <v>-1208</v>
      </c>
    </row>
    <row r="403" spans="3:37" x14ac:dyDescent="0.25">
      <c r="C403" s="2" t="s">
        <v>9</v>
      </c>
      <c r="D403" s="2" t="s">
        <v>10</v>
      </c>
      <c r="E403" s="1"/>
      <c r="F403" s="1"/>
      <c r="G403" s="1"/>
      <c r="I403" s="2" t="s">
        <v>7</v>
      </c>
      <c r="J403" s="2" t="s">
        <v>8</v>
      </c>
      <c r="K403" s="1"/>
      <c r="L403" s="1"/>
      <c r="M403" s="1"/>
      <c r="O403" s="2" t="s">
        <v>7</v>
      </c>
      <c r="P403" s="2" t="s">
        <v>8</v>
      </c>
      <c r="Q403" s="1"/>
      <c r="R403" s="1"/>
      <c r="S403" s="1"/>
      <c r="U403" s="8" t="s">
        <v>68</v>
      </c>
      <c r="V403" s="9">
        <v>-18</v>
      </c>
      <c r="W403" s="7" t="s">
        <v>18</v>
      </c>
      <c r="X403" s="10">
        <v>20</v>
      </c>
      <c r="Y403" s="9">
        <f>V403*X403</f>
        <v>-360</v>
      </c>
      <c r="AA403" s="8" t="s">
        <v>68</v>
      </c>
      <c r="AB403" s="9">
        <v>-18</v>
      </c>
      <c r="AC403" s="7" t="s">
        <v>18</v>
      </c>
      <c r="AD403" s="10">
        <v>16</v>
      </c>
      <c r="AE403" s="9">
        <f>AB403*AD403</f>
        <v>-288</v>
      </c>
      <c r="AG403" s="8" t="s">
        <v>68</v>
      </c>
      <c r="AH403" s="9">
        <v>-18</v>
      </c>
      <c r="AI403" s="7" t="s">
        <v>18</v>
      </c>
      <c r="AJ403" s="10">
        <v>15</v>
      </c>
      <c r="AK403" s="9">
        <f>AH403*AJ403</f>
        <v>-270</v>
      </c>
    </row>
    <row r="404" spans="3:37" x14ac:dyDescent="0.25">
      <c r="C404" s="1"/>
      <c r="D404" s="1"/>
      <c r="E404" s="1"/>
      <c r="F404" s="1"/>
      <c r="G404" s="1"/>
      <c r="I404" s="2" t="s">
        <v>9</v>
      </c>
      <c r="J404" s="2" t="s">
        <v>10</v>
      </c>
      <c r="K404" s="1"/>
      <c r="L404" s="1"/>
      <c r="M404" s="1"/>
      <c r="O404" s="2" t="s">
        <v>9</v>
      </c>
      <c r="P404" s="2" t="s">
        <v>10</v>
      </c>
      <c r="Q404" s="1"/>
      <c r="R404" s="1"/>
      <c r="S404" s="1"/>
      <c r="U404" s="8" t="s">
        <v>139</v>
      </c>
      <c r="V404" s="9">
        <v>-87</v>
      </c>
      <c r="W404" s="7" t="s">
        <v>18</v>
      </c>
      <c r="X404" s="10">
        <v>13</v>
      </c>
      <c r="Y404" s="9">
        <f>V404*X404</f>
        <v>-1131</v>
      </c>
      <c r="AA404" s="8" t="s">
        <v>139</v>
      </c>
      <c r="AB404" s="9">
        <v>-87</v>
      </c>
      <c r="AC404" s="7" t="s">
        <v>18</v>
      </c>
      <c r="AD404" s="10">
        <v>9</v>
      </c>
      <c r="AE404" s="9">
        <f>AB404*AD404</f>
        <v>-783</v>
      </c>
      <c r="AG404" s="8" t="s">
        <v>139</v>
      </c>
      <c r="AH404" s="9">
        <v>-87</v>
      </c>
      <c r="AI404" s="7" t="s">
        <v>18</v>
      </c>
      <c r="AJ404" s="10">
        <v>8</v>
      </c>
      <c r="AK404" s="9">
        <f>AH404*AJ404</f>
        <v>-696</v>
      </c>
    </row>
    <row r="405" spans="3:37" x14ac:dyDescent="0.25">
      <c r="C405" s="3" t="s">
        <v>11</v>
      </c>
      <c r="D405" s="4" t="s">
        <v>12</v>
      </c>
      <c r="E405" s="4" t="s">
        <v>13</v>
      </c>
      <c r="F405" s="4" t="s">
        <v>14</v>
      </c>
      <c r="G405" s="4" t="s">
        <v>15</v>
      </c>
      <c r="I405" s="1"/>
      <c r="J405" s="1"/>
      <c r="K405" s="1"/>
      <c r="L405" s="1"/>
      <c r="M405" s="1"/>
      <c r="O405" s="1"/>
      <c r="P405" s="1"/>
      <c r="Q405" s="1"/>
      <c r="R405" s="1"/>
      <c r="S405" s="1"/>
      <c r="U405" s="8" t="s">
        <v>26</v>
      </c>
      <c r="V405" s="9"/>
      <c r="W405" s="7" t="s">
        <v>27</v>
      </c>
      <c r="X405" s="9"/>
      <c r="Y405" s="9">
        <v>-406</v>
      </c>
      <c r="AA405" s="8" t="s">
        <v>26</v>
      </c>
      <c r="AB405" s="9"/>
      <c r="AC405" s="7" t="s">
        <v>27</v>
      </c>
      <c r="AD405" s="9"/>
      <c r="AE405" s="9">
        <v>-416</v>
      </c>
      <c r="AG405" s="8" t="s">
        <v>26</v>
      </c>
      <c r="AH405" s="9"/>
      <c r="AI405" s="7" t="s">
        <v>27</v>
      </c>
      <c r="AJ405" s="9"/>
      <c r="AK405" s="9">
        <v>-416</v>
      </c>
    </row>
    <row r="406" spans="3:37" x14ac:dyDescent="0.25">
      <c r="C406" s="5" t="s">
        <v>16</v>
      </c>
      <c r="D406" s="6"/>
      <c r="E406" s="7" t="s">
        <v>13</v>
      </c>
      <c r="F406" s="6"/>
      <c r="G406" s="6"/>
      <c r="I406" s="3" t="s">
        <v>11</v>
      </c>
      <c r="J406" s="4" t="s">
        <v>12</v>
      </c>
      <c r="K406" s="4" t="s">
        <v>13</v>
      </c>
      <c r="L406" s="4" t="s">
        <v>14</v>
      </c>
      <c r="M406" s="4" t="s">
        <v>15</v>
      </c>
      <c r="O406" s="3" t="s">
        <v>11</v>
      </c>
      <c r="P406" s="4" t="s">
        <v>12</v>
      </c>
      <c r="Q406" s="4" t="s">
        <v>13</v>
      </c>
      <c r="R406" s="4" t="s">
        <v>14</v>
      </c>
      <c r="S406" s="4" t="s">
        <v>15</v>
      </c>
      <c r="U406" s="8" t="s">
        <v>28</v>
      </c>
      <c r="V406" s="9"/>
      <c r="W406" s="7" t="s">
        <v>27</v>
      </c>
      <c r="X406" s="9"/>
      <c r="Y406" s="9">
        <v>-134</v>
      </c>
      <c r="AA406" s="8" t="s">
        <v>28</v>
      </c>
      <c r="AB406" s="9"/>
      <c r="AC406" s="7" t="s">
        <v>27</v>
      </c>
      <c r="AD406" s="9"/>
      <c r="AE406" s="9">
        <v>-99</v>
      </c>
      <c r="AG406" s="8" t="s">
        <v>28</v>
      </c>
      <c r="AH406" s="9"/>
      <c r="AI406" s="7" t="s">
        <v>27</v>
      </c>
      <c r="AJ406" s="9"/>
      <c r="AK406" s="9">
        <v>-99</v>
      </c>
    </row>
    <row r="407" spans="3:37" x14ac:dyDescent="0.25">
      <c r="C407" s="8" t="s">
        <v>52</v>
      </c>
      <c r="D407" s="9">
        <v>4500</v>
      </c>
      <c r="E407" s="7" t="s">
        <v>18</v>
      </c>
      <c r="F407" s="10">
        <v>1.5</v>
      </c>
      <c r="G407" s="9">
        <f>D407*F407</f>
        <v>6750</v>
      </c>
      <c r="I407" s="5" t="s">
        <v>16</v>
      </c>
      <c r="J407" s="6"/>
      <c r="K407" s="7" t="s">
        <v>13</v>
      </c>
      <c r="L407" s="6"/>
      <c r="M407" s="6"/>
      <c r="O407" s="5" t="s">
        <v>16</v>
      </c>
      <c r="P407" s="6"/>
      <c r="Q407" s="7" t="s">
        <v>13</v>
      </c>
      <c r="R407" s="6"/>
      <c r="S407" s="6"/>
      <c r="U407" s="8" t="s">
        <v>29</v>
      </c>
      <c r="V407" s="9"/>
      <c r="W407" s="7" t="s">
        <v>27</v>
      </c>
      <c r="X407" s="9"/>
      <c r="Y407" s="9">
        <v>-38</v>
      </c>
      <c r="AA407" s="8" t="s">
        <v>29</v>
      </c>
      <c r="AB407" s="9"/>
      <c r="AC407" s="7" t="s">
        <v>27</v>
      </c>
      <c r="AD407" s="9"/>
      <c r="AE407" s="9">
        <v>-39</v>
      </c>
      <c r="AG407" s="8" t="s">
        <v>29</v>
      </c>
      <c r="AH407" s="9"/>
      <c r="AI407" s="7" t="s">
        <v>27</v>
      </c>
      <c r="AJ407" s="9"/>
      <c r="AK407" s="9">
        <v>-39</v>
      </c>
    </row>
    <row r="408" spans="3:37" x14ac:dyDescent="0.25">
      <c r="C408" s="8" t="s">
        <v>19</v>
      </c>
      <c r="D408" s="9">
        <v>2500</v>
      </c>
      <c r="E408" s="7" t="s">
        <v>18</v>
      </c>
      <c r="F408" s="10">
        <v>0.65</v>
      </c>
      <c r="G408" s="9">
        <f>D408*F408</f>
        <v>1625</v>
      </c>
      <c r="I408" s="8" t="s">
        <v>52</v>
      </c>
      <c r="J408" s="9">
        <v>4400</v>
      </c>
      <c r="K408" s="7" t="s">
        <v>18</v>
      </c>
      <c r="L408" s="10">
        <v>1.35</v>
      </c>
      <c r="M408" s="9">
        <f>J408*L408</f>
        <v>5940</v>
      </c>
      <c r="O408" s="8" t="s">
        <v>52</v>
      </c>
      <c r="P408" s="9">
        <v>4400</v>
      </c>
      <c r="Q408" s="7" t="s">
        <v>18</v>
      </c>
      <c r="R408" s="10">
        <v>1.1499999999999999</v>
      </c>
      <c r="S408" s="9">
        <f>P408*R408</f>
        <v>5060</v>
      </c>
      <c r="U408" s="8" t="s">
        <v>30</v>
      </c>
      <c r="V408" s="9"/>
      <c r="W408" s="7" t="s">
        <v>27</v>
      </c>
      <c r="X408" s="9"/>
      <c r="Y408" s="9">
        <v>-144</v>
      </c>
      <c r="AA408" s="8" t="s">
        <v>30</v>
      </c>
      <c r="AB408" s="9"/>
      <c r="AC408" s="7" t="s">
        <v>27</v>
      </c>
      <c r="AD408" s="9"/>
      <c r="AE408" s="9">
        <v>-148</v>
      </c>
      <c r="AG408" s="8" t="s">
        <v>30</v>
      </c>
      <c r="AH408" s="9"/>
      <c r="AI408" s="7" t="s">
        <v>27</v>
      </c>
      <c r="AJ408" s="9"/>
      <c r="AK408" s="9">
        <v>-148</v>
      </c>
    </row>
    <row r="409" spans="3:37" x14ac:dyDescent="0.25">
      <c r="C409" s="5" t="s">
        <v>20</v>
      </c>
      <c r="D409" s="6"/>
      <c r="E409" s="7" t="s">
        <v>13</v>
      </c>
      <c r="F409" s="6"/>
      <c r="G409" s="6">
        <f>SUM(G407:G408)</f>
        <v>8375</v>
      </c>
      <c r="I409" s="8" t="s">
        <v>19</v>
      </c>
      <c r="J409" s="9">
        <v>2500</v>
      </c>
      <c r="K409" s="7" t="s">
        <v>18</v>
      </c>
      <c r="L409" s="10">
        <v>0.55000000000000004</v>
      </c>
      <c r="M409" s="9">
        <f>J409*L409</f>
        <v>1375</v>
      </c>
      <c r="O409" s="8" t="s">
        <v>19</v>
      </c>
      <c r="P409" s="9">
        <v>2500</v>
      </c>
      <c r="Q409" s="7" t="s">
        <v>18</v>
      </c>
      <c r="R409" s="10">
        <v>0.55000000000000004</v>
      </c>
      <c r="S409" s="9">
        <f>P409*R409</f>
        <v>1375</v>
      </c>
      <c r="U409" s="5" t="s">
        <v>31</v>
      </c>
      <c r="V409" s="6"/>
      <c r="W409" s="7" t="s">
        <v>13</v>
      </c>
      <c r="X409" s="6"/>
      <c r="Y409" s="6">
        <f>SUM(Y400:Y408)</f>
        <v>-5712</v>
      </c>
      <c r="AA409" s="5" t="s">
        <v>31</v>
      </c>
      <c r="AB409" s="6"/>
      <c r="AC409" s="7" t="s">
        <v>13</v>
      </c>
      <c r="AD409" s="6"/>
      <c r="AE409" s="6">
        <f>SUM(AE400:AE408)</f>
        <v>-4065</v>
      </c>
      <c r="AG409" s="5" t="s">
        <v>31</v>
      </c>
      <c r="AH409" s="6"/>
      <c r="AI409" s="7" t="s">
        <v>13</v>
      </c>
      <c r="AJ409" s="6"/>
      <c r="AK409" s="6">
        <f>SUM(AK400:AK408)</f>
        <v>-3658</v>
      </c>
    </row>
    <row r="410" spans="3:37" x14ac:dyDescent="0.25">
      <c r="C410" s="8" t="s">
        <v>13</v>
      </c>
      <c r="D410" s="9"/>
      <c r="E410" s="7" t="s">
        <v>13</v>
      </c>
      <c r="F410" s="9"/>
      <c r="G410" s="9"/>
      <c r="I410" s="5" t="s">
        <v>20</v>
      </c>
      <c r="J410" s="6"/>
      <c r="K410" s="7" t="s">
        <v>13</v>
      </c>
      <c r="L410" s="6"/>
      <c r="M410" s="6">
        <f>SUM(M408:M409)</f>
        <v>7315</v>
      </c>
      <c r="O410" s="5" t="s">
        <v>20</v>
      </c>
      <c r="P410" s="6"/>
      <c r="Q410" s="7" t="s">
        <v>13</v>
      </c>
      <c r="R410" s="6"/>
      <c r="S410" s="6">
        <f>SUM(S408:S409)</f>
        <v>6435</v>
      </c>
      <c r="U410" s="5" t="s">
        <v>32</v>
      </c>
      <c r="V410" s="6"/>
      <c r="W410" s="7" t="s">
        <v>13</v>
      </c>
      <c r="X410" s="6"/>
      <c r="Y410" s="6">
        <f>SUM(Y398,Y409)</f>
        <v>6008</v>
      </c>
      <c r="AA410" s="5" t="s">
        <v>32</v>
      </c>
      <c r="AB410" s="6"/>
      <c r="AC410" s="7" t="s">
        <v>13</v>
      </c>
      <c r="AD410" s="6"/>
      <c r="AE410" s="6">
        <f>SUM(AE398,AE409)</f>
        <v>6435</v>
      </c>
      <c r="AG410" s="5" t="s">
        <v>32</v>
      </c>
      <c r="AH410" s="6"/>
      <c r="AI410" s="7" t="s">
        <v>13</v>
      </c>
      <c r="AJ410" s="6"/>
      <c r="AK410" s="6">
        <f>SUM(AK398,AK409)</f>
        <v>5897</v>
      </c>
    </row>
    <row r="411" spans="3:37" x14ac:dyDescent="0.25">
      <c r="C411" s="5" t="s">
        <v>21</v>
      </c>
      <c r="D411" s="6"/>
      <c r="E411" s="7" t="s">
        <v>13</v>
      </c>
      <c r="F411" s="6"/>
      <c r="G411" s="6"/>
      <c r="I411" s="8" t="s">
        <v>13</v>
      </c>
      <c r="J411" s="9"/>
      <c r="K411" s="7" t="s">
        <v>13</v>
      </c>
      <c r="L411" s="9"/>
      <c r="M411" s="9"/>
      <c r="O411" s="8" t="s">
        <v>13</v>
      </c>
      <c r="P411" s="9"/>
      <c r="Q411" s="7" t="s">
        <v>13</v>
      </c>
      <c r="R411" s="9"/>
      <c r="S411" s="9"/>
      <c r="U411" s="8" t="s">
        <v>13</v>
      </c>
      <c r="V411" s="9"/>
      <c r="W411" s="7" t="s">
        <v>13</v>
      </c>
      <c r="X411" s="9"/>
      <c r="Y411" s="9"/>
      <c r="AA411" s="8" t="s">
        <v>13</v>
      </c>
      <c r="AB411" s="9"/>
      <c r="AC411" s="7" t="s">
        <v>13</v>
      </c>
      <c r="AD411" s="9"/>
      <c r="AE411" s="9"/>
      <c r="AG411" s="8" t="s">
        <v>13</v>
      </c>
      <c r="AH411" s="9"/>
      <c r="AI411" s="7" t="s">
        <v>13</v>
      </c>
      <c r="AJ411" s="9"/>
      <c r="AK411" s="9"/>
    </row>
    <row r="412" spans="3:37" x14ac:dyDescent="0.25">
      <c r="C412" s="8" t="s">
        <v>22</v>
      </c>
      <c r="D412" s="9">
        <v>-150</v>
      </c>
      <c r="E412" s="7" t="s">
        <v>18</v>
      </c>
      <c r="F412" s="10">
        <v>3.6</v>
      </c>
      <c r="G412" s="9">
        <f>D412*F412</f>
        <v>-540</v>
      </c>
      <c r="I412" s="5" t="s">
        <v>21</v>
      </c>
      <c r="J412" s="6"/>
      <c r="K412" s="7" t="s">
        <v>13</v>
      </c>
      <c r="L412" s="6"/>
      <c r="M412" s="6"/>
      <c r="O412" s="5" t="s">
        <v>21</v>
      </c>
      <c r="P412" s="6"/>
      <c r="Q412" s="7" t="s">
        <v>13</v>
      </c>
      <c r="R412" s="6"/>
      <c r="S412" s="6"/>
      <c r="U412" s="5" t="s">
        <v>33</v>
      </c>
      <c r="V412" s="6"/>
      <c r="W412" s="7" t="s">
        <v>13</v>
      </c>
      <c r="X412" s="6"/>
      <c r="Y412" s="6"/>
      <c r="AA412" s="5" t="s">
        <v>33</v>
      </c>
      <c r="AB412" s="6"/>
      <c r="AC412" s="7" t="s">
        <v>13</v>
      </c>
      <c r="AD412" s="6"/>
      <c r="AE412" s="6"/>
      <c r="AG412" s="5" t="s">
        <v>33</v>
      </c>
      <c r="AH412" s="6"/>
      <c r="AI412" s="7" t="s">
        <v>13</v>
      </c>
      <c r="AJ412" s="6"/>
      <c r="AK412" s="6"/>
    </row>
    <row r="413" spans="3:37" x14ac:dyDescent="0.25">
      <c r="C413" s="8" t="s">
        <v>24</v>
      </c>
      <c r="D413" s="9">
        <v>-32</v>
      </c>
      <c r="E413" s="7" t="s">
        <v>25</v>
      </c>
      <c r="F413" s="10"/>
      <c r="G413" s="9"/>
      <c r="I413" s="8" t="s">
        <v>22</v>
      </c>
      <c r="J413" s="9">
        <v>-150</v>
      </c>
      <c r="K413" s="7" t="s">
        <v>18</v>
      </c>
      <c r="L413" s="10">
        <v>3.75</v>
      </c>
      <c r="M413" s="9">
        <f>J413*L413</f>
        <v>-562.5</v>
      </c>
      <c r="O413" s="8" t="s">
        <v>22</v>
      </c>
      <c r="P413" s="9">
        <v>-150</v>
      </c>
      <c r="Q413" s="7" t="s">
        <v>18</v>
      </c>
      <c r="R413" s="10">
        <v>3.45</v>
      </c>
      <c r="S413" s="9">
        <f>P413*R413</f>
        <v>-517.5</v>
      </c>
      <c r="U413" s="8" t="s">
        <v>34</v>
      </c>
      <c r="V413" s="9">
        <v>-1</v>
      </c>
      <c r="W413" s="7" t="s">
        <v>13</v>
      </c>
      <c r="X413" s="9">
        <v>652.5</v>
      </c>
      <c r="Y413" s="9">
        <f t="shared" ref="Y413:Y421" si="54">V413*X413</f>
        <v>-652.5</v>
      </c>
      <c r="AA413" s="8" t="s">
        <v>34</v>
      </c>
      <c r="AB413" s="9">
        <v>-1</v>
      </c>
      <c r="AC413" s="7" t="s">
        <v>13</v>
      </c>
      <c r="AD413" s="9">
        <v>653</v>
      </c>
      <c r="AE413" s="9">
        <f t="shared" ref="AE413:AE421" si="55">AB413*AD413</f>
        <v>-653</v>
      </c>
      <c r="AG413" s="8" t="s">
        <v>34</v>
      </c>
      <c r="AH413" s="9">
        <v>-1</v>
      </c>
      <c r="AI413" s="7" t="s">
        <v>13</v>
      </c>
      <c r="AJ413" s="9">
        <v>653</v>
      </c>
      <c r="AK413" s="9">
        <f t="shared" ref="AK413:AK421" si="56">AH413*AJ413</f>
        <v>-653</v>
      </c>
    </row>
    <row r="414" spans="3:37" x14ac:dyDescent="0.25">
      <c r="C414" s="8" t="s">
        <v>26</v>
      </c>
      <c r="D414" s="9"/>
      <c r="E414" s="7" t="s">
        <v>27</v>
      </c>
      <c r="F414" s="9"/>
      <c r="G414" s="9">
        <v>-92</v>
      </c>
      <c r="I414" s="8" t="s">
        <v>24</v>
      </c>
      <c r="J414" s="9">
        <v>-32</v>
      </c>
      <c r="K414" s="7" t="s">
        <v>25</v>
      </c>
      <c r="L414" s="10"/>
      <c r="M414" s="9"/>
      <c r="O414" s="8" t="s">
        <v>24</v>
      </c>
      <c r="P414" s="9">
        <v>-32</v>
      </c>
      <c r="Q414" s="7" t="s">
        <v>25</v>
      </c>
      <c r="R414" s="10"/>
      <c r="S414" s="9"/>
      <c r="U414" s="8" t="s">
        <v>36</v>
      </c>
      <c r="V414" s="9">
        <v>-2</v>
      </c>
      <c r="W414" s="7" t="s">
        <v>13</v>
      </c>
      <c r="X414" s="9">
        <v>95</v>
      </c>
      <c r="Y414" s="9">
        <f t="shared" si="54"/>
        <v>-190</v>
      </c>
      <c r="AA414" s="8" t="s">
        <v>36</v>
      </c>
      <c r="AB414" s="9">
        <v>-2</v>
      </c>
      <c r="AC414" s="7" t="s">
        <v>13</v>
      </c>
      <c r="AD414" s="9">
        <v>95</v>
      </c>
      <c r="AE414" s="9">
        <f t="shared" si="55"/>
        <v>-190</v>
      </c>
      <c r="AG414" s="8" t="s">
        <v>36</v>
      </c>
      <c r="AH414" s="9">
        <v>-2</v>
      </c>
      <c r="AI414" s="7" t="s">
        <v>13</v>
      </c>
      <c r="AJ414" s="9">
        <v>95</v>
      </c>
      <c r="AK414" s="9">
        <f t="shared" si="56"/>
        <v>-190</v>
      </c>
    </row>
    <row r="415" spans="3:37" x14ac:dyDescent="0.25">
      <c r="C415" s="8" t="s">
        <v>28</v>
      </c>
      <c r="D415" s="9"/>
      <c r="E415" s="7" t="s">
        <v>27</v>
      </c>
      <c r="F415" s="9"/>
      <c r="G415" s="9">
        <v>-45</v>
      </c>
      <c r="I415" s="8" t="s">
        <v>26</v>
      </c>
      <c r="J415" s="9"/>
      <c r="K415" s="7" t="s">
        <v>27</v>
      </c>
      <c r="L415" s="9"/>
      <c r="M415" s="9">
        <v>-93</v>
      </c>
      <c r="O415" s="8" t="s">
        <v>26</v>
      </c>
      <c r="P415" s="9"/>
      <c r="Q415" s="7" t="s">
        <v>27</v>
      </c>
      <c r="R415" s="9"/>
      <c r="S415" s="9">
        <v>-93</v>
      </c>
      <c r="U415" s="8" t="s">
        <v>37</v>
      </c>
      <c r="V415" s="9">
        <v>-1</v>
      </c>
      <c r="W415" s="7" t="s">
        <v>13</v>
      </c>
      <c r="X415" s="9">
        <v>380</v>
      </c>
      <c r="Y415" s="9">
        <f t="shared" si="54"/>
        <v>-380</v>
      </c>
      <c r="AA415" s="8" t="s">
        <v>37</v>
      </c>
      <c r="AB415" s="9">
        <v>-1</v>
      </c>
      <c r="AC415" s="7" t="s">
        <v>13</v>
      </c>
      <c r="AD415" s="9">
        <v>380</v>
      </c>
      <c r="AE415" s="9">
        <f t="shared" si="55"/>
        <v>-380</v>
      </c>
      <c r="AG415" s="8" t="s">
        <v>37</v>
      </c>
      <c r="AH415" s="9">
        <v>-1</v>
      </c>
      <c r="AI415" s="7" t="s">
        <v>13</v>
      </c>
      <c r="AJ415" s="9">
        <v>380</v>
      </c>
      <c r="AK415" s="9">
        <f t="shared" si="56"/>
        <v>-380</v>
      </c>
    </row>
    <row r="416" spans="3:37" x14ac:dyDescent="0.25">
      <c r="C416" s="8" t="s">
        <v>29</v>
      </c>
      <c r="D416" s="9"/>
      <c r="E416" s="7" t="s">
        <v>27</v>
      </c>
      <c r="F416" s="9"/>
      <c r="G416" s="9">
        <v>-16</v>
      </c>
      <c r="I416" s="8" t="s">
        <v>28</v>
      </c>
      <c r="J416" s="9"/>
      <c r="K416" s="7" t="s">
        <v>27</v>
      </c>
      <c r="L416" s="9"/>
      <c r="M416" s="9">
        <v>-46</v>
      </c>
      <c r="O416" s="8" t="s">
        <v>28</v>
      </c>
      <c r="P416" s="9"/>
      <c r="Q416" s="7" t="s">
        <v>27</v>
      </c>
      <c r="R416" s="9"/>
      <c r="S416" s="9">
        <v>-46</v>
      </c>
      <c r="U416" s="8" t="s">
        <v>38</v>
      </c>
      <c r="V416" s="9">
        <v>-4</v>
      </c>
      <c r="W416" s="7" t="s">
        <v>13</v>
      </c>
      <c r="X416" s="9">
        <v>140</v>
      </c>
      <c r="Y416" s="9">
        <f t="shared" si="54"/>
        <v>-560</v>
      </c>
      <c r="AA416" s="8" t="s">
        <v>38</v>
      </c>
      <c r="AB416" s="9">
        <v>-4</v>
      </c>
      <c r="AC416" s="7" t="s">
        <v>13</v>
      </c>
      <c r="AD416" s="9">
        <v>140</v>
      </c>
      <c r="AE416" s="9">
        <f t="shared" si="55"/>
        <v>-560</v>
      </c>
      <c r="AG416" s="8" t="s">
        <v>38</v>
      </c>
      <c r="AH416" s="9">
        <v>-4</v>
      </c>
      <c r="AI416" s="7" t="s">
        <v>13</v>
      </c>
      <c r="AJ416" s="9">
        <v>140</v>
      </c>
      <c r="AK416" s="9">
        <f t="shared" si="56"/>
        <v>-560</v>
      </c>
    </row>
    <row r="417" spans="3:37" x14ac:dyDescent="0.25">
      <c r="C417" s="8" t="s">
        <v>30</v>
      </c>
      <c r="D417" s="9"/>
      <c r="E417" s="7" t="s">
        <v>27</v>
      </c>
      <c r="F417" s="9"/>
      <c r="G417" s="9">
        <v>-38</v>
      </c>
      <c r="I417" s="8" t="s">
        <v>29</v>
      </c>
      <c r="J417" s="9"/>
      <c r="K417" s="7" t="s">
        <v>27</v>
      </c>
      <c r="L417" s="9"/>
      <c r="M417" s="9">
        <v>-17</v>
      </c>
      <c r="O417" s="8" t="s">
        <v>29</v>
      </c>
      <c r="P417" s="9"/>
      <c r="Q417" s="7" t="s">
        <v>27</v>
      </c>
      <c r="R417" s="9"/>
      <c r="S417" s="9">
        <v>-17</v>
      </c>
      <c r="U417" s="8" t="s">
        <v>39</v>
      </c>
      <c r="V417" s="9">
        <v>-1</v>
      </c>
      <c r="W417" s="7" t="s">
        <v>13</v>
      </c>
      <c r="X417" s="9">
        <v>846</v>
      </c>
      <c r="Y417" s="9">
        <f t="shared" si="54"/>
        <v>-846</v>
      </c>
      <c r="AA417" s="8" t="s">
        <v>39</v>
      </c>
      <c r="AB417" s="9">
        <v>-1</v>
      </c>
      <c r="AC417" s="7" t="s">
        <v>13</v>
      </c>
      <c r="AD417" s="9">
        <v>846</v>
      </c>
      <c r="AE417" s="9">
        <f t="shared" si="55"/>
        <v>-846</v>
      </c>
      <c r="AG417" s="8" t="s">
        <v>39</v>
      </c>
      <c r="AH417" s="9">
        <v>-1</v>
      </c>
      <c r="AI417" s="7" t="s">
        <v>13</v>
      </c>
      <c r="AJ417" s="9">
        <v>846</v>
      </c>
      <c r="AK417" s="9">
        <f t="shared" si="56"/>
        <v>-846</v>
      </c>
    </row>
    <row r="418" spans="3:37" x14ac:dyDescent="0.25">
      <c r="C418" s="5" t="s">
        <v>31</v>
      </c>
      <c r="D418" s="6"/>
      <c r="E418" s="7" t="s">
        <v>13</v>
      </c>
      <c r="F418" s="6"/>
      <c r="G418" s="6">
        <f>SUM(G411:G417)</f>
        <v>-731</v>
      </c>
      <c r="I418" s="8" t="s">
        <v>30</v>
      </c>
      <c r="J418" s="9"/>
      <c r="K418" s="7" t="s">
        <v>27</v>
      </c>
      <c r="L418" s="9"/>
      <c r="M418" s="9">
        <v>-39</v>
      </c>
      <c r="O418" s="8" t="s">
        <v>30</v>
      </c>
      <c r="P418" s="9"/>
      <c r="Q418" s="7" t="s">
        <v>27</v>
      </c>
      <c r="R418" s="9"/>
      <c r="S418" s="9">
        <v>-39</v>
      </c>
      <c r="U418" s="8" t="s">
        <v>40</v>
      </c>
      <c r="V418" s="9">
        <v>-1</v>
      </c>
      <c r="W418" s="7" t="s">
        <v>13</v>
      </c>
      <c r="X418" s="9">
        <v>384</v>
      </c>
      <c r="Y418" s="9">
        <f t="shared" si="54"/>
        <v>-384</v>
      </c>
      <c r="AA418" s="8" t="s">
        <v>40</v>
      </c>
      <c r="AB418" s="9">
        <v>-1</v>
      </c>
      <c r="AC418" s="7" t="s">
        <v>13</v>
      </c>
      <c r="AD418" s="9">
        <v>384</v>
      </c>
      <c r="AE418" s="9">
        <f t="shared" si="55"/>
        <v>-384</v>
      </c>
      <c r="AG418" s="8" t="s">
        <v>40</v>
      </c>
      <c r="AH418" s="9">
        <v>-1</v>
      </c>
      <c r="AI418" s="7" t="s">
        <v>13</v>
      </c>
      <c r="AJ418" s="9">
        <v>384</v>
      </c>
      <c r="AK418" s="9">
        <f t="shared" si="56"/>
        <v>-384</v>
      </c>
    </row>
    <row r="419" spans="3:37" x14ac:dyDescent="0.25">
      <c r="C419" s="5" t="s">
        <v>32</v>
      </c>
      <c r="D419" s="6"/>
      <c r="E419" s="7" t="s">
        <v>13</v>
      </c>
      <c r="F419" s="6"/>
      <c r="G419" s="6">
        <f>SUM(G409,G418)</f>
        <v>7644</v>
      </c>
      <c r="I419" s="5" t="s">
        <v>31</v>
      </c>
      <c r="J419" s="6"/>
      <c r="K419" s="7" t="s">
        <v>13</v>
      </c>
      <c r="L419" s="6"/>
      <c r="M419" s="6">
        <f>SUM(M412:M418)</f>
        <v>-757.5</v>
      </c>
      <c r="O419" s="5" t="s">
        <v>31</v>
      </c>
      <c r="P419" s="6"/>
      <c r="Q419" s="7" t="s">
        <v>13</v>
      </c>
      <c r="R419" s="6"/>
      <c r="S419" s="6">
        <f>SUM(S412:S418)</f>
        <v>-712.5</v>
      </c>
      <c r="U419" s="8" t="s">
        <v>41</v>
      </c>
      <c r="V419" s="9">
        <v>-6200</v>
      </c>
      <c r="W419" s="7" t="s">
        <v>13</v>
      </c>
      <c r="X419" s="11">
        <v>0.12</v>
      </c>
      <c r="Y419" s="9">
        <f t="shared" si="54"/>
        <v>-744</v>
      </c>
      <c r="AA419" s="8" t="s">
        <v>41</v>
      </c>
      <c r="AB419" s="9">
        <v>-6300</v>
      </c>
      <c r="AC419" s="7" t="s">
        <v>13</v>
      </c>
      <c r="AD419" s="11">
        <v>0.12</v>
      </c>
      <c r="AE419" s="9">
        <f t="shared" si="55"/>
        <v>-756</v>
      </c>
      <c r="AG419" s="8" t="s">
        <v>41</v>
      </c>
      <c r="AH419" s="9">
        <v>-6300</v>
      </c>
      <c r="AI419" s="7" t="s">
        <v>13</v>
      </c>
      <c r="AJ419" s="11">
        <v>0.12</v>
      </c>
      <c r="AK419" s="9">
        <f t="shared" si="56"/>
        <v>-756</v>
      </c>
    </row>
    <row r="420" spans="3:37" x14ac:dyDescent="0.25">
      <c r="C420" s="8" t="s">
        <v>13</v>
      </c>
      <c r="D420" s="9"/>
      <c r="E420" s="7" t="s">
        <v>13</v>
      </c>
      <c r="F420" s="9"/>
      <c r="G420" s="9"/>
      <c r="I420" s="5" t="s">
        <v>32</v>
      </c>
      <c r="J420" s="6"/>
      <c r="K420" s="7" t="s">
        <v>13</v>
      </c>
      <c r="L420" s="6"/>
      <c r="M420" s="6">
        <f>SUM(M410,M419)</f>
        <v>6557.5</v>
      </c>
      <c r="O420" s="5" t="s">
        <v>32</v>
      </c>
      <c r="P420" s="6"/>
      <c r="Q420" s="7" t="s">
        <v>13</v>
      </c>
      <c r="R420" s="6"/>
      <c r="S420" s="6">
        <f>SUM(S410,S419)</f>
        <v>5722.5</v>
      </c>
      <c r="U420" s="8" t="s">
        <v>42</v>
      </c>
      <c r="V420" s="12">
        <v>-8.4</v>
      </c>
      <c r="W420" s="7" t="s">
        <v>13</v>
      </c>
      <c r="X420" s="9">
        <v>90</v>
      </c>
      <c r="Y420" s="9">
        <f t="shared" si="54"/>
        <v>-756</v>
      </c>
      <c r="AA420" s="8" t="s">
        <v>42</v>
      </c>
      <c r="AB420" s="12">
        <v>-8.4</v>
      </c>
      <c r="AC420" s="7" t="s">
        <v>13</v>
      </c>
      <c r="AD420" s="9">
        <v>90</v>
      </c>
      <c r="AE420" s="9">
        <f t="shared" si="55"/>
        <v>-756</v>
      </c>
      <c r="AG420" s="8" t="s">
        <v>42</v>
      </c>
      <c r="AH420" s="12">
        <v>-8.4</v>
      </c>
      <c r="AI420" s="7" t="s">
        <v>13</v>
      </c>
      <c r="AJ420" s="9">
        <v>90</v>
      </c>
      <c r="AK420" s="9">
        <f t="shared" si="56"/>
        <v>-756</v>
      </c>
    </row>
    <row r="421" spans="3:37" x14ac:dyDescent="0.25">
      <c r="C421" s="5" t="s">
        <v>33</v>
      </c>
      <c r="D421" s="6"/>
      <c r="E421" s="7" t="s">
        <v>13</v>
      </c>
      <c r="F421" s="6"/>
      <c r="G421" s="6"/>
      <c r="I421" s="8" t="s">
        <v>13</v>
      </c>
      <c r="J421" s="9"/>
      <c r="K421" s="7" t="s">
        <v>13</v>
      </c>
      <c r="L421" s="9"/>
      <c r="M421" s="9"/>
      <c r="O421" s="8" t="s">
        <v>13</v>
      </c>
      <c r="P421" s="9"/>
      <c r="Q421" s="7" t="s">
        <v>13</v>
      </c>
      <c r="R421" s="9"/>
      <c r="S421" s="9"/>
      <c r="U421" s="8" t="s">
        <v>43</v>
      </c>
      <c r="V421" s="9">
        <v>-1</v>
      </c>
      <c r="W421" s="7" t="s">
        <v>13</v>
      </c>
      <c r="X421" s="9">
        <v>270</v>
      </c>
      <c r="Y421" s="9">
        <f t="shared" si="54"/>
        <v>-270</v>
      </c>
      <c r="AA421" s="8" t="s">
        <v>43</v>
      </c>
      <c r="AB421" s="9">
        <v>-1</v>
      </c>
      <c r="AC421" s="7" t="s">
        <v>13</v>
      </c>
      <c r="AD421" s="9">
        <v>270</v>
      </c>
      <c r="AE421" s="9">
        <f t="shared" si="55"/>
        <v>-270</v>
      </c>
      <c r="AG421" s="8" t="s">
        <v>43</v>
      </c>
      <c r="AH421" s="9">
        <v>-1</v>
      </c>
      <c r="AI421" s="7" t="s">
        <v>13</v>
      </c>
      <c r="AJ421" s="9">
        <v>270</v>
      </c>
      <c r="AK421" s="9">
        <f t="shared" si="56"/>
        <v>-270</v>
      </c>
    </row>
    <row r="422" spans="3:37" x14ac:dyDescent="0.25">
      <c r="C422" s="8" t="s">
        <v>34</v>
      </c>
      <c r="D422" s="9">
        <v>-1</v>
      </c>
      <c r="E422" s="7" t="s">
        <v>13</v>
      </c>
      <c r="F422" s="9">
        <v>653</v>
      </c>
      <c r="G422" s="9">
        <f t="shared" ref="G422:G430" si="57">D422*F422</f>
        <v>-653</v>
      </c>
      <c r="I422" s="5" t="s">
        <v>33</v>
      </c>
      <c r="J422" s="6"/>
      <c r="K422" s="7" t="s">
        <v>13</v>
      </c>
      <c r="L422" s="6"/>
      <c r="M422" s="6"/>
      <c r="O422" s="5" t="s">
        <v>33</v>
      </c>
      <c r="P422" s="6"/>
      <c r="Q422" s="7" t="s">
        <v>13</v>
      </c>
      <c r="R422" s="6"/>
      <c r="S422" s="6"/>
      <c r="U422" s="8" t="s">
        <v>44</v>
      </c>
      <c r="V422" s="9"/>
      <c r="W422" s="7" t="s">
        <v>13</v>
      </c>
      <c r="X422" s="9"/>
      <c r="Y422" s="9">
        <v>-800</v>
      </c>
      <c r="AA422" s="8" t="s">
        <v>44</v>
      </c>
      <c r="AB422" s="9"/>
      <c r="AC422" s="7" t="s">
        <v>13</v>
      </c>
      <c r="AD422" s="9"/>
      <c r="AE422" s="9">
        <v>-750</v>
      </c>
      <c r="AG422" s="8" t="s">
        <v>44</v>
      </c>
      <c r="AH422" s="9"/>
      <c r="AI422" s="7" t="s">
        <v>13</v>
      </c>
      <c r="AJ422" s="9"/>
      <c r="AK422" s="9">
        <v>-750</v>
      </c>
    </row>
    <row r="423" spans="3:37" x14ac:dyDescent="0.25">
      <c r="C423" s="8" t="s">
        <v>35</v>
      </c>
      <c r="D423" s="9">
        <v>-32</v>
      </c>
      <c r="E423" s="7" t="s">
        <v>13</v>
      </c>
      <c r="F423" s="9">
        <v>18</v>
      </c>
      <c r="G423" s="9">
        <f t="shared" si="57"/>
        <v>-576</v>
      </c>
      <c r="I423" s="8" t="s">
        <v>34</v>
      </c>
      <c r="J423" s="9">
        <v>-1</v>
      </c>
      <c r="K423" s="7" t="s">
        <v>13</v>
      </c>
      <c r="L423" s="9">
        <v>653</v>
      </c>
      <c r="M423" s="9">
        <f t="shared" ref="M423:M431" si="58">J423*L423</f>
        <v>-653</v>
      </c>
      <c r="O423" s="8" t="s">
        <v>34</v>
      </c>
      <c r="P423" s="9">
        <v>-1</v>
      </c>
      <c r="Q423" s="7" t="s">
        <v>13</v>
      </c>
      <c r="R423" s="9">
        <v>653</v>
      </c>
      <c r="S423" s="9">
        <f t="shared" ref="S423:S431" si="59">P423*R423</f>
        <v>-653</v>
      </c>
      <c r="U423" s="5" t="s">
        <v>45</v>
      </c>
      <c r="V423" s="6"/>
      <c r="W423" s="7" t="s">
        <v>13</v>
      </c>
      <c r="X423" s="6"/>
      <c r="Y423" s="6">
        <f>SUM(Y413:Y422)</f>
        <v>-5582.5</v>
      </c>
      <c r="AA423" s="5" t="s">
        <v>45</v>
      </c>
      <c r="AB423" s="6"/>
      <c r="AC423" s="7" t="s">
        <v>13</v>
      </c>
      <c r="AD423" s="6"/>
      <c r="AE423" s="6">
        <f>SUM(AE413:AE422)</f>
        <v>-5545</v>
      </c>
      <c r="AG423" s="5" t="s">
        <v>45</v>
      </c>
      <c r="AH423" s="6"/>
      <c r="AI423" s="7" t="s">
        <v>13</v>
      </c>
      <c r="AJ423" s="6"/>
      <c r="AK423" s="6">
        <f>SUM(AK413:AK422)</f>
        <v>-5545</v>
      </c>
    </row>
    <row r="424" spans="3:37" x14ac:dyDescent="0.25">
      <c r="C424" s="8" t="s">
        <v>37</v>
      </c>
      <c r="D424" s="9">
        <v>-1</v>
      </c>
      <c r="E424" s="7" t="s">
        <v>13</v>
      </c>
      <c r="F424" s="9">
        <v>380</v>
      </c>
      <c r="G424" s="9">
        <f t="shared" si="57"/>
        <v>-380</v>
      </c>
      <c r="I424" s="8" t="s">
        <v>35</v>
      </c>
      <c r="J424" s="9">
        <v>-32</v>
      </c>
      <c r="K424" s="7" t="s">
        <v>13</v>
      </c>
      <c r="L424" s="9">
        <v>18</v>
      </c>
      <c r="M424" s="9">
        <f t="shared" si="58"/>
        <v>-576</v>
      </c>
      <c r="O424" s="8" t="s">
        <v>35</v>
      </c>
      <c r="P424" s="9">
        <v>-32</v>
      </c>
      <c r="Q424" s="7" t="s">
        <v>13</v>
      </c>
      <c r="R424" s="9">
        <v>18</v>
      </c>
      <c r="S424" s="9">
        <f t="shared" si="59"/>
        <v>-576</v>
      </c>
      <c r="U424" s="8" t="s">
        <v>46</v>
      </c>
      <c r="V424" s="9"/>
      <c r="W424" s="7" t="s">
        <v>13</v>
      </c>
      <c r="X424" s="9"/>
      <c r="Y424" s="9">
        <f>SUM(Y410,Y423)</f>
        <v>425.5</v>
      </c>
      <c r="AA424" s="8" t="s">
        <v>46</v>
      </c>
      <c r="AB424" s="9"/>
      <c r="AC424" s="7" t="s">
        <v>13</v>
      </c>
      <c r="AD424" s="9"/>
      <c r="AE424" s="9">
        <f>SUM(AE410,AE423)</f>
        <v>890</v>
      </c>
      <c r="AG424" s="8" t="s">
        <v>46</v>
      </c>
      <c r="AH424" s="9"/>
      <c r="AI424" s="7" t="s">
        <v>13</v>
      </c>
      <c r="AJ424" s="9"/>
      <c r="AK424" s="9">
        <f>SUM(AK410,AK423)</f>
        <v>352</v>
      </c>
    </row>
    <row r="425" spans="3:37" x14ac:dyDescent="0.25">
      <c r="C425" s="8" t="s">
        <v>38</v>
      </c>
      <c r="D425" s="9">
        <v>-2</v>
      </c>
      <c r="E425" s="7" t="s">
        <v>13</v>
      </c>
      <c r="F425" s="9">
        <v>140</v>
      </c>
      <c r="G425" s="9">
        <f t="shared" si="57"/>
        <v>-280</v>
      </c>
      <c r="I425" s="8" t="s">
        <v>37</v>
      </c>
      <c r="J425" s="9">
        <v>-1</v>
      </c>
      <c r="K425" s="7" t="s">
        <v>13</v>
      </c>
      <c r="L425" s="9">
        <v>380</v>
      </c>
      <c r="M425" s="9">
        <f t="shared" si="58"/>
        <v>-380</v>
      </c>
      <c r="O425" s="8" t="s">
        <v>37</v>
      </c>
      <c r="P425" s="9">
        <v>-1</v>
      </c>
      <c r="Q425" s="7" t="s">
        <v>13</v>
      </c>
      <c r="R425" s="9">
        <v>380</v>
      </c>
      <c r="S425" s="9">
        <f t="shared" si="59"/>
        <v>-380</v>
      </c>
      <c r="U425" s="1"/>
      <c r="V425" s="1"/>
      <c r="W425" s="1"/>
      <c r="X425" s="1"/>
      <c r="Y425" s="1"/>
      <c r="AA425" s="1"/>
      <c r="AB425" s="1"/>
      <c r="AC425" s="1"/>
      <c r="AD425" s="1"/>
      <c r="AE425" s="1"/>
      <c r="AG425" s="1"/>
      <c r="AH425" s="1"/>
      <c r="AI425" s="1"/>
      <c r="AJ425" s="1"/>
      <c r="AK425" s="1"/>
    </row>
    <row r="426" spans="3:37" x14ac:dyDescent="0.25">
      <c r="C426" s="8" t="s">
        <v>39</v>
      </c>
      <c r="D426" s="9">
        <v>-1</v>
      </c>
      <c r="E426" s="7" t="s">
        <v>13</v>
      </c>
      <c r="F426" s="9">
        <v>729</v>
      </c>
      <c r="G426" s="9">
        <f t="shared" si="57"/>
        <v>-729</v>
      </c>
      <c r="I426" s="8" t="s">
        <v>38</v>
      </c>
      <c r="J426" s="9">
        <v>-2</v>
      </c>
      <c r="K426" s="7" t="s">
        <v>13</v>
      </c>
      <c r="L426" s="9">
        <v>140</v>
      </c>
      <c r="M426" s="9">
        <f t="shared" si="58"/>
        <v>-280</v>
      </c>
      <c r="O426" s="8" t="s">
        <v>38</v>
      </c>
      <c r="P426" s="9">
        <v>-2</v>
      </c>
      <c r="Q426" s="7" t="s">
        <v>13</v>
      </c>
      <c r="R426" s="9">
        <v>140</v>
      </c>
      <c r="S426" s="9">
        <f t="shared" si="59"/>
        <v>-280</v>
      </c>
      <c r="U426" s="1"/>
      <c r="V426" s="1"/>
      <c r="W426" s="1"/>
      <c r="X426" s="1"/>
      <c r="Y426" s="1"/>
      <c r="AA426" s="1"/>
      <c r="AB426" s="1"/>
      <c r="AC426" s="1"/>
      <c r="AD426" s="1"/>
      <c r="AE426" s="1"/>
      <c r="AG426" s="1"/>
      <c r="AH426" s="1"/>
      <c r="AI426" s="1"/>
      <c r="AJ426" s="1"/>
      <c r="AK426" s="1"/>
    </row>
    <row r="427" spans="3:37" x14ac:dyDescent="0.25">
      <c r="C427" s="8" t="s">
        <v>40</v>
      </c>
      <c r="D427" s="9">
        <v>-1</v>
      </c>
      <c r="E427" s="7" t="s">
        <v>13</v>
      </c>
      <c r="F427" s="9">
        <v>331</v>
      </c>
      <c r="G427" s="9">
        <f t="shared" si="57"/>
        <v>-331</v>
      </c>
      <c r="I427" s="8" t="s">
        <v>39</v>
      </c>
      <c r="J427" s="9">
        <v>-1</v>
      </c>
      <c r="K427" s="7" t="s">
        <v>13</v>
      </c>
      <c r="L427" s="9">
        <v>729</v>
      </c>
      <c r="M427" s="9">
        <f t="shared" si="58"/>
        <v>-729</v>
      </c>
      <c r="O427" s="8" t="s">
        <v>39</v>
      </c>
      <c r="P427" s="9">
        <v>-1</v>
      </c>
      <c r="Q427" s="7" t="s">
        <v>13</v>
      </c>
      <c r="R427" s="9">
        <v>729</v>
      </c>
      <c r="S427" s="9">
        <f t="shared" si="59"/>
        <v>-729</v>
      </c>
      <c r="U427" s="1"/>
      <c r="V427" s="1"/>
      <c r="W427" s="1"/>
      <c r="X427" s="1"/>
      <c r="Y427" s="1"/>
      <c r="AA427" s="1"/>
      <c r="AB427" s="1"/>
      <c r="AC427" s="1"/>
      <c r="AD427" s="1"/>
      <c r="AE427" s="1"/>
      <c r="AG427" s="1"/>
      <c r="AH427" s="1"/>
      <c r="AI427" s="1"/>
      <c r="AJ427" s="1"/>
      <c r="AK427" s="1"/>
    </row>
    <row r="428" spans="3:37" x14ac:dyDescent="0.25">
      <c r="C428" s="8" t="s">
        <v>41</v>
      </c>
      <c r="D428" s="9">
        <v>-4500</v>
      </c>
      <c r="E428" s="7" t="s">
        <v>13</v>
      </c>
      <c r="F428" s="11">
        <v>0.12</v>
      </c>
      <c r="G428" s="9">
        <f t="shared" si="57"/>
        <v>-540</v>
      </c>
      <c r="I428" s="8" t="s">
        <v>40</v>
      </c>
      <c r="J428" s="9">
        <v>-1</v>
      </c>
      <c r="K428" s="7" t="s">
        <v>13</v>
      </c>
      <c r="L428" s="9">
        <v>331</v>
      </c>
      <c r="M428" s="9">
        <f t="shared" si="58"/>
        <v>-331</v>
      </c>
      <c r="O428" s="8" t="s">
        <v>40</v>
      </c>
      <c r="P428" s="9">
        <v>-1</v>
      </c>
      <c r="Q428" s="7" t="s">
        <v>13</v>
      </c>
      <c r="R428" s="9">
        <v>331</v>
      </c>
      <c r="S428" s="9">
        <f t="shared" si="59"/>
        <v>-331</v>
      </c>
      <c r="U428" s="2" t="s">
        <v>47</v>
      </c>
      <c r="V428" s="1"/>
      <c r="W428" s="1"/>
      <c r="X428" s="1"/>
      <c r="Y428" s="1"/>
      <c r="AA428" s="2" t="s">
        <v>47</v>
      </c>
      <c r="AB428" s="1"/>
      <c r="AC428" s="1"/>
      <c r="AD428" s="1"/>
      <c r="AE428" s="1"/>
      <c r="AG428" s="2" t="s">
        <v>47</v>
      </c>
      <c r="AH428" s="1"/>
      <c r="AI428" s="1"/>
      <c r="AJ428" s="1"/>
      <c r="AK428" s="1"/>
    </row>
    <row r="429" spans="3:37" x14ac:dyDescent="0.25">
      <c r="C429" s="8" t="s">
        <v>42</v>
      </c>
      <c r="D429" s="12">
        <v>-5</v>
      </c>
      <c r="E429" s="7" t="s">
        <v>13</v>
      </c>
      <c r="F429" s="9">
        <v>90</v>
      </c>
      <c r="G429" s="9">
        <f t="shared" si="57"/>
        <v>-450</v>
      </c>
      <c r="I429" s="8" t="s">
        <v>41</v>
      </c>
      <c r="J429" s="9">
        <v>-4400</v>
      </c>
      <c r="K429" s="7" t="s">
        <v>13</v>
      </c>
      <c r="L429" s="11">
        <v>0.12</v>
      </c>
      <c r="M429" s="9">
        <f t="shared" si="58"/>
        <v>-528</v>
      </c>
      <c r="O429" s="8" t="s">
        <v>41</v>
      </c>
      <c r="P429" s="9">
        <v>-4400</v>
      </c>
      <c r="Q429" s="7" t="s">
        <v>13</v>
      </c>
      <c r="R429" s="11">
        <v>0.12</v>
      </c>
      <c r="S429" s="9">
        <f t="shared" si="59"/>
        <v>-528</v>
      </c>
      <c r="U429" s="1"/>
      <c r="V429" s="1"/>
      <c r="W429" s="1"/>
      <c r="X429" s="1"/>
      <c r="Y429" s="1"/>
      <c r="AA429" s="1"/>
      <c r="AB429" s="1"/>
      <c r="AC429" s="1"/>
      <c r="AD429" s="1"/>
      <c r="AE429" s="1"/>
      <c r="AG429" s="1"/>
      <c r="AH429" s="1"/>
      <c r="AI429" s="1"/>
      <c r="AJ429" s="1"/>
      <c r="AK429" s="1"/>
    </row>
    <row r="430" spans="3:37" x14ac:dyDescent="0.25">
      <c r="C430" s="8" t="s">
        <v>43</v>
      </c>
      <c r="D430" s="9">
        <v>-1</v>
      </c>
      <c r="E430" s="7" t="s">
        <v>13</v>
      </c>
      <c r="F430" s="9">
        <v>206</v>
      </c>
      <c r="G430" s="9">
        <f t="shared" si="57"/>
        <v>-206</v>
      </c>
      <c r="I430" s="8" t="s">
        <v>42</v>
      </c>
      <c r="J430" s="12">
        <v>-5</v>
      </c>
      <c r="K430" s="7" t="s">
        <v>13</v>
      </c>
      <c r="L430" s="9">
        <v>90</v>
      </c>
      <c r="M430" s="9">
        <f t="shared" si="58"/>
        <v>-450</v>
      </c>
      <c r="O430" s="8" t="s">
        <v>42</v>
      </c>
      <c r="P430" s="12">
        <v>-5</v>
      </c>
      <c r="Q430" s="7" t="s">
        <v>13</v>
      </c>
      <c r="R430" s="9">
        <v>90</v>
      </c>
      <c r="S430" s="9">
        <f t="shared" si="59"/>
        <v>-450</v>
      </c>
      <c r="U430" s="1" t="s">
        <v>62</v>
      </c>
      <c r="V430" s="1"/>
      <c r="W430" s="1"/>
      <c r="X430" s="1"/>
      <c r="Y430" s="1"/>
      <c r="AA430" s="1" t="s">
        <v>62</v>
      </c>
      <c r="AB430" s="1"/>
      <c r="AC430" s="1"/>
      <c r="AD430" s="1"/>
      <c r="AE430" s="1"/>
      <c r="AG430" s="1" t="s">
        <v>62</v>
      </c>
      <c r="AH430" s="1"/>
      <c r="AI430" s="1"/>
      <c r="AJ430" s="1"/>
      <c r="AK430" s="1"/>
    </row>
    <row r="431" spans="3:37" x14ac:dyDescent="0.25">
      <c r="C431" s="8" t="s">
        <v>44</v>
      </c>
      <c r="D431" s="9"/>
      <c r="E431" s="7" t="s">
        <v>13</v>
      </c>
      <c r="F431" s="9"/>
      <c r="G431" s="9">
        <v>-800</v>
      </c>
      <c r="I431" s="8" t="s">
        <v>43</v>
      </c>
      <c r="J431" s="9">
        <v>-1</v>
      </c>
      <c r="K431" s="7" t="s">
        <v>13</v>
      </c>
      <c r="L431" s="9">
        <v>206</v>
      </c>
      <c r="M431" s="9">
        <f t="shared" si="58"/>
        <v>-206</v>
      </c>
      <c r="O431" s="8" t="s">
        <v>43</v>
      </c>
      <c r="P431" s="9">
        <v>-1</v>
      </c>
      <c r="Q431" s="7" t="s">
        <v>13</v>
      </c>
      <c r="R431" s="9">
        <v>206</v>
      </c>
      <c r="S431" s="9">
        <f t="shared" si="59"/>
        <v>-206</v>
      </c>
      <c r="U431" s="2" t="s">
        <v>1</v>
      </c>
      <c r="V431" s="2" t="s">
        <v>2</v>
      </c>
      <c r="W431" s="1"/>
      <c r="X431" s="1"/>
      <c r="Y431" s="1"/>
      <c r="AA431" s="2" t="s">
        <v>1</v>
      </c>
      <c r="AB431" s="2" t="s">
        <v>2</v>
      </c>
      <c r="AC431" s="1"/>
      <c r="AD431" s="1"/>
      <c r="AE431" s="1"/>
      <c r="AG431" s="2" t="s">
        <v>1</v>
      </c>
      <c r="AH431" s="2" t="s">
        <v>2</v>
      </c>
      <c r="AI431" s="1"/>
      <c r="AJ431" s="1"/>
      <c r="AK431" s="1"/>
    </row>
    <row r="432" spans="3:37" x14ac:dyDescent="0.25">
      <c r="C432" s="5" t="s">
        <v>45</v>
      </c>
      <c r="D432" s="6"/>
      <c r="E432" s="7" t="s">
        <v>13</v>
      </c>
      <c r="F432" s="6"/>
      <c r="G432" s="6">
        <f>SUM(G422:G431)</f>
        <v>-4945</v>
      </c>
      <c r="I432" s="8" t="s">
        <v>44</v>
      </c>
      <c r="J432" s="9"/>
      <c r="K432" s="7" t="s">
        <v>13</v>
      </c>
      <c r="L432" s="9"/>
      <c r="M432" s="9">
        <v>-750</v>
      </c>
      <c r="O432" s="8" t="s">
        <v>44</v>
      </c>
      <c r="P432" s="9"/>
      <c r="Q432" s="7" t="s">
        <v>13</v>
      </c>
      <c r="R432" s="9"/>
      <c r="S432" s="9">
        <v>-750</v>
      </c>
      <c r="U432" s="2" t="s">
        <v>3</v>
      </c>
      <c r="V432" s="2" t="s">
        <v>4</v>
      </c>
      <c r="W432" s="1"/>
      <c r="X432" s="1"/>
      <c r="Y432" s="1"/>
      <c r="AA432" s="2" t="s">
        <v>3</v>
      </c>
      <c r="AB432" s="2" t="s">
        <v>127</v>
      </c>
      <c r="AC432" s="1"/>
      <c r="AD432" s="1"/>
      <c r="AE432" s="1"/>
      <c r="AG432" s="2" t="s">
        <v>3</v>
      </c>
      <c r="AH432" s="2" t="s">
        <v>128</v>
      </c>
      <c r="AI432" s="1"/>
      <c r="AJ432" s="1"/>
      <c r="AK432" s="1"/>
    </row>
    <row r="433" spans="3:37" x14ac:dyDescent="0.25">
      <c r="C433" s="8" t="s">
        <v>46</v>
      </c>
      <c r="D433" s="9"/>
      <c r="E433" s="7" t="s">
        <v>13</v>
      </c>
      <c r="F433" s="9"/>
      <c r="G433" s="9">
        <f>SUM(G419,G432)</f>
        <v>2699</v>
      </c>
      <c r="I433" s="5" t="s">
        <v>45</v>
      </c>
      <c r="J433" s="6"/>
      <c r="K433" s="7" t="s">
        <v>13</v>
      </c>
      <c r="L433" s="6"/>
      <c r="M433" s="6">
        <f>SUM(M423:M432)</f>
        <v>-4883</v>
      </c>
      <c r="O433" s="5" t="s">
        <v>45</v>
      </c>
      <c r="P433" s="6"/>
      <c r="Q433" s="7" t="s">
        <v>13</v>
      </c>
      <c r="R433" s="6"/>
      <c r="S433" s="6">
        <f>SUM(S423:S432)</f>
        <v>-4883</v>
      </c>
      <c r="U433" s="2" t="s">
        <v>5</v>
      </c>
      <c r="V433" s="2" t="s">
        <v>6</v>
      </c>
      <c r="W433" s="1"/>
      <c r="X433" s="1"/>
      <c r="Y433" s="1"/>
      <c r="AA433" s="2" t="s">
        <v>5</v>
      </c>
      <c r="AB433" s="2" t="s">
        <v>6</v>
      </c>
      <c r="AC433" s="1"/>
      <c r="AD433" s="1"/>
      <c r="AE433" s="1"/>
      <c r="AG433" s="2" t="s">
        <v>5</v>
      </c>
      <c r="AH433" s="2" t="s">
        <v>6</v>
      </c>
      <c r="AI433" s="1"/>
      <c r="AJ433" s="1"/>
      <c r="AK433" s="1"/>
    </row>
    <row r="434" spans="3:37" x14ac:dyDescent="0.25">
      <c r="C434" s="1"/>
      <c r="D434" s="1"/>
      <c r="E434" s="1"/>
      <c r="F434" s="1"/>
      <c r="G434" s="1"/>
      <c r="I434" s="8" t="s">
        <v>46</v>
      </c>
      <c r="J434" s="9"/>
      <c r="K434" s="7" t="s">
        <v>13</v>
      </c>
      <c r="L434" s="9"/>
      <c r="M434" s="9">
        <f>SUM(M420,M433)</f>
        <v>1674.5</v>
      </c>
      <c r="O434" s="8" t="s">
        <v>46</v>
      </c>
      <c r="P434" s="9"/>
      <c r="Q434" s="7" t="s">
        <v>13</v>
      </c>
      <c r="R434" s="9"/>
      <c r="S434" s="9">
        <f>SUM(S420,S433)</f>
        <v>839.5</v>
      </c>
      <c r="U434" s="2" t="s">
        <v>7</v>
      </c>
      <c r="V434" s="2" t="s">
        <v>8</v>
      </c>
      <c r="W434" s="1"/>
      <c r="X434" s="1"/>
      <c r="Y434" s="1"/>
      <c r="AA434" s="2" t="s">
        <v>7</v>
      </c>
      <c r="AB434" s="2" t="s">
        <v>8</v>
      </c>
      <c r="AC434" s="1"/>
      <c r="AD434" s="1"/>
      <c r="AE434" s="1"/>
      <c r="AG434" s="2" t="s">
        <v>7</v>
      </c>
      <c r="AH434" s="2" t="s">
        <v>8</v>
      </c>
      <c r="AI434" s="1"/>
      <c r="AJ434" s="1"/>
      <c r="AK434" s="1"/>
    </row>
    <row r="435" spans="3:37" x14ac:dyDescent="0.25">
      <c r="C435" s="1"/>
      <c r="D435" s="1"/>
      <c r="E435" s="1"/>
      <c r="F435" s="1"/>
      <c r="G435" s="1"/>
      <c r="I435" s="1"/>
      <c r="J435" s="1"/>
      <c r="K435" s="1"/>
      <c r="L435" s="1"/>
      <c r="M435" s="1"/>
      <c r="O435" s="1"/>
      <c r="P435" s="1"/>
      <c r="Q435" s="1"/>
      <c r="R435" s="1"/>
      <c r="S435" s="1"/>
      <c r="U435" s="2" t="s">
        <v>9</v>
      </c>
      <c r="V435" s="2" t="s">
        <v>138</v>
      </c>
      <c r="W435" s="1"/>
      <c r="X435" s="1"/>
      <c r="Y435" s="1"/>
      <c r="AA435" s="2" t="s">
        <v>9</v>
      </c>
      <c r="AB435" s="2" t="s">
        <v>138</v>
      </c>
      <c r="AC435" s="1"/>
      <c r="AD435" s="1"/>
      <c r="AE435" s="1"/>
      <c r="AG435" s="2" t="s">
        <v>9</v>
      </c>
      <c r="AH435" s="2" t="s">
        <v>138</v>
      </c>
      <c r="AI435" s="1"/>
      <c r="AJ435" s="1"/>
      <c r="AK435" s="1"/>
    </row>
    <row r="436" spans="3:37" x14ac:dyDescent="0.25">
      <c r="C436" s="1"/>
      <c r="D436" s="1"/>
      <c r="E436" s="1"/>
      <c r="F436" s="1"/>
      <c r="G436" s="1"/>
      <c r="I436" s="1"/>
      <c r="J436" s="1"/>
      <c r="K436" s="1"/>
      <c r="L436" s="1"/>
      <c r="M436" s="1"/>
      <c r="O436" s="1"/>
      <c r="P436" s="1"/>
      <c r="Q436" s="1"/>
      <c r="R436" s="1"/>
      <c r="S436" s="1"/>
      <c r="U436" s="1"/>
      <c r="V436" s="1"/>
      <c r="W436" s="1"/>
      <c r="X436" s="1"/>
      <c r="Y436" s="1"/>
      <c r="AA436" s="1"/>
      <c r="AB436" s="1"/>
      <c r="AC436" s="1"/>
      <c r="AD436" s="1"/>
      <c r="AE436" s="1"/>
      <c r="AG436" s="1"/>
      <c r="AH436" s="1"/>
      <c r="AI436" s="1"/>
      <c r="AJ436" s="1"/>
      <c r="AK436" s="1"/>
    </row>
    <row r="437" spans="3:37" x14ac:dyDescent="0.25">
      <c r="C437" s="2" t="s">
        <v>47</v>
      </c>
      <c r="D437" s="1"/>
      <c r="E437" s="1"/>
      <c r="F437" s="1"/>
      <c r="G437" s="1"/>
      <c r="I437" s="1"/>
      <c r="J437" s="1"/>
      <c r="K437" s="1"/>
      <c r="L437" s="1"/>
      <c r="M437" s="1"/>
      <c r="O437" s="1"/>
      <c r="P437" s="1"/>
      <c r="Q437" s="1"/>
      <c r="R437" s="1"/>
      <c r="S437" s="1"/>
      <c r="U437" s="3" t="s">
        <v>11</v>
      </c>
      <c r="V437" s="4" t="s">
        <v>12</v>
      </c>
      <c r="W437" s="4" t="s">
        <v>13</v>
      </c>
      <c r="X437" s="4" t="s">
        <v>14</v>
      </c>
      <c r="Y437" s="4" t="s">
        <v>15</v>
      </c>
      <c r="AA437" s="3" t="s">
        <v>11</v>
      </c>
      <c r="AB437" s="4" t="s">
        <v>12</v>
      </c>
      <c r="AC437" s="4" t="s">
        <v>13</v>
      </c>
      <c r="AD437" s="4" t="s">
        <v>14</v>
      </c>
      <c r="AE437" s="4" t="s">
        <v>15</v>
      </c>
      <c r="AG437" s="3" t="s">
        <v>11</v>
      </c>
      <c r="AH437" s="4" t="s">
        <v>12</v>
      </c>
      <c r="AI437" s="4" t="s">
        <v>13</v>
      </c>
      <c r="AJ437" s="4" t="s">
        <v>14</v>
      </c>
      <c r="AK437" s="4" t="s">
        <v>15</v>
      </c>
    </row>
    <row r="438" spans="3:37" x14ac:dyDescent="0.25">
      <c r="C438" s="1"/>
      <c r="D438" s="1"/>
      <c r="E438" s="1"/>
      <c r="F438" s="1"/>
      <c r="G438" s="1"/>
      <c r="I438" s="2" t="s">
        <v>47</v>
      </c>
      <c r="J438" s="1"/>
      <c r="K438" s="1"/>
      <c r="L438" s="1"/>
      <c r="M438" s="1"/>
      <c r="O438" s="2" t="s">
        <v>47</v>
      </c>
      <c r="P438" s="1"/>
      <c r="Q438" s="1"/>
      <c r="R438" s="1"/>
      <c r="S438" s="1"/>
      <c r="U438" s="5" t="s">
        <v>16</v>
      </c>
      <c r="V438" s="6"/>
      <c r="W438" s="7" t="s">
        <v>13</v>
      </c>
      <c r="X438" s="6"/>
      <c r="Y438" s="6"/>
      <c r="AA438" s="5" t="s">
        <v>16</v>
      </c>
      <c r="AB438" s="6"/>
      <c r="AC438" s="7" t="s">
        <v>13</v>
      </c>
      <c r="AD438" s="6"/>
      <c r="AE438" s="6"/>
      <c r="AG438" s="5" t="s">
        <v>16</v>
      </c>
      <c r="AH438" s="6"/>
      <c r="AI438" s="7" t="s">
        <v>13</v>
      </c>
      <c r="AJ438" s="6"/>
      <c r="AK438" s="6"/>
    </row>
    <row r="439" spans="3:37" x14ac:dyDescent="0.25">
      <c r="C439" s="1" t="s">
        <v>63</v>
      </c>
      <c r="D439" s="1"/>
      <c r="E439" s="1"/>
      <c r="F439" s="1"/>
      <c r="G439" s="1"/>
      <c r="I439" s="1"/>
      <c r="J439" s="1"/>
      <c r="K439" s="1"/>
      <c r="L439" s="1"/>
      <c r="M439" s="1"/>
      <c r="O439" s="1"/>
      <c r="P439" s="1"/>
      <c r="Q439" s="1"/>
      <c r="R439" s="1"/>
      <c r="S439" s="1"/>
      <c r="U439" s="8" t="s">
        <v>52</v>
      </c>
      <c r="V439" s="9">
        <v>4500</v>
      </c>
      <c r="W439" s="7" t="s">
        <v>18</v>
      </c>
      <c r="X439" s="10">
        <v>1.5</v>
      </c>
      <c r="Y439" s="9">
        <f>V439*X439</f>
        <v>6750</v>
      </c>
      <c r="AA439" s="8" t="s">
        <v>52</v>
      </c>
      <c r="AB439" s="9">
        <v>4400</v>
      </c>
      <c r="AC439" s="7" t="s">
        <v>18</v>
      </c>
      <c r="AD439" s="10">
        <v>1.35</v>
      </c>
      <c r="AE439" s="9">
        <f>AB439*AD439</f>
        <v>5940</v>
      </c>
      <c r="AG439" s="8" t="s">
        <v>52</v>
      </c>
      <c r="AH439" s="9">
        <v>4400</v>
      </c>
      <c r="AI439" s="7" t="s">
        <v>18</v>
      </c>
      <c r="AJ439" s="10">
        <v>1.1499999999999999</v>
      </c>
      <c r="AK439" s="9">
        <f>AH439*AJ439</f>
        <v>5060</v>
      </c>
    </row>
    <row r="440" spans="3:37" x14ac:dyDescent="0.25">
      <c r="C440" s="2" t="s">
        <v>1</v>
      </c>
      <c r="D440" s="2" t="s">
        <v>2</v>
      </c>
      <c r="E440" s="1"/>
      <c r="F440" s="1"/>
      <c r="G440" s="1"/>
      <c r="I440" s="1" t="s">
        <v>63</v>
      </c>
      <c r="J440" s="1"/>
      <c r="K440" s="1"/>
      <c r="L440" s="1"/>
      <c r="M440" s="1"/>
      <c r="O440" s="1" t="s">
        <v>63</v>
      </c>
      <c r="P440" s="1"/>
      <c r="Q440" s="1"/>
      <c r="R440" s="1"/>
      <c r="S440" s="1"/>
      <c r="U440" s="8" t="s">
        <v>19</v>
      </c>
      <c r="V440" s="9">
        <v>2500</v>
      </c>
      <c r="W440" s="7" t="s">
        <v>18</v>
      </c>
      <c r="X440" s="10">
        <v>0.65</v>
      </c>
      <c r="Y440" s="9">
        <f>V440*X440</f>
        <v>1625</v>
      </c>
      <c r="AA440" s="8" t="s">
        <v>19</v>
      </c>
      <c r="AB440" s="9">
        <v>2500</v>
      </c>
      <c r="AC440" s="7" t="s">
        <v>18</v>
      </c>
      <c r="AD440" s="10">
        <v>0.55000000000000004</v>
      </c>
      <c r="AE440" s="9">
        <f>AB440*AD440</f>
        <v>1375</v>
      </c>
      <c r="AG440" s="8" t="s">
        <v>19</v>
      </c>
      <c r="AH440" s="9">
        <v>2500</v>
      </c>
      <c r="AI440" s="7" t="s">
        <v>18</v>
      </c>
      <c r="AJ440" s="10">
        <v>0.55000000000000004</v>
      </c>
      <c r="AK440" s="9">
        <f>AH440*AJ440</f>
        <v>1375</v>
      </c>
    </row>
    <row r="441" spans="3:37" x14ac:dyDescent="0.25">
      <c r="C441" s="2" t="s">
        <v>3</v>
      </c>
      <c r="D441" s="2" t="s">
        <v>4</v>
      </c>
      <c r="E441" s="1"/>
      <c r="F441" s="1"/>
      <c r="G441" s="1"/>
      <c r="I441" s="2" t="s">
        <v>1</v>
      </c>
      <c r="J441" s="2" t="s">
        <v>2</v>
      </c>
      <c r="K441" s="1"/>
      <c r="L441" s="1"/>
      <c r="M441" s="1"/>
      <c r="O441" s="2" t="s">
        <v>1</v>
      </c>
      <c r="P441" s="2" t="s">
        <v>2</v>
      </c>
      <c r="Q441" s="1"/>
      <c r="R441" s="1"/>
      <c r="S441" s="1"/>
      <c r="U441" s="5" t="s">
        <v>20</v>
      </c>
      <c r="V441" s="6"/>
      <c r="W441" s="7" t="s">
        <v>13</v>
      </c>
      <c r="X441" s="6"/>
      <c r="Y441" s="6">
        <f>SUM(Y439:Y440)</f>
        <v>8375</v>
      </c>
      <c r="AA441" s="5" t="s">
        <v>20</v>
      </c>
      <c r="AB441" s="6"/>
      <c r="AC441" s="7" t="s">
        <v>13</v>
      </c>
      <c r="AD441" s="6"/>
      <c r="AE441" s="6">
        <f>SUM(AE439:AE440)</f>
        <v>7315</v>
      </c>
      <c r="AG441" s="5" t="s">
        <v>20</v>
      </c>
      <c r="AH441" s="6"/>
      <c r="AI441" s="7" t="s">
        <v>13</v>
      </c>
      <c r="AJ441" s="6"/>
      <c r="AK441" s="6">
        <f>SUM(AK439:AK440)</f>
        <v>6435</v>
      </c>
    </row>
    <row r="442" spans="3:37" x14ac:dyDescent="0.25">
      <c r="C442" s="2" t="s">
        <v>5</v>
      </c>
      <c r="D442" s="2" t="s">
        <v>6</v>
      </c>
      <c r="E442" s="1"/>
      <c r="F442" s="1"/>
      <c r="G442" s="1"/>
      <c r="I442" s="2" t="s">
        <v>3</v>
      </c>
      <c r="J442" s="2" t="s">
        <v>127</v>
      </c>
      <c r="K442" s="1"/>
      <c r="L442" s="1"/>
      <c r="M442" s="1"/>
      <c r="O442" s="2" t="s">
        <v>3</v>
      </c>
      <c r="P442" s="2" t="s">
        <v>128</v>
      </c>
      <c r="Q442" s="1"/>
      <c r="R442" s="1"/>
      <c r="S442" s="1"/>
      <c r="U442" s="8" t="s">
        <v>13</v>
      </c>
      <c r="V442" s="9"/>
      <c r="W442" s="7" t="s">
        <v>13</v>
      </c>
      <c r="X442" s="9"/>
      <c r="Y442" s="9"/>
      <c r="AA442" s="8" t="s">
        <v>13</v>
      </c>
      <c r="AB442" s="9"/>
      <c r="AC442" s="7" t="s">
        <v>13</v>
      </c>
      <c r="AD442" s="9"/>
      <c r="AE442" s="9"/>
      <c r="AG442" s="8" t="s">
        <v>13</v>
      </c>
      <c r="AH442" s="9"/>
      <c r="AI442" s="7" t="s">
        <v>13</v>
      </c>
      <c r="AJ442" s="9"/>
      <c r="AK442" s="9"/>
    </row>
    <row r="443" spans="3:37" x14ac:dyDescent="0.25">
      <c r="C443" s="2" t="s">
        <v>7</v>
      </c>
      <c r="D443" s="2" t="s">
        <v>8</v>
      </c>
      <c r="E443" s="1"/>
      <c r="F443" s="1"/>
      <c r="G443" s="1"/>
      <c r="I443" s="2" t="s">
        <v>5</v>
      </c>
      <c r="J443" s="2" t="s">
        <v>6</v>
      </c>
      <c r="K443" s="1"/>
      <c r="L443" s="1"/>
      <c r="M443" s="1"/>
      <c r="O443" s="2" t="s">
        <v>5</v>
      </c>
      <c r="P443" s="2" t="s">
        <v>6</v>
      </c>
      <c r="Q443" s="1"/>
      <c r="R443" s="1"/>
      <c r="S443" s="1"/>
      <c r="U443" s="5" t="s">
        <v>21</v>
      </c>
      <c r="V443" s="6"/>
      <c r="W443" s="7" t="s">
        <v>13</v>
      </c>
      <c r="X443" s="6"/>
      <c r="Y443" s="6"/>
      <c r="AA443" s="5" t="s">
        <v>21</v>
      </c>
      <c r="AB443" s="6"/>
      <c r="AC443" s="7" t="s">
        <v>13</v>
      </c>
      <c r="AD443" s="6"/>
      <c r="AE443" s="6"/>
      <c r="AG443" s="5" t="s">
        <v>21</v>
      </c>
      <c r="AH443" s="6"/>
      <c r="AI443" s="7" t="s">
        <v>13</v>
      </c>
      <c r="AJ443" s="6"/>
      <c r="AK443" s="6"/>
    </row>
    <row r="444" spans="3:37" x14ac:dyDescent="0.25">
      <c r="C444" s="2" t="s">
        <v>9</v>
      </c>
      <c r="D444" s="2" t="s">
        <v>10</v>
      </c>
      <c r="E444" s="1"/>
      <c r="F444" s="1"/>
      <c r="G444" s="1"/>
      <c r="I444" s="2" t="s">
        <v>7</v>
      </c>
      <c r="J444" s="2" t="s">
        <v>8</v>
      </c>
      <c r="K444" s="1"/>
      <c r="L444" s="1"/>
      <c r="M444" s="1"/>
      <c r="O444" s="2" t="s">
        <v>7</v>
      </c>
      <c r="P444" s="2" t="s">
        <v>8</v>
      </c>
      <c r="Q444" s="1"/>
      <c r="R444" s="1"/>
      <c r="S444" s="1"/>
      <c r="U444" s="8" t="s">
        <v>22</v>
      </c>
      <c r="V444" s="9">
        <v>-150</v>
      </c>
      <c r="W444" s="7" t="s">
        <v>18</v>
      </c>
      <c r="X444" s="10">
        <v>3.6</v>
      </c>
      <c r="Y444" s="9">
        <f>V444*X444</f>
        <v>-540</v>
      </c>
      <c r="AA444" s="8" t="s">
        <v>22</v>
      </c>
      <c r="AB444" s="9">
        <v>-150</v>
      </c>
      <c r="AC444" s="7" t="s">
        <v>18</v>
      </c>
      <c r="AD444" s="10">
        <v>3.75</v>
      </c>
      <c r="AE444" s="9">
        <f>AB444*AD444</f>
        <v>-562.5</v>
      </c>
      <c r="AG444" s="8" t="s">
        <v>22</v>
      </c>
      <c r="AH444" s="9">
        <v>-150</v>
      </c>
      <c r="AI444" s="7" t="s">
        <v>18</v>
      </c>
      <c r="AJ444" s="10">
        <v>3.45</v>
      </c>
      <c r="AK444" s="9">
        <f>AH444*AJ444</f>
        <v>-517.5</v>
      </c>
    </row>
    <row r="445" spans="3:37" x14ac:dyDescent="0.25">
      <c r="C445" s="1"/>
      <c r="D445" s="1"/>
      <c r="E445" s="1"/>
      <c r="F445" s="1"/>
      <c r="G445" s="1"/>
      <c r="I445" s="2" t="s">
        <v>9</v>
      </c>
      <c r="J445" s="2" t="s">
        <v>10</v>
      </c>
      <c r="K445" s="1"/>
      <c r="L445" s="1"/>
      <c r="M445" s="1"/>
      <c r="O445" s="2" t="s">
        <v>9</v>
      </c>
      <c r="P445" s="2" t="s">
        <v>10</v>
      </c>
      <c r="Q445" s="1"/>
      <c r="R445" s="1"/>
      <c r="S445" s="1"/>
      <c r="U445" s="8" t="s">
        <v>23</v>
      </c>
      <c r="V445" s="9">
        <v>-115</v>
      </c>
      <c r="W445" s="7" t="s">
        <v>18</v>
      </c>
      <c r="X445" s="10">
        <v>18</v>
      </c>
      <c r="Y445" s="9">
        <f>V445*X445</f>
        <v>-2070</v>
      </c>
      <c r="AA445" s="8" t="s">
        <v>23</v>
      </c>
      <c r="AB445" s="9">
        <v>-114</v>
      </c>
      <c r="AC445" s="7" t="s">
        <v>18</v>
      </c>
      <c r="AD445" s="10">
        <v>10</v>
      </c>
      <c r="AE445" s="9">
        <f>AB445*AD445</f>
        <v>-1140</v>
      </c>
      <c r="AG445" s="8" t="s">
        <v>23</v>
      </c>
      <c r="AH445" s="9">
        <v>-114</v>
      </c>
      <c r="AI445" s="7" t="s">
        <v>18</v>
      </c>
      <c r="AJ445" s="10">
        <v>8</v>
      </c>
      <c r="AK445" s="9">
        <f>AH445*AJ445</f>
        <v>-912</v>
      </c>
    </row>
    <row r="446" spans="3:37" x14ac:dyDescent="0.25">
      <c r="C446" s="3" t="s">
        <v>11</v>
      </c>
      <c r="D446" s="4" t="s">
        <v>12</v>
      </c>
      <c r="E446" s="4" t="s">
        <v>13</v>
      </c>
      <c r="F446" s="4" t="s">
        <v>14</v>
      </c>
      <c r="G446" s="4" t="s">
        <v>15</v>
      </c>
      <c r="I446" s="1"/>
      <c r="J446" s="1"/>
      <c r="K446" s="1"/>
      <c r="L446" s="1"/>
      <c r="M446" s="1"/>
      <c r="O446" s="1"/>
      <c r="P446" s="1"/>
      <c r="Q446" s="1"/>
      <c r="R446" s="1"/>
      <c r="S446" s="1"/>
      <c r="U446" s="8" t="s">
        <v>68</v>
      </c>
      <c r="V446" s="9">
        <v>-20</v>
      </c>
      <c r="W446" s="7" t="s">
        <v>18</v>
      </c>
      <c r="X446" s="10">
        <v>20</v>
      </c>
      <c r="Y446" s="9">
        <f>V446*X446</f>
        <v>-400</v>
      </c>
      <c r="AA446" s="8" t="s">
        <v>68</v>
      </c>
      <c r="AB446" s="9">
        <v>-20</v>
      </c>
      <c r="AC446" s="7" t="s">
        <v>18</v>
      </c>
      <c r="AD446" s="10">
        <v>16</v>
      </c>
      <c r="AE446" s="9">
        <f>AB446*AD446</f>
        <v>-320</v>
      </c>
      <c r="AG446" s="8" t="s">
        <v>68</v>
      </c>
      <c r="AH446" s="9">
        <v>-20</v>
      </c>
      <c r="AI446" s="7" t="s">
        <v>18</v>
      </c>
      <c r="AJ446" s="10">
        <v>15</v>
      </c>
      <c r="AK446" s="9">
        <f>AH446*AJ446</f>
        <v>-300</v>
      </c>
    </row>
    <row r="447" spans="3:37" x14ac:dyDescent="0.25">
      <c r="C447" s="5" t="s">
        <v>16</v>
      </c>
      <c r="D447" s="6"/>
      <c r="E447" s="7" t="s">
        <v>13</v>
      </c>
      <c r="F447" s="6"/>
      <c r="G447" s="6"/>
      <c r="I447" s="3" t="s">
        <v>11</v>
      </c>
      <c r="J447" s="4" t="s">
        <v>12</v>
      </c>
      <c r="K447" s="4" t="s">
        <v>13</v>
      </c>
      <c r="L447" s="4" t="s">
        <v>14</v>
      </c>
      <c r="M447" s="4" t="s">
        <v>15</v>
      </c>
      <c r="O447" s="3" t="s">
        <v>11</v>
      </c>
      <c r="P447" s="4" t="s">
        <v>12</v>
      </c>
      <c r="Q447" s="4" t="s">
        <v>13</v>
      </c>
      <c r="R447" s="4" t="s">
        <v>14</v>
      </c>
      <c r="S447" s="4" t="s">
        <v>15</v>
      </c>
      <c r="U447" s="8" t="s">
        <v>139</v>
      </c>
      <c r="V447" s="9">
        <v>-70</v>
      </c>
      <c r="W447" s="7" t="s">
        <v>18</v>
      </c>
      <c r="X447" s="10">
        <v>13</v>
      </c>
      <c r="Y447" s="9">
        <f>V447*X447</f>
        <v>-910</v>
      </c>
      <c r="AA447" s="8" t="s">
        <v>139</v>
      </c>
      <c r="AB447" s="9">
        <v>-70</v>
      </c>
      <c r="AC447" s="7" t="s">
        <v>18</v>
      </c>
      <c r="AD447" s="10">
        <v>9</v>
      </c>
      <c r="AE447" s="9">
        <f>AB447*AD447</f>
        <v>-630</v>
      </c>
      <c r="AG447" s="8" t="s">
        <v>139</v>
      </c>
      <c r="AH447" s="9">
        <v>-70</v>
      </c>
      <c r="AI447" s="7" t="s">
        <v>18</v>
      </c>
      <c r="AJ447" s="10">
        <v>8</v>
      </c>
      <c r="AK447" s="9">
        <f>AH447*AJ447</f>
        <v>-560</v>
      </c>
    </row>
    <row r="448" spans="3:37" x14ac:dyDescent="0.25">
      <c r="C448" s="8" t="s">
        <v>52</v>
      </c>
      <c r="D448" s="9">
        <v>4900</v>
      </c>
      <c r="E448" s="7" t="s">
        <v>18</v>
      </c>
      <c r="F448" s="10">
        <v>1.5</v>
      </c>
      <c r="G448" s="9">
        <f>D448*F448</f>
        <v>7350</v>
      </c>
      <c r="I448" s="5" t="s">
        <v>16</v>
      </c>
      <c r="J448" s="6"/>
      <c r="K448" s="7" t="s">
        <v>13</v>
      </c>
      <c r="L448" s="6"/>
      <c r="M448" s="6"/>
      <c r="O448" s="5" t="s">
        <v>16</v>
      </c>
      <c r="P448" s="6"/>
      <c r="Q448" s="7" t="s">
        <v>13</v>
      </c>
      <c r="R448" s="6"/>
      <c r="S448" s="6"/>
      <c r="U448" s="8" t="s">
        <v>26</v>
      </c>
      <c r="V448" s="9"/>
      <c r="W448" s="7" t="s">
        <v>27</v>
      </c>
      <c r="X448" s="9"/>
      <c r="Y448" s="9">
        <v>-92</v>
      </c>
      <c r="AA448" s="8" t="s">
        <v>26</v>
      </c>
      <c r="AB448" s="9"/>
      <c r="AC448" s="7" t="s">
        <v>27</v>
      </c>
      <c r="AD448" s="9"/>
      <c r="AE448" s="9">
        <v>-93</v>
      </c>
      <c r="AG448" s="8" t="s">
        <v>26</v>
      </c>
      <c r="AH448" s="9"/>
      <c r="AI448" s="7" t="s">
        <v>27</v>
      </c>
      <c r="AJ448" s="9"/>
      <c r="AK448" s="9">
        <v>-93</v>
      </c>
    </row>
    <row r="449" spans="3:37" x14ac:dyDescent="0.25">
      <c r="C449" s="8" t="s">
        <v>19</v>
      </c>
      <c r="D449" s="9">
        <v>3400</v>
      </c>
      <c r="E449" s="7" t="s">
        <v>18</v>
      </c>
      <c r="F449" s="10">
        <v>0.65</v>
      </c>
      <c r="G449" s="9">
        <f>D449*F449</f>
        <v>2210</v>
      </c>
      <c r="I449" s="8" t="s">
        <v>52</v>
      </c>
      <c r="J449" s="9">
        <v>5200</v>
      </c>
      <c r="K449" s="7" t="s">
        <v>18</v>
      </c>
      <c r="L449" s="10">
        <v>1.35</v>
      </c>
      <c r="M449" s="9">
        <f>J449*L449</f>
        <v>7020.0000000000009</v>
      </c>
      <c r="O449" s="8" t="s">
        <v>52</v>
      </c>
      <c r="P449" s="9">
        <v>5200</v>
      </c>
      <c r="Q449" s="7" t="s">
        <v>18</v>
      </c>
      <c r="R449" s="10">
        <v>1.2</v>
      </c>
      <c r="S449" s="9">
        <f>P449*R449</f>
        <v>6240</v>
      </c>
      <c r="U449" s="8" t="s">
        <v>28</v>
      </c>
      <c r="V449" s="9"/>
      <c r="W449" s="7" t="s">
        <v>27</v>
      </c>
      <c r="X449" s="9"/>
      <c r="Y449" s="9">
        <v>-45</v>
      </c>
      <c r="AA449" s="8" t="s">
        <v>28</v>
      </c>
      <c r="AB449" s="9"/>
      <c r="AC449" s="7" t="s">
        <v>27</v>
      </c>
      <c r="AD449" s="9"/>
      <c r="AE449" s="9">
        <v>-46</v>
      </c>
      <c r="AG449" s="8" t="s">
        <v>28</v>
      </c>
      <c r="AH449" s="9"/>
      <c r="AI449" s="7" t="s">
        <v>27</v>
      </c>
      <c r="AJ449" s="9"/>
      <c r="AK449" s="9">
        <v>-46</v>
      </c>
    </row>
    <row r="450" spans="3:37" x14ac:dyDescent="0.25">
      <c r="C450" s="5" t="s">
        <v>20</v>
      </c>
      <c r="D450" s="6"/>
      <c r="E450" s="7" t="s">
        <v>13</v>
      </c>
      <c r="F450" s="6"/>
      <c r="G450" s="6">
        <f>SUM(G448:G449)</f>
        <v>9560</v>
      </c>
      <c r="I450" s="8" t="s">
        <v>19</v>
      </c>
      <c r="J450" s="9">
        <v>3400</v>
      </c>
      <c r="K450" s="7" t="s">
        <v>18</v>
      </c>
      <c r="L450" s="10">
        <v>0.55000000000000004</v>
      </c>
      <c r="M450" s="9">
        <f>J450*L450</f>
        <v>1870.0000000000002</v>
      </c>
      <c r="O450" s="8" t="s">
        <v>19</v>
      </c>
      <c r="P450" s="9">
        <v>3400</v>
      </c>
      <c r="Q450" s="7" t="s">
        <v>18</v>
      </c>
      <c r="R450" s="10">
        <v>0.55000000000000004</v>
      </c>
      <c r="S450" s="9">
        <f>P450*R450</f>
        <v>1870.0000000000002</v>
      </c>
      <c r="U450" s="8" t="s">
        <v>29</v>
      </c>
      <c r="V450" s="9"/>
      <c r="W450" s="7" t="s">
        <v>27</v>
      </c>
      <c r="X450" s="9"/>
      <c r="Y450" s="9">
        <v>-16</v>
      </c>
      <c r="AA450" s="8" t="s">
        <v>29</v>
      </c>
      <c r="AB450" s="9"/>
      <c r="AC450" s="7" t="s">
        <v>27</v>
      </c>
      <c r="AD450" s="9"/>
      <c r="AE450" s="9">
        <v>-17</v>
      </c>
      <c r="AG450" s="8" t="s">
        <v>29</v>
      </c>
      <c r="AH450" s="9"/>
      <c r="AI450" s="7" t="s">
        <v>27</v>
      </c>
      <c r="AJ450" s="9"/>
      <c r="AK450" s="9">
        <v>-17</v>
      </c>
    </row>
    <row r="451" spans="3:37" x14ac:dyDescent="0.25">
      <c r="C451" s="8" t="s">
        <v>13</v>
      </c>
      <c r="D451" s="9"/>
      <c r="E451" s="7" t="s">
        <v>13</v>
      </c>
      <c r="F451" s="9"/>
      <c r="G451" s="9"/>
      <c r="I451" s="5" t="s">
        <v>20</v>
      </c>
      <c r="J451" s="6"/>
      <c r="K451" s="7" t="s">
        <v>13</v>
      </c>
      <c r="L451" s="6"/>
      <c r="M451" s="6">
        <f>SUM(M449:M450)</f>
        <v>8890.0000000000018</v>
      </c>
      <c r="O451" s="5" t="s">
        <v>20</v>
      </c>
      <c r="P451" s="6"/>
      <c r="Q451" s="7" t="s">
        <v>13</v>
      </c>
      <c r="R451" s="6"/>
      <c r="S451" s="6">
        <f>SUM(S449:S450)</f>
        <v>8110</v>
      </c>
      <c r="U451" s="8" t="s">
        <v>30</v>
      </c>
      <c r="V451" s="9"/>
      <c r="W451" s="7" t="s">
        <v>27</v>
      </c>
      <c r="X451" s="9"/>
      <c r="Y451" s="9">
        <v>-38</v>
      </c>
      <c r="AA451" s="8" t="s">
        <v>30</v>
      </c>
      <c r="AB451" s="9"/>
      <c r="AC451" s="7" t="s">
        <v>27</v>
      </c>
      <c r="AD451" s="9"/>
      <c r="AE451" s="9">
        <v>-39</v>
      </c>
      <c r="AG451" s="8" t="s">
        <v>30</v>
      </c>
      <c r="AH451" s="9"/>
      <c r="AI451" s="7" t="s">
        <v>27</v>
      </c>
      <c r="AJ451" s="9"/>
      <c r="AK451" s="9">
        <v>-39</v>
      </c>
    </row>
    <row r="452" spans="3:37" x14ac:dyDescent="0.25">
      <c r="C452" s="5" t="s">
        <v>21</v>
      </c>
      <c r="D452" s="6"/>
      <c r="E452" s="7" t="s">
        <v>13</v>
      </c>
      <c r="F452" s="6"/>
      <c r="G452" s="6"/>
      <c r="I452" s="8" t="s">
        <v>13</v>
      </c>
      <c r="J452" s="9"/>
      <c r="K452" s="7" t="s">
        <v>13</v>
      </c>
      <c r="L452" s="9"/>
      <c r="M452" s="9"/>
      <c r="O452" s="8" t="s">
        <v>13</v>
      </c>
      <c r="P452" s="9"/>
      <c r="Q452" s="7" t="s">
        <v>13</v>
      </c>
      <c r="R452" s="9"/>
      <c r="S452" s="9"/>
      <c r="U452" s="5" t="s">
        <v>31</v>
      </c>
      <c r="V452" s="6"/>
      <c r="W452" s="7" t="s">
        <v>13</v>
      </c>
      <c r="X452" s="6"/>
      <c r="Y452" s="6">
        <f>SUM(Y443:Y451)</f>
        <v>-4111</v>
      </c>
      <c r="AA452" s="5" t="s">
        <v>31</v>
      </c>
      <c r="AB452" s="6"/>
      <c r="AC452" s="7" t="s">
        <v>13</v>
      </c>
      <c r="AD452" s="6"/>
      <c r="AE452" s="6">
        <f>SUM(AE443:AE451)</f>
        <v>-2847.5</v>
      </c>
      <c r="AG452" s="5" t="s">
        <v>31</v>
      </c>
      <c r="AH452" s="6"/>
      <c r="AI452" s="7" t="s">
        <v>13</v>
      </c>
      <c r="AJ452" s="6"/>
      <c r="AK452" s="6">
        <f>SUM(AK443:AK451)</f>
        <v>-2484.5</v>
      </c>
    </row>
    <row r="453" spans="3:37" x14ac:dyDescent="0.25">
      <c r="C453" s="8" t="s">
        <v>22</v>
      </c>
      <c r="D453" s="9">
        <v>-140</v>
      </c>
      <c r="E453" s="7" t="s">
        <v>18</v>
      </c>
      <c r="F453" s="10">
        <v>4.8</v>
      </c>
      <c r="G453" s="9">
        <f>D453*F453</f>
        <v>-672</v>
      </c>
      <c r="I453" s="5" t="s">
        <v>21</v>
      </c>
      <c r="J453" s="6"/>
      <c r="K453" s="7" t="s">
        <v>13</v>
      </c>
      <c r="L453" s="6"/>
      <c r="M453" s="6"/>
      <c r="O453" s="5" t="s">
        <v>21</v>
      </c>
      <c r="P453" s="6"/>
      <c r="Q453" s="7" t="s">
        <v>13</v>
      </c>
      <c r="R453" s="6"/>
      <c r="S453" s="6"/>
      <c r="U453" s="5" t="s">
        <v>32</v>
      </c>
      <c r="V453" s="6"/>
      <c r="W453" s="7" t="s">
        <v>13</v>
      </c>
      <c r="X453" s="6"/>
      <c r="Y453" s="6">
        <f>SUM(Y441,Y452)</f>
        <v>4264</v>
      </c>
      <c r="AA453" s="5" t="s">
        <v>32</v>
      </c>
      <c r="AB453" s="6"/>
      <c r="AC453" s="7" t="s">
        <v>13</v>
      </c>
      <c r="AD453" s="6"/>
      <c r="AE453" s="6">
        <f>SUM(AE441,AE452)</f>
        <v>4467.5</v>
      </c>
      <c r="AG453" s="5" t="s">
        <v>32</v>
      </c>
      <c r="AH453" s="6"/>
      <c r="AI453" s="7" t="s">
        <v>13</v>
      </c>
      <c r="AJ453" s="6"/>
      <c r="AK453" s="6">
        <f>SUM(AK441,AK452)</f>
        <v>3950.5</v>
      </c>
    </row>
    <row r="454" spans="3:37" x14ac:dyDescent="0.25">
      <c r="C454" s="8" t="s">
        <v>23</v>
      </c>
      <c r="D454" s="9">
        <v>-74</v>
      </c>
      <c r="E454" s="7" t="s">
        <v>18</v>
      </c>
      <c r="F454" s="10">
        <v>18</v>
      </c>
      <c r="G454" s="9">
        <f>D454*F454</f>
        <v>-1332</v>
      </c>
      <c r="I454" s="8" t="s">
        <v>22</v>
      </c>
      <c r="J454" s="9">
        <v>-140</v>
      </c>
      <c r="K454" s="7" t="s">
        <v>18</v>
      </c>
      <c r="L454" s="10">
        <v>4.0999999999999996</v>
      </c>
      <c r="M454" s="9">
        <f>J454*L454</f>
        <v>-574</v>
      </c>
      <c r="O454" s="8" t="s">
        <v>22</v>
      </c>
      <c r="P454" s="9">
        <v>-140</v>
      </c>
      <c r="Q454" s="7" t="s">
        <v>18</v>
      </c>
      <c r="R454" s="10">
        <v>3.95</v>
      </c>
      <c r="S454" s="9">
        <f>P454*R454</f>
        <v>-553</v>
      </c>
      <c r="U454" s="8" t="s">
        <v>13</v>
      </c>
      <c r="V454" s="9"/>
      <c r="W454" s="7" t="s">
        <v>13</v>
      </c>
      <c r="X454" s="9"/>
      <c r="Y454" s="9"/>
      <c r="AA454" s="8" t="s">
        <v>13</v>
      </c>
      <c r="AB454" s="9"/>
      <c r="AC454" s="7" t="s">
        <v>13</v>
      </c>
      <c r="AD454" s="9"/>
      <c r="AE454" s="9"/>
      <c r="AG454" s="8" t="s">
        <v>13</v>
      </c>
      <c r="AH454" s="9"/>
      <c r="AI454" s="7" t="s">
        <v>13</v>
      </c>
      <c r="AJ454" s="9"/>
      <c r="AK454" s="9"/>
    </row>
    <row r="455" spans="3:37" x14ac:dyDescent="0.25">
      <c r="C455" s="8" t="s">
        <v>24</v>
      </c>
      <c r="D455" s="9">
        <v>-30</v>
      </c>
      <c r="E455" s="7" t="s">
        <v>25</v>
      </c>
      <c r="F455" s="10"/>
      <c r="G455" s="9"/>
      <c r="I455" s="8" t="s">
        <v>23</v>
      </c>
      <c r="J455" s="9">
        <v>-72</v>
      </c>
      <c r="K455" s="7" t="s">
        <v>18</v>
      </c>
      <c r="L455" s="10">
        <v>10</v>
      </c>
      <c r="M455" s="9">
        <f>J455*L455</f>
        <v>-720</v>
      </c>
      <c r="O455" s="8" t="s">
        <v>23</v>
      </c>
      <c r="P455" s="9">
        <v>-72</v>
      </c>
      <c r="Q455" s="7" t="s">
        <v>18</v>
      </c>
      <c r="R455" s="10">
        <v>8</v>
      </c>
      <c r="S455" s="9">
        <f>P455*R455</f>
        <v>-576</v>
      </c>
      <c r="U455" s="5" t="s">
        <v>33</v>
      </c>
      <c r="V455" s="6"/>
      <c r="W455" s="7" t="s">
        <v>13</v>
      </c>
      <c r="X455" s="6"/>
      <c r="Y455" s="6"/>
      <c r="AA455" s="5" t="s">
        <v>33</v>
      </c>
      <c r="AB455" s="6"/>
      <c r="AC455" s="7" t="s">
        <v>13</v>
      </c>
      <c r="AD455" s="6"/>
      <c r="AE455" s="6"/>
      <c r="AG455" s="5" t="s">
        <v>33</v>
      </c>
      <c r="AH455" s="6"/>
      <c r="AI455" s="7" t="s">
        <v>13</v>
      </c>
      <c r="AJ455" s="6"/>
      <c r="AK455" s="6"/>
    </row>
    <row r="456" spans="3:37" x14ac:dyDescent="0.25">
      <c r="C456" s="8" t="s">
        <v>26</v>
      </c>
      <c r="D456" s="9"/>
      <c r="E456" s="7" t="s">
        <v>27</v>
      </c>
      <c r="F456" s="9"/>
      <c r="G456" s="9">
        <v>-482</v>
      </c>
      <c r="I456" s="8" t="s">
        <v>24</v>
      </c>
      <c r="J456" s="9">
        <v>-30</v>
      </c>
      <c r="K456" s="7" t="s">
        <v>25</v>
      </c>
      <c r="L456" s="10"/>
      <c r="M456" s="9"/>
      <c r="O456" s="8" t="s">
        <v>24</v>
      </c>
      <c r="P456" s="9">
        <v>-30</v>
      </c>
      <c r="Q456" s="7" t="s">
        <v>25</v>
      </c>
      <c r="R456" s="10"/>
      <c r="S456" s="9"/>
      <c r="U456" s="8" t="s">
        <v>34</v>
      </c>
      <c r="V456" s="9">
        <v>-1</v>
      </c>
      <c r="W456" s="7" t="s">
        <v>13</v>
      </c>
      <c r="X456" s="9">
        <v>653</v>
      </c>
      <c r="Y456" s="9">
        <f t="shared" ref="Y456:Y464" si="60">V456*X456</f>
        <v>-653</v>
      </c>
      <c r="AA456" s="8" t="s">
        <v>34</v>
      </c>
      <c r="AB456" s="9">
        <v>-1</v>
      </c>
      <c r="AC456" s="7" t="s">
        <v>13</v>
      </c>
      <c r="AD456" s="9">
        <v>653</v>
      </c>
      <c r="AE456" s="9">
        <f t="shared" ref="AE456:AE464" si="61">AB456*AD456</f>
        <v>-653</v>
      </c>
      <c r="AG456" s="8" t="s">
        <v>34</v>
      </c>
      <c r="AH456" s="9">
        <v>-1</v>
      </c>
      <c r="AI456" s="7" t="s">
        <v>13</v>
      </c>
      <c r="AJ456" s="9">
        <v>653</v>
      </c>
      <c r="AK456" s="9">
        <f t="shared" ref="AK456:AK464" si="62">AH456*AJ456</f>
        <v>-653</v>
      </c>
    </row>
    <row r="457" spans="3:37" x14ac:dyDescent="0.25">
      <c r="C457" s="8" t="s">
        <v>28</v>
      </c>
      <c r="D457" s="9"/>
      <c r="E457" s="7" t="s">
        <v>27</v>
      </c>
      <c r="F457" s="9"/>
      <c r="G457" s="9">
        <v>-465</v>
      </c>
      <c r="I457" s="8" t="s">
        <v>26</v>
      </c>
      <c r="J457" s="9"/>
      <c r="K457" s="7" t="s">
        <v>27</v>
      </c>
      <c r="L457" s="9"/>
      <c r="M457" s="9">
        <v>-493</v>
      </c>
      <c r="O457" s="8" t="s">
        <v>26</v>
      </c>
      <c r="P457" s="9"/>
      <c r="Q457" s="7" t="s">
        <v>27</v>
      </c>
      <c r="R457" s="9"/>
      <c r="S457" s="9">
        <v>-493</v>
      </c>
      <c r="U457" s="8" t="s">
        <v>36</v>
      </c>
      <c r="V457" s="9">
        <v>-1</v>
      </c>
      <c r="W457" s="7" t="s">
        <v>13</v>
      </c>
      <c r="X457" s="9">
        <v>95</v>
      </c>
      <c r="Y457" s="9">
        <f t="shared" si="60"/>
        <v>-95</v>
      </c>
      <c r="AA457" s="8" t="s">
        <v>36</v>
      </c>
      <c r="AB457" s="9">
        <v>-1</v>
      </c>
      <c r="AC457" s="7" t="s">
        <v>13</v>
      </c>
      <c r="AD457" s="9">
        <v>95</v>
      </c>
      <c r="AE457" s="9">
        <f t="shared" si="61"/>
        <v>-95</v>
      </c>
      <c r="AG457" s="8" t="s">
        <v>36</v>
      </c>
      <c r="AH457" s="9">
        <v>-1</v>
      </c>
      <c r="AI457" s="7" t="s">
        <v>13</v>
      </c>
      <c r="AJ457" s="9">
        <v>95</v>
      </c>
      <c r="AK457" s="9">
        <f t="shared" si="62"/>
        <v>-95</v>
      </c>
    </row>
    <row r="458" spans="3:37" x14ac:dyDescent="0.25">
      <c r="C458" s="8" t="s">
        <v>29</v>
      </c>
      <c r="D458" s="9"/>
      <c r="E458" s="7" t="s">
        <v>27</v>
      </c>
      <c r="F458" s="9"/>
      <c r="G458" s="9">
        <v>-92</v>
      </c>
      <c r="I458" s="8" t="s">
        <v>28</v>
      </c>
      <c r="J458" s="9"/>
      <c r="K458" s="7" t="s">
        <v>27</v>
      </c>
      <c r="L458" s="9"/>
      <c r="M458" s="9">
        <v>-476</v>
      </c>
      <c r="O458" s="8" t="s">
        <v>28</v>
      </c>
      <c r="P458" s="9"/>
      <c r="Q458" s="7" t="s">
        <v>27</v>
      </c>
      <c r="R458" s="9"/>
      <c r="S458" s="9">
        <v>-476</v>
      </c>
      <c r="U458" s="8" t="s">
        <v>37</v>
      </c>
      <c r="V458" s="9">
        <v>-1</v>
      </c>
      <c r="W458" s="7" t="s">
        <v>13</v>
      </c>
      <c r="X458" s="9">
        <v>380</v>
      </c>
      <c r="Y458" s="9">
        <f t="shared" si="60"/>
        <v>-380</v>
      </c>
      <c r="AA458" s="8" t="s">
        <v>37</v>
      </c>
      <c r="AB458" s="9">
        <v>-1</v>
      </c>
      <c r="AC458" s="7" t="s">
        <v>13</v>
      </c>
      <c r="AD458" s="9">
        <v>380</v>
      </c>
      <c r="AE458" s="9">
        <f t="shared" si="61"/>
        <v>-380</v>
      </c>
      <c r="AG458" s="8" t="s">
        <v>37</v>
      </c>
      <c r="AH458" s="9">
        <v>-1</v>
      </c>
      <c r="AI458" s="7" t="s">
        <v>13</v>
      </c>
      <c r="AJ458" s="9">
        <v>380</v>
      </c>
      <c r="AK458" s="9">
        <f t="shared" si="62"/>
        <v>-380</v>
      </c>
    </row>
    <row r="459" spans="3:37" x14ac:dyDescent="0.25">
      <c r="C459" s="8" t="s">
        <v>30</v>
      </c>
      <c r="D459" s="9"/>
      <c r="E459" s="7" t="s">
        <v>27</v>
      </c>
      <c r="F459" s="9"/>
      <c r="G459" s="9">
        <v>-51</v>
      </c>
      <c r="I459" s="8" t="s">
        <v>29</v>
      </c>
      <c r="J459" s="9"/>
      <c r="K459" s="7" t="s">
        <v>27</v>
      </c>
      <c r="L459" s="9"/>
      <c r="M459" s="9">
        <v>-95</v>
      </c>
      <c r="O459" s="8" t="s">
        <v>29</v>
      </c>
      <c r="P459" s="9"/>
      <c r="Q459" s="7" t="s">
        <v>27</v>
      </c>
      <c r="R459" s="9"/>
      <c r="S459" s="9">
        <v>-95</v>
      </c>
      <c r="U459" s="8" t="s">
        <v>38</v>
      </c>
      <c r="V459" s="9">
        <v>-2</v>
      </c>
      <c r="W459" s="7" t="s">
        <v>13</v>
      </c>
      <c r="X459" s="9">
        <v>140</v>
      </c>
      <c r="Y459" s="9">
        <f t="shared" si="60"/>
        <v>-280</v>
      </c>
      <c r="AA459" s="8" t="s">
        <v>38</v>
      </c>
      <c r="AB459" s="9">
        <v>-2</v>
      </c>
      <c r="AC459" s="7" t="s">
        <v>13</v>
      </c>
      <c r="AD459" s="9">
        <v>140</v>
      </c>
      <c r="AE459" s="9">
        <f t="shared" si="61"/>
        <v>-280</v>
      </c>
      <c r="AG459" s="8" t="s">
        <v>38</v>
      </c>
      <c r="AH459" s="9">
        <v>-2</v>
      </c>
      <c r="AI459" s="7" t="s">
        <v>13</v>
      </c>
      <c r="AJ459" s="9">
        <v>140</v>
      </c>
      <c r="AK459" s="9">
        <f t="shared" si="62"/>
        <v>-280</v>
      </c>
    </row>
    <row r="460" spans="3:37" x14ac:dyDescent="0.25">
      <c r="C460" s="5" t="s">
        <v>31</v>
      </c>
      <c r="D460" s="6"/>
      <c r="E460" s="7" t="s">
        <v>13</v>
      </c>
      <c r="F460" s="6"/>
      <c r="G460" s="6">
        <f>SUM(G452:G459)</f>
        <v>-3094</v>
      </c>
      <c r="I460" s="8" t="s">
        <v>30</v>
      </c>
      <c r="J460" s="9"/>
      <c r="K460" s="7" t="s">
        <v>27</v>
      </c>
      <c r="L460" s="9"/>
      <c r="M460" s="9">
        <v>-52</v>
      </c>
      <c r="O460" s="8" t="s">
        <v>30</v>
      </c>
      <c r="P460" s="9"/>
      <c r="Q460" s="7" t="s">
        <v>27</v>
      </c>
      <c r="R460" s="9"/>
      <c r="S460" s="9">
        <v>-52</v>
      </c>
      <c r="U460" s="8" t="s">
        <v>39</v>
      </c>
      <c r="V460" s="9">
        <v>-1</v>
      </c>
      <c r="W460" s="7" t="s">
        <v>13</v>
      </c>
      <c r="X460" s="9">
        <v>729</v>
      </c>
      <c r="Y460" s="9">
        <f t="shared" si="60"/>
        <v>-729</v>
      </c>
      <c r="AA460" s="8" t="s">
        <v>39</v>
      </c>
      <c r="AB460" s="9">
        <v>-1</v>
      </c>
      <c r="AC460" s="7" t="s">
        <v>13</v>
      </c>
      <c r="AD460" s="9">
        <v>729</v>
      </c>
      <c r="AE460" s="9">
        <f t="shared" si="61"/>
        <v>-729</v>
      </c>
      <c r="AG460" s="8" t="s">
        <v>39</v>
      </c>
      <c r="AH460" s="9">
        <v>-1</v>
      </c>
      <c r="AI460" s="7" t="s">
        <v>13</v>
      </c>
      <c r="AJ460" s="9">
        <v>729</v>
      </c>
      <c r="AK460" s="9">
        <f t="shared" si="62"/>
        <v>-729</v>
      </c>
    </row>
    <row r="461" spans="3:37" x14ac:dyDescent="0.25">
      <c r="C461" s="5" t="s">
        <v>32</v>
      </c>
      <c r="D461" s="6"/>
      <c r="E461" s="7" t="s">
        <v>13</v>
      </c>
      <c r="F461" s="6"/>
      <c r="G461" s="6">
        <f>SUM(G450,G460)</f>
        <v>6466</v>
      </c>
      <c r="I461" s="5" t="s">
        <v>31</v>
      </c>
      <c r="J461" s="6"/>
      <c r="K461" s="7" t="s">
        <v>13</v>
      </c>
      <c r="L461" s="6"/>
      <c r="M461" s="6">
        <f>SUM(M453:M460)</f>
        <v>-2410</v>
      </c>
      <c r="O461" s="5" t="s">
        <v>31</v>
      </c>
      <c r="P461" s="6"/>
      <c r="Q461" s="7" t="s">
        <v>13</v>
      </c>
      <c r="R461" s="6"/>
      <c r="S461" s="6">
        <f>SUM(S453:S460)</f>
        <v>-2245</v>
      </c>
      <c r="U461" s="8" t="s">
        <v>40</v>
      </c>
      <c r="V461" s="9">
        <v>-1</v>
      </c>
      <c r="W461" s="7" t="s">
        <v>13</v>
      </c>
      <c r="X461" s="9">
        <v>331</v>
      </c>
      <c r="Y461" s="9">
        <f t="shared" si="60"/>
        <v>-331</v>
      </c>
      <c r="AA461" s="8" t="s">
        <v>40</v>
      </c>
      <c r="AB461" s="9">
        <v>-1</v>
      </c>
      <c r="AC461" s="7" t="s">
        <v>13</v>
      </c>
      <c r="AD461" s="9">
        <v>331</v>
      </c>
      <c r="AE461" s="9">
        <f t="shared" si="61"/>
        <v>-331</v>
      </c>
      <c r="AG461" s="8" t="s">
        <v>40</v>
      </c>
      <c r="AH461" s="9">
        <v>-1</v>
      </c>
      <c r="AI461" s="7" t="s">
        <v>13</v>
      </c>
      <c r="AJ461" s="9">
        <v>331</v>
      </c>
      <c r="AK461" s="9">
        <f t="shared" si="62"/>
        <v>-331</v>
      </c>
    </row>
    <row r="462" spans="3:37" x14ac:dyDescent="0.25">
      <c r="C462" s="8" t="s">
        <v>13</v>
      </c>
      <c r="D462" s="9"/>
      <c r="E462" s="7" t="s">
        <v>13</v>
      </c>
      <c r="F462" s="9"/>
      <c r="G462" s="9"/>
      <c r="I462" s="5" t="s">
        <v>32</v>
      </c>
      <c r="J462" s="6"/>
      <c r="K462" s="7" t="s">
        <v>13</v>
      </c>
      <c r="L462" s="6"/>
      <c r="M462" s="6">
        <f>SUM(M451,M461)</f>
        <v>6480.0000000000018</v>
      </c>
      <c r="O462" s="5" t="s">
        <v>32</v>
      </c>
      <c r="P462" s="6"/>
      <c r="Q462" s="7" t="s">
        <v>13</v>
      </c>
      <c r="R462" s="6"/>
      <c r="S462" s="6">
        <f>SUM(S451,S461)</f>
        <v>5865</v>
      </c>
      <c r="U462" s="8" t="s">
        <v>41</v>
      </c>
      <c r="V462" s="9">
        <v>-4500</v>
      </c>
      <c r="W462" s="7" t="s">
        <v>13</v>
      </c>
      <c r="X462" s="11">
        <v>0.12</v>
      </c>
      <c r="Y462" s="9">
        <f t="shared" si="60"/>
        <v>-540</v>
      </c>
      <c r="AA462" s="8" t="s">
        <v>41</v>
      </c>
      <c r="AB462" s="9">
        <v>-4400</v>
      </c>
      <c r="AC462" s="7" t="s">
        <v>13</v>
      </c>
      <c r="AD462" s="11">
        <v>0.12</v>
      </c>
      <c r="AE462" s="9">
        <f t="shared" si="61"/>
        <v>-528</v>
      </c>
      <c r="AG462" s="8" t="s">
        <v>41</v>
      </c>
      <c r="AH462" s="9">
        <v>-4400</v>
      </c>
      <c r="AI462" s="7" t="s">
        <v>13</v>
      </c>
      <c r="AJ462" s="11">
        <v>0.12</v>
      </c>
      <c r="AK462" s="9">
        <f t="shared" si="62"/>
        <v>-528</v>
      </c>
    </row>
    <row r="463" spans="3:37" x14ac:dyDescent="0.25">
      <c r="C463" s="5" t="s">
        <v>33</v>
      </c>
      <c r="D463" s="6"/>
      <c r="E463" s="7" t="s">
        <v>13</v>
      </c>
      <c r="F463" s="6"/>
      <c r="G463" s="6"/>
      <c r="I463" s="8" t="s">
        <v>13</v>
      </c>
      <c r="J463" s="9"/>
      <c r="K463" s="7" t="s">
        <v>13</v>
      </c>
      <c r="L463" s="9"/>
      <c r="M463" s="9"/>
      <c r="O463" s="8" t="s">
        <v>13</v>
      </c>
      <c r="P463" s="9"/>
      <c r="Q463" s="7" t="s">
        <v>13</v>
      </c>
      <c r="R463" s="9"/>
      <c r="S463" s="9"/>
      <c r="U463" s="8" t="s">
        <v>42</v>
      </c>
      <c r="V463" s="12">
        <v>-5</v>
      </c>
      <c r="W463" s="7" t="s">
        <v>13</v>
      </c>
      <c r="X463" s="9">
        <v>90</v>
      </c>
      <c r="Y463" s="9">
        <f t="shared" si="60"/>
        <v>-450</v>
      </c>
      <c r="AA463" s="8" t="s">
        <v>42</v>
      </c>
      <c r="AB463" s="12">
        <v>-5</v>
      </c>
      <c r="AC463" s="7" t="s">
        <v>13</v>
      </c>
      <c r="AD463" s="9">
        <v>90</v>
      </c>
      <c r="AE463" s="9">
        <f t="shared" si="61"/>
        <v>-450</v>
      </c>
      <c r="AG463" s="8" t="s">
        <v>42</v>
      </c>
      <c r="AH463" s="12">
        <v>-5</v>
      </c>
      <c r="AI463" s="7" t="s">
        <v>13</v>
      </c>
      <c r="AJ463" s="9">
        <v>90</v>
      </c>
      <c r="AK463" s="9">
        <f t="shared" si="62"/>
        <v>-450</v>
      </c>
    </row>
    <row r="464" spans="3:37" x14ac:dyDescent="0.25">
      <c r="C464" s="8" t="s">
        <v>34</v>
      </c>
      <c r="D464" s="9">
        <v>-1</v>
      </c>
      <c r="E464" s="7" t="s">
        <v>13</v>
      </c>
      <c r="F464" s="9">
        <v>652.5</v>
      </c>
      <c r="G464" s="9">
        <f t="shared" ref="G464:G473" si="63">D464*F464</f>
        <v>-652.5</v>
      </c>
      <c r="I464" s="5" t="s">
        <v>33</v>
      </c>
      <c r="J464" s="6"/>
      <c r="K464" s="7" t="s">
        <v>13</v>
      </c>
      <c r="L464" s="6"/>
      <c r="M464" s="6"/>
      <c r="O464" s="5" t="s">
        <v>33</v>
      </c>
      <c r="P464" s="6"/>
      <c r="Q464" s="7" t="s">
        <v>13</v>
      </c>
      <c r="R464" s="6"/>
      <c r="S464" s="6"/>
      <c r="U464" s="8" t="s">
        <v>43</v>
      </c>
      <c r="V464" s="9">
        <v>-1</v>
      </c>
      <c r="W464" s="7" t="s">
        <v>13</v>
      </c>
      <c r="X464" s="9">
        <v>206</v>
      </c>
      <c r="Y464" s="9">
        <f t="shared" si="60"/>
        <v>-206</v>
      </c>
      <c r="AA464" s="8" t="s">
        <v>43</v>
      </c>
      <c r="AB464" s="9">
        <v>-1</v>
      </c>
      <c r="AC464" s="7" t="s">
        <v>13</v>
      </c>
      <c r="AD464" s="9">
        <v>206</v>
      </c>
      <c r="AE464" s="9">
        <f t="shared" si="61"/>
        <v>-206</v>
      </c>
      <c r="AG464" s="8" t="s">
        <v>43</v>
      </c>
      <c r="AH464" s="9">
        <v>-1</v>
      </c>
      <c r="AI464" s="7" t="s">
        <v>13</v>
      </c>
      <c r="AJ464" s="9">
        <v>206</v>
      </c>
      <c r="AK464" s="9">
        <f t="shared" si="62"/>
        <v>-206</v>
      </c>
    </row>
    <row r="465" spans="3:37" x14ac:dyDescent="0.25">
      <c r="C465" s="8" t="s">
        <v>35</v>
      </c>
      <c r="D465" s="9">
        <v>-30</v>
      </c>
      <c r="E465" s="7" t="s">
        <v>13</v>
      </c>
      <c r="F465" s="9">
        <v>19</v>
      </c>
      <c r="G465" s="9">
        <f t="shared" si="63"/>
        <v>-570</v>
      </c>
      <c r="I465" s="8" t="s">
        <v>34</v>
      </c>
      <c r="J465" s="9">
        <v>-1</v>
      </c>
      <c r="K465" s="7" t="s">
        <v>13</v>
      </c>
      <c r="L465" s="9">
        <v>653</v>
      </c>
      <c r="M465" s="9">
        <f t="shared" ref="M465:M474" si="64">J465*L465</f>
        <v>-653</v>
      </c>
      <c r="O465" s="8" t="s">
        <v>34</v>
      </c>
      <c r="P465" s="9">
        <v>-1</v>
      </c>
      <c r="Q465" s="7" t="s">
        <v>13</v>
      </c>
      <c r="R465" s="9">
        <v>653</v>
      </c>
      <c r="S465" s="9">
        <f t="shared" ref="S465:S474" si="65">P465*R465</f>
        <v>-653</v>
      </c>
      <c r="U465" s="8" t="s">
        <v>44</v>
      </c>
      <c r="V465" s="9"/>
      <c r="W465" s="7" t="s">
        <v>13</v>
      </c>
      <c r="X465" s="9"/>
      <c r="Y465" s="9">
        <v>-800</v>
      </c>
      <c r="AA465" s="8" t="s">
        <v>44</v>
      </c>
      <c r="AB465" s="9"/>
      <c r="AC465" s="7" t="s">
        <v>13</v>
      </c>
      <c r="AD465" s="9"/>
      <c r="AE465" s="9">
        <v>-750</v>
      </c>
      <c r="AG465" s="8" t="s">
        <v>44</v>
      </c>
      <c r="AH465" s="9"/>
      <c r="AI465" s="7" t="s">
        <v>13</v>
      </c>
      <c r="AJ465" s="9"/>
      <c r="AK465" s="9">
        <v>-750</v>
      </c>
    </row>
    <row r="466" spans="3:37" x14ac:dyDescent="0.25">
      <c r="C466" s="8" t="s">
        <v>36</v>
      </c>
      <c r="D466" s="9">
        <v>-1</v>
      </c>
      <c r="E466" s="7" t="s">
        <v>13</v>
      </c>
      <c r="F466" s="9">
        <v>95</v>
      </c>
      <c r="G466" s="9">
        <f t="shared" si="63"/>
        <v>-95</v>
      </c>
      <c r="I466" s="8" t="s">
        <v>35</v>
      </c>
      <c r="J466" s="9">
        <v>-30</v>
      </c>
      <c r="K466" s="7" t="s">
        <v>13</v>
      </c>
      <c r="L466" s="9">
        <v>19</v>
      </c>
      <c r="M466" s="9">
        <f t="shared" si="64"/>
        <v>-570</v>
      </c>
      <c r="O466" s="8" t="s">
        <v>35</v>
      </c>
      <c r="P466" s="9">
        <v>-30</v>
      </c>
      <c r="Q466" s="7" t="s">
        <v>13</v>
      </c>
      <c r="R466" s="9">
        <v>19</v>
      </c>
      <c r="S466" s="9">
        <f t="shared" si="65"/>
        <v>-570</v>
      </c>
      <c r="U466" s="5" t="s">
        <v>45</v>
      </c>
      <c r="V466" s="6"/>
      <c r="W466" s="7" t="s">
        <v>13</v>
      </c>
      <c r="X466" s="6"/>
      <c r="Y466" s="6">
        <f>SUM(Y456:Y465)</f>
        <v>-4464</v>
      </c>
      <c r="AA466" s="5" t="s">
        <v>45</v>
      </c>
      <c r="AB466" s="6"/>
      <c r="AC466" s="7" t="s">
        <v>13</v>
      </c>
      <c r="AD466" s="6"/>
      <c r="AE466" s="6">
        <f>SUM(AE456:AE465)</f>
        <v>-4402</v>
      </c>
      <c r="AG466" s="5" t="s">
        <v>45</v>
      </c>
      <c r="AH466" s="6"/>
      <c r="AI466" s="7" t="s">
        <v>13</v>
      </c>
      <c r="AJ466" s="6"/>
      <c r="AK466" s="6">
        <f>SUM(AK456:AK465)</f>
        <v>-4402</v>
      </c>
    </row>
    <row r="467" spans="3:37" x14ac:dyDescent="0.25">
      <c r="C467" s="8" t="s">
        <v>37</v>
      </c>
      <c r="D467" s="9">
        <v>-1</v>
      </c>
      <c r="E467" s="7" t="s">
        <v>13</v>
      </c>
      <c r="F467" s="9">
        <v>380</v>
      </c>
      <c r="G467" s="9">
        <f t="shared" si="63"/>
        <v>-380</v>
      </c>
      <c r="I467" s="8" t="s">
        <v>36</v>
      </c>
      <c r="J467" s="9">
        <v>-1</v>
      </c>
      <c r="K467" s="7" t="s">
        <v>13</v>
      </c>
      <c r="L467" s="9">
        <v>95</v>
      </c>
      <c r="M467" s="9">
        <f t="shared" si="64"/>
        <v>-95</v>
      </c>
      <c r="O467" s="8" t="s">
        <v>36</v>
      </c>
      <c r="P467" s="9">
        <v>-1</v>
      </c>
      <c r="Q467" s="7" t="s">
        <v>13</v>
      </c>
      <c r="R467" s="9">
        <v>95</v>
      </c>
      <c r="S467" s="9">
        <f t="shared" si="65"/>
        <v>-95</v>
      </c>
      <c r="U467" s="8" t="s">
        <v>46</v>
      </c>
      <c r="V467" s="9"/>
      <c r="W467" s="7" t="s">
        <v>13</v>
      </c>
      <c r="X467" s="9"/>
      <c r="Y467" s="9">
        <f>SUM(Y453,Y466)</f>
        <v>-200</v>
      </c>
      <c r="AA467" s="8" t="s">
        <v>46</v>
      </c>
      <c r="AB467" s="9"/>
      <c r="AC467" s="7" t="s">
        <v>13</v>
      </c>
      <c r="AD467" s="9"/>
      <c r="AE467" s="9">
        <f>SUM(AE453,AE466)</f>
        <v>65.5</v>
      </c>
      <c r="AG467" s="8" t="s">
        <v>46</v>
      </c>
      <c r="AH467" s="9"/>
      <c r="AI467" s="7" t="s">
        <v>13</v>
      </c>
      <c r="AJ467" s="9"/>
      <c r="AK467" s="9">
        <f>SUM(AK453,AK466)</f>
        <v>-451.5</v>
      </c>
    </row>
    <row r="468" spans="3:37" x14ac:dyDescent="0.25">
      <c r="C468" s="8" t="s">
        <v>38</v>
      </c>
      <c r="D468" s="9">
        <v>-5</v>
      </c>
      <c r="E468" s="7" t="s">
        <v>13</v>
      </c>
      <c r="F468" s="9">
        <v>140</v>
      </c>
      <c r="G468" s="9">
        <f t="shared" si="63"/>
        <v>-700</v>
      </c>
      <c r="I468" s="8" t="s">
        <v>37</v>
      </c>
      <c r="J468" s="9">
        <v>-1</v>
      </c>
      <c r="K468" s="7" t="s">
        <v>13</v>
      </c>
      <c r="L468" s="9">
        <v>380</v>
      </c>
      <c r="M468" s="9">
        <f t="shared" si="64"/>
        <v>-380</v>
      </c>
      <c r="O468" s="8" t="s">
        <v>37</v>
      </c>
      <c r="P468" s="9">
        <v>-1</v>
      </c>
      <c r="Q468" s="7" t="s">
        <v>13</v>
      </c>
      <c r="R468" s="9">
        <v>380</v>
      </c>
      <c r="S468" s="9">
        <f t="shared" si="65"/>
        <v>-380</v>
      </c>
      <c r="U468" s="1"/>
      <c r="V468" s="1"/>
      <c r="W468" s="1"/>
      <c r="X468" s="1"/>
      <c r="Y468" s="1"/>
      <c r="AA468" s="1"/>
      <c r="AB468" s="1"/>
      <c r="AC468" s="1"/>
      <c r="AD468" s="1"/>
      <c r="AE468" s="1"/>
      <c r="AG468" s="1"/>
      <c r="AH468" s="1"/>
      <c r="AI468" s="1"/>
      <c r="AJ468" s="1"/>
      <c r="AK468" s="1"/>
    </row>
    <row r="469" spans="3:37" x14ac:dyDescent="0.25">
      <c r="C469" s="8" t="s">
        <v>39</v>
      </c>
      <c r="D469" s="9">
        <v>-1</v>
      </c>
      <c r="E469" s="7" t="s">
        <v>13</v>
      </c>
      <c r="F469" s="9">
        <v>756</v>
      </c>
      <c r="G469" s="9">
        <f t="shared" si="63"/>
        <v>-756</v>
      </c>
      <c r="I469" s="8" t="s">
        <v>38</v>
      </c>
      <c r="J469" s="9">
        <v>-5</v>
      </c>
      <c r="K469" s="7" t="s">
        <v>13</v>
      </c>
      <c r="L469" s="9">
        <v>140</v>
      </c>
      <c r="M469" s="9">
        <f t="shared" si="64"/>
        <v>-700</v>
      </c>
      <c r="O469" s="8" t="s">
        <v>38</v>
      </c>
      <c r="P469" s="9">
        <v>-5</v>
      </c>
      <c r="Q469" s="7" t="s">
        <v>13</v>
      </c>
      <c r="R469" s="9">
        <v>140</v>
      </c>
      <c r="S469" s="9">
        <f t="shared" si="65"/>
        <v>-700</v>
      </c>
      <c r="U469" s="1"/>
      <c r="V469" s="1"/>
      <c r="W469" s="1"/>
      <c r="X469" s="1"/>
      <c r="Y469" s="1"/>
      <c r="AA469" s="1"/>
      <c r="AB469" s="1"/>
      <c r="AC469" s="1"/>
      <c r="AD469" s="1"/>
      <c r="AE469" s="1"/>
      <c r="AG469" s="1"/>
      <c r="AH469" s="1"/>
      <c r="AI469" s="1"/>
      <c r="AJ469" s="1"/>
      <c r="AK469" s="1"/>
    </row>
    <row r="470" spans="3:37" x14ac:dyDescent="0.25">
      <c r="C470" s="8" t="s">
        <v>40</v>
      </c>
      <c r="D470" s="9">
        <v>-1</v>
      </c>
      <c r="E470" s="7" t="s">
        <v>13</v>
      </c>
      <c r="F470" s="9">
        <v>344</v>
      </c>
      <c r="G470" s="9">
        <f t="shared" si="63"/>
        <v>-344</v>
      </c>
      <c r="I470" s="8" t="s">
        <v>39</v>
      </c>
      <c r="J470" s="9">
        <v>-1</v>
      </c>
      <c r="K470" s="7" t="s">
        <v>13</v>
      </c>
      <c r="L470" s="9">
        <v>756</v>
      </c>
      <c r="M470" s="9">
        <f t="shared" si="64"/>
        <v>-756</v>
      </c>
      <c r="O470" s="8" t="s">
        <v>39</v>
      </c>
      <c r="P470" s="9">
        <v>-1</v>
      </c>
      <c r="Q470" s="7" t="s">
        <v>13</v>
      </c>
      <c r="R470" s="9">
        <v>756</v>
      </c>
      <c r="S470" s="9">
        <f t="shared" si="65"/>
        <v>-756</v>
      </c>
      <c r="U470" s="1"/>
      <c r="V470" s="1"/>
      <c r="W470" s="1"/>
      <c r="X470" s="1"/>
      <c r="Y470" s="1"/>
      <c r="AA470" s="1"/>
      <c r="AB470" s="1"/>
      <c r="AC470" s="1"/>
      <c r="AD470" s="1"/>
      <c r="AE470" s="1"/>
      <c r="AG470" s="1"/>
      <c r="AH470" s="1"/>
      <c r="AI470" s="1"/>
      <c r="AJ470" s="1"/>
      <c r="AK470" s="1"/>
    </row>
    <row r="471" spans="3:37" x14ac:dyDescent="0.25">
      <c r="C471" s="8" t="s">
        <v>41</v>
      </c>
      <c r="D471" s="9">
        <v>-4900</v>
      </c>
      <c r="E471" s="7" t="s">
        <v>13</v>
      </c>
      <c r="F471" s="11">
        <v>0.12</v>
      </c>
      <c r="G471" s="9">
        <f t="shared" si="63"/>
        <v>-588</v>
      </c>
      <c r="I471" s="8" t="s">
        <v>40</v>
      </c>
      <c r="J471" s="9">
        <v>-1</v>
      </c>
      <c r="K471" s="7" t="s">
        <v>13</v>
      </c>
      <c r="L471" s="9">
        <v>344</v>
      </c>
      <c r="M471" s="9">
        <f t="shared" si="64"/>
        <v>-344</v>
      </c>
      <c r="O471" s="8" t="s">
        <v>40</v>
      </c>
      <c r="P471" s="9">
        <v>-1</v>
      </c>
      <c r="Q471" s="7" t="s">
        <v>13</v>
      </c>
      <c r="R471" s="9">
        <v>344</v>
      </c>
      <c r="S471" s="9">
        <f t="shared" si="65"/>
        <v>-344</v>
      </c>
      <c r="U471" s="2" t="s">
        <v>47</v>
      </c>
      <c r="V471" s="1"/>
      <c r="W471" s="1"/>
      <c r="X471" s="1"/>
      <c r="Y471" s="1"/>
      <c r="AA471" s="2" t="s">
        <v>47</v>
      </c>
      <c r="AB471" s="1"/>
      <c r="AC471" s="1"/>
      <c r="AD471" s="1"/>
      <c r="AE471" s="1"/>
      <c r="AG471" s="2" t="s">
        <v>47</v>
      </c>
      <c r="AH471" s="1"/>
      <c r="AI471" s="1"/>
      <c r="AJ471" s="1"/>
      <c r="AK471" s="1"/>
    </row>
    <row r="472" spans="3:37" x14ac:dyDescent="0.25">
      <c r="C472" s="8" t="s">
        <v>42</v>
      </c>
      <c r="D472" s="12">
        <v>-6.8</v>
      </c>
      <c r="E472" s="7" t="s">
        <v>13</v>
      </c>
      <c r="F472" s="9">
        <v>90</v>
      </c>
      <c r="G472" s="9">
        <f t="shared" si="63"/>
        <v>-612</v>
      </c>
      <c r="I472" s="8" t="s">
        <v>41</v>
      </c>
      <c r="J472" s="9">
        <v>-5200</v>
      </c>
      <c r="K472" s="7" t="s">
        <v>13</v>
      </c>
      <c r="L472" s="11">
        <v>0.12</v>
      </c>
      <c r="M472" s="9">
        <f t="shared" si="64"/>
        <v>-624</v>
      </c>
      <c r="O472" s="8" t="s">
        <v>41</v>
      </c>
      <c r="P472" s="9">
        <v>-5200</v>
      </c>
      <c r="Q472" s="7" t="s">
        <v>13</v>
      </c>
      <c r="R472" s="11">
        <v>0.12</v>
      </c>
      <c r="S472" s="9">
        <f t="shared" si="65"/>
        <v>-624</v>
      </c>
      <c r="U472" s="1"/>
      <c r="V472" s="1"/>
      <c r="W472" s="1"/>
      <c r="X472" s="1"/>
      <c r="Y472" s="1"/>
      <c r="AA472" s="1"/>
      <c r="AB472" s="1"/>
      <c r="AC472" s="1"/>
      <c r="AD472" s="1"/>
      <c r="AE472" s="1"/>
      <c r="AG472" s="1"/>
      <c r="AH472" s="1"/>
      <c r="AI472" s="1"/>
      <c r="AJ472" s="1"/>
      <c r="AK472" s="1"/>
    </row>
    <row r="473" spans="3:37" x14ac:dyDescent="0.25">
      <c r="C473" s="8" t="s">
        <v>43</v>
      </c>
      <c r="D473" s="9">
        <v>-1</v>
      </c>
      <c r="E473" s="7" t="s">
        <v>13</v>
      </c>
      <c r="F473" s="9">
        <v>240</v>
      </c>
      <c r="G473" s="9">
        <f t="shared" si="63"/>
        <v>-240</v>
      </c>
      <c r="I473" s="8" t="s">
        <v>42</v>
      </c>
      <c r="J473" s="12">
        <v>-6.8</v>
      </c>
      <c r="K473" s="7" t="s">
        <v>13</v>
      </c>
      <c r="L473" s="9">
        <v>90</v>
      </c>
      <c r="M473" s="9">
        <f t="shared" si="64"/>
        <v>-612</v>
      </c>
      <c r="O473" s="8" t="s">
        <v>42</v>
      </c>
      <c r="P473" s="12">
        <v>-6.8</v>
      </c>
      <c r="Q473" s="7" t="s">
        <v>13</v>
      </c>
      <c r="R473" s="9">
        <v>90</v>
      </c>
      <c r="S473" s="9">
        <f t="shared" si="65"/>
        <v>-612</v>
      </c>
      <c r="U473" s="1" t="s">
        <v>63</v>
      </c>
      <c r="V473" s="1"/>
      <c r="W473" s="1"/>
      <c r="X473" s="1"/>
      <c r="Y473" s="1"/>
      <c r="AA473" s="1" t="s">
        <v>63</v>
      </c>
      <c r="AB473" s="1"/>
      <c r="AC473" s="1"/>
      <c r="AD473" s="1"/>
      <c r="AE473" s="1"/>
      <c r="AG473" s="1" t="s">
        <v>63</v>
      </c>
      <c r="AH473" s="1"/>
      <c r="AI473" s="1"/>
      <c r="AJ473" s="1"/>
      <c r="AK473" s="1"/>
    </row>
    <row r="474" spans="3:37" x14ac:dyDescent="0.25">
      <c r="C474" s="8" t="s">
        <v>44</v>
      </c>
      <c r="D474" s="9"/>
      <c r="E474" s="7" t="s">
        <v>13</v>
      </c>
      <c r="F474" s="9"/>
      <c r="G474" s="9">
        <v>-800</v>
      </c>
      <c r="I474" s="8" t="s">
        <v>43</v>
      </c>
      <c r="J474" s="9">
        <v>-1</v>
      </c>
      <c r="K474" s="7" t="s">
        <v>13</v>
      </c>
      <c r="L474" s="9">
        <v>240</v>
      </c>
      <c r="M474" s="9">
        <f t="shared" si="64"/>
        <v>-240</v>
      </c>
      <c r="O474" s="8" t="s">
        <v>43</v>
      </c>
      <c r="P474" s="9">
        <v>-1</v>
      </c>
      <c r="Q474" s="7" t="s">
        <v>13</v>
      </c>
      <c r="R474" s="9">
        <v>240</v>
      </c>
      <c r="S474" s="9">
        <f t="shared" si="65"/>
        <v>-240</v>
      </c>
      <c r="U474" s="2" t="s">
        <v>1</v>
      </c>
      <c r="V474" s="2" t="s">
        <v>2</v>
      </c>
      <c r="W474" s="1"/>
      <c r="X474" s="1"/>
      <c r="Y474" s="1"/>
      <c r="AA474" s="2" t="s">
        <v>1</v>
      </c>
      <c r="AB474" s="2" t="s">
        <v>2</v>
      </c>
      <c r="AC474" s="1"/>
      <c r="AD474" s="1"/>
      <c r="AE474" s="1"/>
      <c r="AG474" s="2" t="s">
        <v>1</v>
      </c>
      <c r="AH474" s="2" t="s">
        <v>2</v>
      </c>
      <c r="AI474" s="1"/>
      <c r="AJ474" s="1"/>
      <c r="AK474" s="1"/>
    </row>
    <row r="475" spans="3:37" x14ac:dyDescent="0.25">
      <c r="C475" s="5" t="s">
        <v>45</v>
      </c>
      <c r="D475" s="6"/>
      <c r="E475" s="7" t="s">
        <v>13</v>
      </c>
      <c r="F475" s="6"/>
      <c r="G475" s="6">
        <f>SUM(G464:G474)</f>
        <v>-5737.5</v>
      </c>
      <c r="I475" s="8" t="s">
        <v>44</v>
      </c>
      <c r="J475" s="9"/>
      <c r="K475" s="7" t="s">
        <v>13</v>
      </c>
      <c r="L475" s="9"/>
      <c r="M475" s="9">
        <v>-750</v>
      </c>
      <c r="O475" s="8" t="s">
        <v>44</v>
      </c>
      <c r="P475" s="9"/>
      <c r="Q475" s="7" t="s">
        <v>13</v>
      </c>
      <c r="R475" s="9"/>
      <c r="S475" s="9">
        <v>-750</v>
      </c>
      <c r="U475" s="2" t="s">
        <v>3</v>
      </c>
      <c r="V475" s="2" t="s">
        <v>4</v>
      </c>
      <c r="W475" s="1"/>
      <c r="X475" s="1"/>
      <c r="Y475" s="1"/>
      <c r="AA475" s="2" t="s">
        <v>3</v>
      </c>
      <c r="AB475" s="2" t="s">
        <v>127</v>
      </c>
      <c r="AC475" s="1"/>
      <c r="AD475" s="1"/>
      <c r="AE475" s="1"/>
      <c r="AG475" s="2" t="s">
        <v>3</v>
      </c>
      <c r="AH475" s="2" t="s">
        <v>128</v>
      </c>
      <c r="AI475" s="1"/>
      <c r="AJ475" s="1"/>
      <c r="AK475" s="1"/>
    </row>
    <row r="476" spans="3:37" x14ac:dyDescent="0.25">
      <c r="C476" s="8" t="s">
        <v>46</v>
      </c>
      <c r="D476" s="9"/>
      <c r="E476" s="7" t="s">
        <v>13</v>
      </c>
      <c r="F476" s="9"/>
      <c r="G476" s="9">
        <f>SUM(G461,G475)</f>
        <v>728.5</v>
      </c>
      <c r="I476" s="5" t="s">
        <v>45</v>
      </c>
      <c r="J476" s="6"/>
      <c r="K476" s="7" t="s">
        <v>13</v>
      </c>
      <c r="L476" s="6"/>
      <c r="M476" s="6">
        <f>SUM(M465:M475)</f>
        <v>-5724</v>
      </c>
      <c r="O476" s="5" t="s">
        <v>45</v>
      </c>
      <c r="P476" s="6"/>
      <c r="Q476" s="7" t="s">
        <v>13</v>
      </c>
      <c r="R476" s="6"/>
      <c r="S476" s="6">
        <f>SUM(S465:S475)</f>
        <v>-5724</v>
      </c>
      <c r="U476" s="2" t="s">
        <v>5</v>
      </c>
      <c r="V476" s="2" t="s">
        <v>6</v>
      </c>
      <c r="W476" s="1"/>
      <c r="X476" s="1"/>
      <c r="Y476" s="1"/>
      <c r="AA476" s="2" t="s">
        <v>5</v>
      </c>
      <c r="AB476" s="2" t="s">
        <v>6</v>
      </c>
      <c r="AC476" s="1"/>
      <c r="AD476" s="1"/>
      <c r="AE476" s="1"/>
      <c r="AG476" s="2" t="s">
        <v>5</v>
      </c>
      <c r="AH476" s="2" t="s">
        <v>6</v>
      </c>
      <c r="AI476" s="1"/>
      <c r="AJ476" s="1"/>
      <c r="AK476" s="1"/>
    </row>
    <row r="477" spans="3:37" x14ac:dyDescent="0.25">
      <c r="C477" s="1"/>
      <c r="D477" s="1"/>
      <c r="E477" s="1"/>
      <c r="F477" s="1"/>
      <c r="G477" s="1"/>
      <c r="I477" s="8" t="s">
        <v>46</v>
      </c>
      <c r="J477" s="9"/>
      <c r="K477" s="7" t="s">
        <v>13</v>
      </c>
      <c r="L477" s="9"/>
      <c r="M477" s="9">
        <f>SUM(M462,M476)</f>
        <v>756.00000000000182</v>
      </c>
      <c r="O477" s="8" t="s">
        <v>46</v>
      </c>
      <c r="P477" s="9"/>
      <c r="Q477" s="7" t="s">
        <v>13</v>
      </c>
      <c r="R477" s="9"/>
      <c r="S477" s="9">
        <f>SUM(S462,S476)</f>
        <v>141</v>
      </c>
      <c r="U477" s="2" t="s">
        <v>7</v>
      </c>
      <c r="V477" s="2" t="s">
        <v>8</v>
      </c>
      <c r="W477" s="1"/>
      <c r="X477" s="1"/>
      <c r="Y477" s="1"/>
      <c r="AA477" s="2" t="s">
        <v>7</v>
      </c>
      <c r="AB477" s="2" t="s">
        <v>8</v>
      </c>
      <c r="AC477" s="1"/>
      <c r="AD477" s="1"/>
      <c r="AE477" s="1"/>
      <c r="AG477" s="2" t="s">
        <v>7</v>
      </c>
      <c r="AH477" s="2" t="s">
        <v>8</v>
      </c>
      <c r="AI477" s="1"/>
      <c r="AJ477" s="1"/>
      <c r="AK477" s="1"/>
    </row>
    <row r="478" spans="3:37" x14ac:dyDescent="0.25">
      <c r="C478" s="1"/>
      <c r="D478" s="1"/>
      <c r="E478" s="1"/>
      <c r="F478" s="1"/>
      <c r="G478" s="1"/>
      <c r="I478" s="1"/>
      <c r="J478" s="1"/>
      <c r="K478" s="1"/>
      <c r="L478" s="1"/>
      <c r="M478" s="1"/>
      <c r="O478" s="1"/>
      <c r="P478" s="1"/>
      <c r="Q478" s="1"/>
      <c r="R478" s="1"/>
      <c r="S478" s="1"/>
      <c r="U478" s="2" t="s">
        <v>9</v>
      </c>
      <c r="V478" s="2" t="s">
        <v>138</v>
      </c>
      <c r="W478" s="1"/>
      <c r="X478" s="1"/>
      <c r="Y478" s="1"/>
      <c r="AA478" s="2" t="s">
        <v>9</v>
      </c>
      <c r="AB478" s="2" t="s">
        <v>138</v>
      </c>
      <c r="AC478" s="1"/>
      <c r="AD478" s="1"/>
      <c r="AE478" s="1"/>
      <c r="AG478" s="2" t="s">
        <v>9</v>
      </c>
      <c r="AH478" s="2" t="s">
        <v>138</v>
      </c>
      <c r="AI478" s="1"/>
      <c r="AJ478" s="1"/>
      <c r="AK478" s="1"/>
    </row>
    <row r="479" spans="3:37" x14ac:dyDescent="0.25">
      <c r="C479" s="1"/>
      <c r="D479" s="1"/>
      <c r="E479" s="1"/>
      <c r="F479" s="1"/>
      <c r="G479" s="1"/>
      <c r="I479" s="1"/>
      <c r="J479" s="1"/>
      <c r="K479" s="1"/>
      <c r="L479" s="1"/>
      <c r="M479" s="1"/>
      <c r="O479" s="1"/>
      <c r="P479" s="1"/>
      <c r="Q479" s="1"/>
      <c r="R479" s="1"/>
      <c r="S479" s="1"/>
      <c r="U479" s="1"/>
      <c r="V479" s="1"/>
      <c r="W479" s="1"/>
      <c r="X479" s="1"/>
      <c r="Y479" s="1"/>
      <c r="AA479" s="1"/>
      <c r="AB479" s="1"/>
      <c r="AC479" s="1"/>
      <c r="AD479" s="1"/>
      <c r="AE479" s="1"/>
      <c r="AG479" s="1"/>
      <c r="AH479" s="1"/>
      <c r="AI479" s="1"/>
      <c r="AJ479" s="1"/>
      <c r="AK479" s="1"/>
    </row>
    <row r="480" spans="3:37" x14ac:dyDescent="0.25">
      <c r="C480" s="2" t="s">
        <v>47</v>
      </c>
      <c r="D480" s="1"/>
      <c r="E480" s="1"/>
      <c r="F480" s="1"/>
      <c r="G480" s="1"/>
      <c r="I480" s="1"/>
      <c r="J480" s="1"/>
      <c r="K480" s="1"/>
      <c r="L480" s="1"/>
      <c r="M480" s="1"/>
      <c r="O480" s="1"/>
      <c r="P480" s="1"/>
      <c r="Q480" s="1"/>
      <c r="R480" s="1"/>
      <c r="S480" s="1"/>
      <c r="U480" s="3" t="s">
        <v>11</v>
      </c>
      <c r="V480" s="4" t="s">
        <v>12</v>
      </c>
      <c r="W480" s="4" t="s">
        <v>13</v>
      </c>
      <c r="X480" s="4" t="s">
        <v>14</v>
      </c>
      <c r="Y480" s="4" t="s">
        <v>15</v>
      </c>
      <c r="AA480" s="3" t="s">
        <v>11</v>
      </c>
      <c r="AB480" s="4" t="s">
        <v>12</v>
      </c>
      <c r="AC480" s="4" t="s">
        <v>13</v>
      </c>
      <c r="AD480" s="4" t="s">
        <v>14</v>
      </c>
      <c r="AE480" s="4" t="s">
        <v>15</v>
      </c>
      <c r="AG480" s="3" t="s">
        <v>11</v>
      </c>
      <c r="AH480" s="4" t="s">
        <v>12</v>
      </c>
      <c r="AI480" s="4" t="s">
        <v>13</v>
      </c>
      <c r="AJ480" s="4" t="s">
        <v>14</v>
      </c>
      <c r="AK480" s="4" t="s">
        <v>15</v>
      </c>
    </row>
    <row r="481" spans="3:37" x14ac:dyDescent="0.25">
      <c r="C481" s="1"/>
      <c r="D481" s="1"/>
      <c r="E481" s="1"/>
      <c r="F481" s="1"/>
      <c r="G481" s="1"/>
      <c r="I481" s="2" t="s">
        <v>47</v>
      </c>
      <c r="J481" s="1"/>
      <c r="K481" s="1"/>
      <c r="L481" s="1"/>
      <c r="M481" s="1"/>
      <c r="O481" s="2" t="s">
        <v>47</v>
      </c>
      <c r="P481" s="1"/>
      <c r="Q481" s="1"/>
      <c r="R481" s="1"/>
      <c r="S481" s="1"/>
      <c r="U481" s="5" t="s">
        <v>16</v>
      </c>
      <c r="V481" s="6"/>
      <c r="W481" s="7" t="s">
        <v>13</v>
      </c>
      <c r="X481" s="6"/>
      <c r="Y481" s="6"/>
      <c r="AA481" s="5" t="s">
        <v>16</v>
      </c>
      <c r="AB481" s="6"/>
      <c r="AC481" s="7" t="s">
        <v>13</v>
      </c>
      <c r="AD481" s="6"/>
      <c r="AE481" s="6"/>
      <c r="AG481" s="5" t="s">
        <v>16</v>
      </c>
      <c r="AH481" s="6"/>
      <c r="AI481" s="7" t="s">
        <v>13</v>
      </c>
      <c r="AJ481" s="6"/>
      <c r="AK481" s="6"/>
    </row>
    <row r="482" spans="3:37" x14ac:dyDescent="0.25">
      <c r="C482" s="1" t="s">
        <v>64</v>
      </c>
      <c r="D482" s="1"/>
      <c r="E482" s="1"/>
      <c r="F482" s="1"/>
      <c r="G482" s="1"/>
      <c r="I482" s="1"/>
      <c r="J482" s="1"/>
      <c r="K482" s="1"/>
      <c r="L482" s="1"/>
      <c r="M482" s="1"/>
      <c r="O482" s="1"/>
      <c r="P482" s="1"/>
      <c r="Q482" s="1"/>
      <c r="R482" s="1"/>
      <c r="S482" s="1"/>
      <c r="U482" s="8" t="s">
        <v>52</v>
      </c>
      <c r="V482" s="9">
        <v>4900</v>
      </c>
      <c r="W482" s="7" t="s">
        <v>18</v>
      </c>
      <c r="X482" s="10">
        <v>1.5</v>
      </c>
      <c r="Y482" s="9">
        <f>V482*X482</f>
        <v>7350</v>
      </c>
      <c r="AA482" s="8" t="s">
        <v>52</v>
      </c>
      <c r="AB482" s="9">
        <v>5200</v>
      </c>
      <c r="AC482" s="7" t="s">
        <v>18</v>
      </c>
      <c r="AD482" s="10">
        <v>1.35</v>
      </c>
      <c r="AE482" s="9">
        <f>AB482*AD482</f>
        <v>7020.0000000000009</v>
      </c>
      <c r="AG482" s="8" t="s">
        <v>52</v>
      </c>
      <c r="AH482" s="9">
        <v>5200</v>
      </c>
      <c r="AI482" s="7" t="s">
        <v>18</v>
      </c>
      <c r="AJ482" s="10">
        <v>1.2</v>
      </c>
      <c r="AK482" s="9">
        <f>AH482*AJ482</f>
        <v>6240</v>
      </c>
    </row>
    <row r="483" spans="3:37" x14ac:dyDescent="0.25">
      <c r="C483" s="2" t="s">
        <v>1</v>
      </c>
      <c r="D483" s="2" t="s">
        <v>2</v>
      </c>
      <c r="E483" s="1"/>
      <c r="F483" s="1"/>
      <c r="G483" s="1"/>
      <c r="I483" s="1" t="s">
        <v>64</v>
      </c>
      <c r="J483" s="1"/>
      <c r="K483" s="1"/>
      <c r="L483" s="1"/>
      <c r="M483" s="1"/>
      <c r="O483" s="1" t="s">
        <v>64</v>
      </c>
      <c r="P483" s="1"/>
      <c r="Q483" s="1"/>
      <c r="R483" s="1"/>
      <c r="S483" s="1"/>
      <c r="U483" s="8" t="s">
        <v>19</v>
      </c>
      <c r="V483" s="9">
        <v>3400</v>
      </c>
      <c r="W483" s="7" t="s">
        <v>18</v>
      </c>
      <c r="X483" s="10">
        <v>0.65</v>
      </c>
      <c r="Y483" s="9">
        <f>V483*X483</f>
        <v>2210</v>
      </c>
      <c r="AA483" s="8" t="s">
        <v>19</v>
      </c>
      <c r="AB483" s="9">
        <v>3400</v>
      </c>
      <c r="AC483" s="7" t="s">
        <v>18</v>
      </c>
      <c r="AD483" s="10">
        <v>0.55000000000000004</v>
      </c>
      <c r="AE483" s="9">
        <f>AB483*AD483</f>
        <v>1870.0000000000002</v>
      </c>
      <c r="AG483" s="8" t="s">
        <v>19</v>
      </c>
      <c r="AH483" s="9">
        <v>3400</v>
      </c>
      <c r="AI483" s="7" t="s">
        <v>18</v>
      </c>
      <c r="AJ483" s="10">
        <v>0.55000000000000004</v>
      </c>
      <c r="AK483" s="9">
        <f>AH483*AJ483</f>
        <v>1870.0000000000002</v>
      </c>
    </row>
    <row r="484" spans="3:37" x14ac:dyDescent="0.25">
      <c r="C484" s="2" t="s">
        <v>3</v>
      </c>
      <c r="D484" s="2" t="s">
        <v>4</v>
      </c>
      <c r="E484" s="1"/>
      <c r="F484" s="1"/>
      <c r="G484" s="1"/>
      <c r="I484" s="2" t="s">
        <v>1</v>
      </c>
      <c r="J484" s="2" t="s">
        <v>2</v>
      </c>
      <c r="K484" s="1"/>
      <c r="L484" s="1"/>
      <c r="M484" s="1"/>
      <c r="O484" s="2" t="s">
        <v>1</v>
      </c>
      <c r="P484" s="2" t="s">
        <v>2</v>
      </c>
      <c r="Q484" s="1"/>
      <c r="R484" s="1"/>
      <c r="S484" s="1"/>
      <c r="U484" s="5" t="s">
        <v>20</v>
      </c>
      <c r="V484" s="6"/>
      <c r="W484" s="7" t="s">
        <v>13</v>
      </c>
      <c r="X484" s="6"/>
      <c r="Y484" s="6">
        <f>SUM(Y482:Y483)</f>
        <v>9560</v>
      </c>
      <c r="AA484" s="5" t="s">
        <v>20</v>
      </c>
      <c r="AB484" s="6"/>
      <c r="AC484" s="7" t="s">
        <v>13</v>
      </c>
      <c r="AD484" s="6"/>
      <c r="AE484" s="6">
        <f>SUM(AE482:AE483)</f>
        <v>8890.0000000000018</v>
      </c>
      <c r="AG484" s="5" t="s">
        <v>20</v>
      </c>
      <c r="AH484" s="6"/>
      <c r="AI484" s="7" t="s">
        <v>13</v>
      </c>
      <c r="AJ484" s="6"/>
      <c r="AK484" s="6">
        <f>SUM(AK482:AK483)</f>
        <v>8110</v>
      </c>
    </row>
    <row r="485" spans="3:37" x14ac:dyDescent="0.25">
      <c r="C485" s="2" t="s">
        <v>5</v>
      </c>
      <c r="D485" s="2" t="s">
        <v>6</v>
      </c>
      <c r="E485" s="1"/>
      <c r="F485" s="1"/>
      <c r="G485" s="1"/>
      <c r="I485" s="2" t="s">
        <v>3</v>
      </c>
      <c r="J485" s="2" t="s">
        <v>127</v>
      </c>
      <c r="K485" s="1"/>
      <c r="L485" s="1"/>
      <c r="M485" s="1"/>
      <c r="O485" s="2" t="s">
        <v>3</v>
      </c>
      <c r="P485" s="2" t="s">
        <v>128</v>
      </c>
      <c r="Q485" s="1"/>
      <c r="R485" s="1"/>
      <c r="S485" s="1"/>
      <c r="U485" s="8" t="s">
        <v>13</v>
      </c>
      <c r="V485" s="9"/>
      <c r="W485" s="7" t="s">
        <v>13</v>
      </c>
      <c r="X485" s="9"/>
      <c r="Y485" s="9"/>
      <c r="AA485" s="8" t="s">
        <v>13</v>
      </c>
      <c r="AB485" s="9"/>
      <c r="AC485" s="7" t="s">
        <v>13</v>
      </c>
      <c r="AD485" s="9"/>
      <c r="AE485" s="9"/>
      <c r="AG485" s="8" t="s">
        <v>13</v>
      </c>
      <c r="AH485" s="9"/>
      <c r="AI485" s="7" t="s">
        <v>13</v>
      </c>
      <c r="AJ485" s="9"/>
      <c r="AK485" s="9"/>
    </row>
    <row r="486" spans="3:37" x14ac:dyDescent="0.25">
      <c r="C486" s="2" t="s">
        <v>7</v>
      </c>
      <c r="D486" s="2" t="s">
        <v>8</v>
      </c>
      <c r="E486" s="1"/>
      <c r="F486" s="1"/>
      <c r="G486" s="1"/>
      <c r="I486" s="2" t="s">
        <v>5</v>
      </c>
      <c r="J486" s="2" t="s">
        <v>6</v>
      </c>
      <c r="K486" s="1"/>
      <c r="L486" s="1"/>
      <c r="M486" s="1"/>
      <c r="O486" s="2" t="s">
        <v>5</v>
      </c>
      <c r="P486" s="2" t="s">
        <v>6</v>
      </c>
      <c r="Q486" s="1"/>
      <c r="R486" s="1"/>
      <c r="S486" s="1"/>
      <c r="U486" s="5" t="s">
        <v>21</v>
      </c>
      <c r="V486" s="6"/>
      <c r="W486" s="7" t="s">
        <v>13</v>
      </c>
      <c r="X486" s="6"/>
      <c r="Y486" s="6"/>
      <c r="AA486" s="5" t="s">
        <v>21</v>
      </c>
      <c r="AB486" s="6"/>
      <c r="AC486" s="7" t="s">
        <v>13</v>
      </c>
      <c r="AD486" s="6"/>
      <c r="AE486" s="6"/>
      <c r="AG486" s="5" t="s">
        <v>21</v>
      </c>
      <c r="AH486" s="6"/>
      <c r="AI486" s="7" t="s">
        <v>13</v>
      </c>
      <c r="AJ486" s="6"/>
      <c r="AK486" s="6"/>
    </row>
    <row r="487" spans="3:37" x14ac:dyDescent="0.25">
      <c r="C487" s="2" t="s">
        <v>9</v>
      </c>
      <c r="D487" s="2" t="s">
        <v>10</v>
      </c>
      <c r="E487" s="1"/>
      <c r="F487" s="1"/>
      <c r="G487" s="1"/>
      <c r="I487" s="2" t="s">
        <v>7</v>
      </c>
      <c r="J487" s="2" t="s">
        <v>8</v>
      </c>
      <c r="K487" s="1"/>
      <c r="L487" s="1"/>
      <c r="M487" s="1"/>
      <c r="O487" s="2" t="s">
        <v>7</v>
      </c>
      <c r="P487" s="2" t="s">
        <v>8</v>
      </c>
      <c r="Q487" s="1"/>
      <c r="R487" s="1"/>
      <c r="S487" s="1"/>
      <c r="U487" s="8" t="s">
        <v>22</v>
      </c>
      <c r="V487" s="9">
        <v>-140</v>
      </c>
      <c r="W487" s="7" t="s">
        <v>18</v>
      </c>
      <c r="X487" s="10">
        <v>4.8</v>
      </c>
      <c r="Y487" s="9">
        <f>V487*X487</f>
        <v>-672</v>
      </c>
      <c r="AA487" s="8" t="s">
        <v>22</v>
      </c>
      <c r="AB487" s="9">
        <v>-140</v>
      </c>
      <c r="AC487" s="7" t="s">
        <v>18</v>
      </c>
      <c r="AD487" s="10">
        <v>4.0999999999999996</v>
      </c>
      <c r="AE487" s="9">
        <f>AB487*AD487</f>
        <v>-574</v>
      </c>
      <c r="AG487" s="8" t="s">
        <v>22</v>
      </c>
      <c r="AH487" s="9">
        <v>-140</v>
      </c>
      <c r="AI487" s="7" t="s">
        <v>18</v>
      </c>
      <c r="AJ487" s="10">
        <v>3.95</v>
      </c>
      <c r="AK487" s="9">
        <f>AH487*AJ487</f>
        <v>-553</v>
      </c>
    </row>
    <row r="488" spans="3:37" x14ac:dyDescent="0.25">
      <c r="C488" s="1"/>
      <c r="D488" s="1"/>
      <c r="E488" s="1"/>
      <c r="F488" s="1"/>
      <c r="G488" s="1"/>
      <c r="I488" s="2" t="s">
        <v>9</v>
      </c>
      <c r="J488" s="2" t="s">
        <v>10</v>
      </c>
      <c r="K488" s="1"/>
      <c r="L488" s="1"/>
      <c r="M488" s="1"/>
      <c r="O488" s="2" t="s">
        <v>9</v>
      </c>
      <c r="P488" s="2" t="s">
        <v>10</v>
      </c>
      <c r="Q488" s="1"/>
      <c r="R488" s="1"/>
      <c r="S488" s="1"/>
      <c r="U488" s="8" t="s">
        <v>23</v>
      </c>
      <c r="V488" s="9">
        <v>-179</v>
      </c>
      <c r="W488" s="7" t="s">
        <v>18</v>
      </c>
      <c r="X488" s="10">
        <v>18</v>
      </c>
      <c r="Y488" s="9">
        <f>V488*X488</f>
        <v>-3222</v>
      </c>
      <c r="AA488" s="8" t="s">
        <v>23</v>
      </c>
      <c r="AB488" s="9">
        <v>-177</v>
      </c>
      <c r="AC488" s="7" t="s">
        <v>18</v>
      </c>
      <c r="AD488" s="10">
        <v>10</v>
      </c>
      <c r="AE488" s="9">
        <f>AB488*AD488</f>
        <v>-1770</v>
      </c>
      <c r="AG488" s="8" t="s">
        <v>23</v>
      </c>
      <c r="AH488" s="9">
        <v>-177</v>
      </c>
      <c r="AI488" s="7" t="s">
        <v>18</v>
      </c>
      <c r="AJ488" s="10">
        <v>8</v>
      </c>
      <c r="AK488" s="9">
        <f>AH488*AJ488</f>
        <v>-1416</v>
      </c>
    </row>
    <row r="489" spans="3:37" x14ac:dyDescent="0.25">
      <c r="C489" s="3" t="s">
        <v>11</v>
      </c>
      <c r="D489" s="4" t="s">
        <v>12</v>
      </c>
      <c r="E489" s="4" t="s">
        <v>13</v>
      </c>
      <c r="F489" s="4" t="s">
        <v>14</v>
      </c>
      <c r="G489" s="4" t="s">
        <v>15</v>
      </c>
      <c r="I489" s="1"/>
      <c r="J489" s="1"/>
      <c r="K489" s="1"/>
      <c r="L489" s="1"/>
      <c r="M489" s="1"/>
      <c r="O489" s="1"/>
      <c r="P489" s="1"/>
      <c r="Q489" s="1"/>
      <c r="R489" s="1"/>
      <c r="S489" s="1"/>
      <c r="U489" s="8" t="s">
        <v>68</v>
      </c>
      <c r="V489" s="9">
        <v>-18</v>
      </c>
      <c r="W489" s="7" t="s">
        <v>18</v>
      </c>
      <c r="X489" s="10">
        <v>20</v>
      </c>
      <c r="Y489" s="9">
        <f>V489*X489</f>
        <v>-360</v>
      </c>
      <c r="AA489" s="8" t="s">
        <v>68</v>
      </c>
      <c r="AB489" s="9">
        <v>-18</v>
      </c>
      <c r="AC489" s="7" t="s">
        <v>18</v>
      </c>
      <c r="AD489" s="10">
        <v>16</v>
      </c>
      <c r="AE489" s="9">
        <f>AB489*AD489</f>
        <v>-288</v>
      </c>
      <c r="AG489" s="8" t="s">
        <v>68</v>
      </c>
      <c r="AH489" s="9">
        <v>-18</v>
      </c>
      <c r="AI489" s="7" t="s">
        <v>18</v>
      </c>
      <c r="AJ489" s="10">
        <v>15</v>
      </c>
      <c r="AK489" s="9">
        <f>AH489*AJ489</f>
        <v>-270</v>
      </c>
    </row>
    <row r="490" spans="3:37" x14ac:dyDescent="0.25">
      <c r="C490" s="5" t="s">
        <v>16</v>
      </c>
      <c r="D490" s="6"/>
      <c r="E490" s="7" t="s">
        <v>13</v>
      </c>
      <c r="F490" s="6"/>
      <c r="G490" s="6"/>
      <c r="I490" s="3" t="s">
        <v>11</v>
      </c>
      <c r="J490" s="4" t="s">
        <v>12</v>
      </c>
      <c r="K490" s="4" t="s">
        <v>13</v>
      </c>
      <c r="L490" s="4" t="s">
        <v>14</v>
      </c>
      <c r="M490" s="4" t="s">
        <v>15</v>
      </c>
      <c r="O490" s="3" t="s">
        <v>11</v>
      </c>
      <c r="P490" s="4" t="s">
        <v>12</v>
      </c>
      <c r="Q490" s="4" t="s">
        <v>13</v>
      </c>
      <c r="R490" s="4" t="s">
        <v>14</v>
      </c>
      <c r="S490" s="4" t="s">
        <v>15</v>
      </c>
      <c r="U490" s="8" t="s">
        <v>139</v>
      </c>
      <c r="V490" s="9">
        <v>-77</v>
      </c>
      <c r="W490" s="7" t="s">
        <v>18</v>
      </c>
      <c r="X490" s="10">
        <v>13</v>
      </c>
      <c r="Y490" s="9">
        <f>V490*X490</f>
        <v>-1001</v>
      </c>
      <c r="AA490" s="8" t="s">
        <v>139</v>
      </c>
      <c r="AB490" s="9">
        <v>-77</v>
      </c>
      <c r="AC490" s="7" t="s">
        <v>18</v>
      </c>
      <c r="AD490" s="10">
        <v>9</v>
      </c>
      <c r="AE490" s="9">
        <f>AB490*AD490</f>
        <v>-693</v>
      </c>
      <c r="AG490" s="8" t="s">
        <v>139</v>
      </c>
      <c r="AH490" s="9">
        <v>-77</v>
      </c>
      <c r="AI490" s="7" t="s">
        <v>18</v>
      </c>
      <c r="AJ490" s="10">
        <v>8</v>
      </c>
      <c r="AK490" s="9">
        <f>AH490*AJ490</f>
        <v>-616</v>
      </c>
    </row>
    <row r="491" spans="3:37" x14ac:dyDescent="0.25">
      <c r="C491" s="8" t="s">
        <v>65</v>
      </c>
      <c r="D491" s="9">
        <v>11500</v>
      </c>
      <c r="E491" s="7" t="s">
        <v>66</v>
      </c>
      <c r="F491" s="10"/>
      <c r="G491" s="9"/>
      <c r="I491" s="5" t="s">
        <v>16</v>
      </c>
      <c r="J491" s="6"/>
      <c r="K491" s="7" t="s">
        <v>13</v>
      </c>
      <c r="L491" s="6"/>
      <c r="M491" s="6"/>
      <c r="O491" s="5" t="s">
        <v>16</v>
      </c>
      <c r="P491" s="6"/>
      <c r="Q491" s="7" t="s">
        <v>13</v>
      </c>
      <c r="R491" s="6"/>
      <c r="S491" s="6"/>
      <c r="U491" s="8" t="s">
        <v>26</v>
      </c>
      <c r="V491" s="9"/>
      <c r="W491" s="7" t="s">
        <v>27</v>
      </c>
      <c r="X491" s="9"/>
      <c r="Y491" s="9">
        <v>-482</v>
      </c>
      <c r="AA491" s="8" t="s">
        <v>26</v>
      </c>
      <c r="AB491" s="9"/>
      <c r="AC491" s="7" t="s">
        <v>27</v>
      </c>
      <c r="AD491" s="9"/>
      <c r="AE491" s="9">
        <v>-493</v>
      </c>
      <c r="AG491" s="8" t="s">
        <v>26</v>
      </c>
      <c r="AH491" s="9"/>
      <c r="AI491" s="7" t="s">
        <v>27</v>
      </c>
      <c r="AJ491" s="9"/>
      <c r="AK491" s="9">
        <v>-493</v>
      </c>
    </row>
    <row r="492" spans="3:37" x14ac:dyDescent="0.25">
      <c r="C492" s="8" t="s">
        <v>67</v>
      </c>
      <c r="D492" s="9">
        <v>10950</v>
      </c>
      <c r="E492" s="7" t="s">
        <v>66</v>
      </c>
      <c r="F492" s="10">
        <v>1.1399999999999999</v>
      </c>
      <c r="G492" s="9">
        <f>D492*F492</f>
        <v>12482.999999999998</v>
      </c>
      <c r="I492" s="8" t="s">
        <v>65</v>
      </c>
      <c r="J492" s="9">
        <v>11750</v>
      </c>
      <c r="K492" s="7" t="s">
        <v>66</v>
      </c>
      <c r="L492" s="10"/>
      <c r="M492" s="9"/>
      <c r="O492" s="8" t="s">
        <v>65</v>
      </c>
      <c r="P492" s="9">
        <v>11750</v>
      </c>
      <c r="Q492" s="7" t="s">
        <v>66</v>
      </c>
      <c r="R492" s="10"/>
      <c r="S492" s="9"/>
      <c r="U492" s="8" t="s">
        <v>28</v>
      </c>
      <c r="V492" s="9"/>
      <c r="W492" s="7" t="s">
        <v>27</v>
      </c>
      <c r="X492" s="9"/>
      <c r="Y492" s="9">
        <v>-465</v>
      </c>
      <c r="AA492" s="8" t="s">
        <v>28</v>
      </c>
      <c r="AB492" s="9"/>
      <c r="AC492" s="7" t="s">
        <v>27</v>
      </c>
      <c r="AD492" s="9"/>
      <c r="AE492" s="9">
        <v>-476</v>
      </c>
      <c r="AG492" s="8" t="s">
        <v>28</v>
      </c>
      <c r="AH492" s="9"/>
      <c r="AI492" s="7" t="s">
        <v>27</v>
      </c>
      <c r="AJ492" s="9"/>
      <c r="AK492" s="9">
        <v>-476</v>
      </c>
    </row>
    <row r="493" spans="3:37" x14ac:dyDescent="0.25">
      <c r="C493" s="5" t="s">
        <v>20</v>
      </c>
      <c r="D493" s="6"/>
      <c r="E493" s="7" t="s">
        <v>13</v>
      </c>
      <c r="F493" s="6"/>
      <c r="G493" s="6">
        <f>SUM(G491:G492)</f>
        <v>12482.999999999998</v>
      </c>
      <c r="I493" s="8" t="s">
        <v>67</v>
      </c>
      <c r="J493" s="9">
        <v>11200</v>
      </c>
      <c r="K493" s="7" t="s">
        <v>66</v>
      </c>
      <c r="L493" s="10">
        <v>1.05</v>
      </c>
      <c r="M493" s="9">
        <f>J493*L493</f>
        <v>11760</v>
      </c>
      <c r="O493" s="8" t="s">
        <v>67</v>
      </c>
      <c r="P493" s="9">
        <v>11200</v>
      </c>
      <c r="Q493" s="7" t="s">
        <v>66</v>
      </c>
      <c r="R493" s="10">
        <v>1.05</v>
      </c>
      <c r="S493" s="9">
        <f>P493*R493</f>
        <v>11760</v>
      </c>
      <c r="U493" s="8" t="s">
        <v>29</v>
      </c>
      <c r="V493" s="9"/>
      <c r="W493" s="7" t="s">
        <v>27</v>
      </c>
      <c r="X493" s="9"/>
      <c r="Y493" s="9">
        <v>-92</v>
      </c>
      <c r="AA493" s="8" t="s">
        <v>29</v>
      </c>
      <c r="AB493" s="9"/>
      <c r="AC493" s="7" t="s">
        <v>27</v>
      </c>
      <c r="AD493" s="9"/>
      <c r="AE493" s="9">
        <v>-95</v>
      </c>
      <c r="AG493" s="8" t="s">
        <v>29</v>
      </c>
      <c r="AH493" s="9"/>
      <c r="AI493" s="7" t="s">
        <v>27</v>
      </c>
      <c r="AJ493" s="9"/>
      <c r="AK493" s="9">
        <v>-95</v>
      </c>
    </row>
    <row r="494" spans="3:37" x14ac:dyDescent="0.25">
      <c r="C494" s="8" t="s">
        <v>13</v>
      </c>
      <c r="D494" s="9"/>
      <c r="E494" s="7" t="s">
        <v>13</v>
      </c>
      <c r="F494" s="9"/>
      <c r="G494" s="9"/>
      <c r="I494" s="5" t="s">
        <v>20</v>
      </c>
      <c r="J494" s="6"/>
      <c r="K494" s="7" t="s">
        <v>13</v>
      </c>
      <c r="L494" s="6"/>
      <c r="M494" s="6">
        <f>SUM(M492:M493)</f>
        <v>11760</v>
      </c>
      <c r="O494" s="5" t="s">
        <v>20</v>
      </c>
      <c r="P494" s="6"/>
      <c r="Q494" s="7" t="s">
        <v>13</v>
      </c>
      <c r="R494" s="6"/>
      <c r="S494" s="6">
        <f>SUM(S492:S493)</f>
        <v>11760</v>
      </c>
      <c r="U494" s="8" t="s">
        <v>30</v>
      </c>
      <c r="V494" s="9"/>
      <c r="W494" s="7" t="s">
        <v>27</v>
      </c>
      <c r="X494" s="9"/>
      <c r="Y494" s="9">
        <v>-51</v>
      </c>
      <c r="AA494" s="8" t="s">
        <v>30</v>
      </c>
      <c r="AB494" s="9"/>
      <c r="AC494" s="7" t="s">
        <v>27</v>
      </c>
      <c r="AD494" s="9"/>
      <c r="AE494" s="9">
        <v>-52</v>
      </c>
      <c r="AG494" s="8" t="s">
        <v>30</v>
      </c>
      <c r="AH494" s="9"/>
      <c r="AI494" s="7" t="s">
        <v>27</v>
      </c>
      <c r="AJ494" s="9"/>
      <c r="AK494" s="9">
        <v>-52</v>
      </c>
    </row>
    <row r="495" spans="3:37" x14ac:dyDescent="0.25">
      <c r="C495" s="5" t="s">
        <v>21</v>
      </c>
      <c r="D495" s="6"/>
      <c r="E495" s="7" t="s">
        <v>13</v>
      </c>
      <c r="F495" s="6"/>
      <c r="G495" s="6"/>
      <c r="I495" s="8" t="s">
        <v>13</v>
      </c>
      <c r="J495" s="9"/>
      <c r="K495" s="7" t="s">
        <v>13</v>
      </c>
      <c r="L495" s="9"/>
      <c r="M495" s="9"/>
      <c r="O495" s="8" t="s">
        <v>13</v>
      </c>
      <c r="P495" s="9"/>
      <c r="Q495" s="7" t="s">
        <v>13</v>
      </c>
      <c r="R495" s="9"/>
      <c r="S495" s="9"/>
      <c r="U495" s="5" t="s">
        <v>31</v>
      </c>
      <c r="V495" s="6"/>
      <c r="W495" s="7" t="s">
        <v>13</v>
      </c>
      <c r="X495" s="6"/>
      <c r="Y495" s="6">
        <f>SUM(Y486:Y494)</f>
        <v>-6345</v>
      </c>
      <c r="AA495" s="5" t="s">
        <v>31</v>
      </c>
      <c r="AB495" s="6"/>
      <c r="AC495" s="7" t="s">
        <v>13</v>
      </c>
      <c r="AD495" s="6"/>
      <c r="AE495" s="6">
        <f>SUM(AE486:AE494)</f>
        <v>-4441</v>
      </c>
      <c r="AG495" s="5" t="s">
        <v>31</v>
      </c>
      <c r="AH495" s="6"/>
      <c r="AI495" s="7" t="s">
        <v>13</v>
      </c>
      <c r="AJ495" s="6"/>
      <c r="AK495" s="6">
        <f>SUM(AK486:AK494)</f>
        <v>-3971</v>
      </c>
    </row>
    <row r="496" spans="3:37" x14ac:dyDescent="0.25">
      <c r="C496" s="8" t="s">
        <v>22</v>
      </c>
      <c r="D496" s="9">
        <v>-2</v>
      </c>
      <c r="E496" s="7" t="s">
        <v>27</v>
      </c>
      <c r="F496" s="10">
        <v>950</v>
      </c>
      <c r="G496" s="9">
        <f>D496*F496</f>
        <v>-1900</v>
      </c>
      <c r="I496" s="5" t="s">
        <v>21</v>
      </c>
      <c r="J496" s="6"/>
      <c r="K496" s="7" t="s">
        <v>13</v>
      </c>
      <c r="L496" s="6"/>
      <c r="M496" s="6"/>
      <c r="O496" s="5" t="s">
        <v>21</v>
      </c>
      <c r="P496" s="6"/>
      <c r="Q496" s="7" t="s">
        <v>13</v>
      </c>
      <c r="R496" s="6"/>
      <c r="S496" s="6"/>
      <c r="U496" s="5" t="s">
        <v>32</v>
      </c>
      <c r="V496" s="6"/>
      <c r="W496" s="7" t="s">
        <v>13</v>
      </c>
      <c r="X496" s="6"/>
      <c r="Y496" s="6">
        <f>SUM(Y484,Y495)</f>
        <v>3215</v>
      </c>
      <c r="AA496" s="5" t="s">
        <v>32</v>
      </c>
      <c r="AB496" s="6"/>
      <c r="AC496" s="7" t="s">
        <v>13</v>
      </c>
      <c r="AD496" s="6"/>
      <c r="AE496" s="6">
        <f>SUM(AE484,AE495)</f>
        <v>4449.0000000000018</v>
      </c>
      <c r="AG496" s="5" t="s">
        <v>32</v>
      </c>
      <c r="AH496" s="6"/>
      <c r="AI496" s="7" t="s">
        <v>13</v>
      </c>
      <c r="AJ496" s="6"/>
      <c r="AK496" s="6">
        <f>SUM(AK484,AK495)</f>
        <v>4139</v>
      </c>
    </row>
    <row r="497" spans="3:37" x14ac:dyDescent="0.25">
      <c r="C497" s="8" t="s">
        <v>23</v>
      </c>
      <c r="D497" s="9">
        <v>-30</v>
      </c>
      <c r="E497" s="7" t="s">
        <v>18</v>
      </c>
      <c r="F497" s="10">
        <v>15</v>
      </c>
      <c r="G497" s="9">
        <f>D497*F497</f>
        <v>-450</v>
      </c>
      <c r="I497" s="8" t="s">
        <v>22</v>
      </c>
      <c r="J497" s="9">
        <v>-2</v>
      </c>
      <c r="K497" s="7" t="s">
        <v>27</v>
      </c>
      <c r="L497" s="10">
        <v>915</v>
      </c>
      <c r="M497" s="9">
        <f>J497*L497</f>
        <v>-1830</v>
      </c>
      <c r="O497" s="8" t="s">
        <v>22</v>
      </c>
      <c r="P497" s="9">
        <v>-2</v>
      </c>
      <c r="Q497" s="7" t="s">
        <v>27</v>
      </c>
      <c r="R497" s="10">
        <v>915</v>
      </c>
      <c r="S497" s="9">
        <f>P497*R497</f>
        <v>-1830</v>
      </c>
      <c r="U497" s="8" t="s">
        <v>13</v>
      </c>
      <c r="V497" s="9"/>
      <c r="W497" s="7" t="s">
        <v>13</v>
      </c>
      <c r="X497" s="9"/>
      <c r="Y497" s="9"/>
      <c r="AA497" s="8" t="s">
        <v>13</v>
      </c>
      <c r="AB497" s="9"/>
      <c r="AC497" s="7" t="s">
        <v>13</v>
      </c>
      <c r="AD497" s="9"/>
      <c r="AE497" s="9"/>
      <c r="AG497" s="8" t="s">
        <v>13</v>
      </c>
      <c r="AH497" s="9"/>
      <c r="AI497" s="7" t="s">
        <v>13</v>
      </c>
      <c r="AJ497" s="9"/>
      <c r="AK497" s="9"/>
    </row>
    <row r="498" spans="3:37" x14ac:dyDescent="0.25">
      <c r="C498" s="8" t="s">
        <v>68</v>
      </c>
      <c r="D498" s="9">
        <v>-15</v>
      </c>
      <c r="E498" s="7" t="s">
        <v>18</v>
      </c>
      <c r="F498" s="10">
        <v>18</v>
      </c>
      <c r="G498" s="9">
        <f>D498*F498</f>
        <v>-270</v>
      </c>
      <c r="I498" s="8" t="s">
        <v>23</v>
      </c>
      <c r="J498" s="9">
        <v>-30</v>
      </c>
      <c r="K498" s="7" t="s">
        <v>18</v>
      </c>
      <c r="L498" s="10">
        <v>10</v>
      </c>
      <c r="M498" s="9">
        <f>J498*L498</f>
        <v>-300</v>
      </c>
      <c r="O498" s="8" t="s">
        <v>23</v>
      </c>
      <c r="P498" s="9">
        <v>-30</v>
      </c>
      <c r="Q498" s="7" t="s">
        <v>18</v>
      </c>
      <c r="R498" s="10">
        <v>8</v>
      </c>
      <c r="S498" s="9">
        <f>P498*R498</f>
        <v>-240</v>
      </c>
      <c r="U498" s="5" t="s">
        <v>33</v>
      </c>
      <c r="V498" s="6"/>
      <c r="W498" s="7" t="s">
        <v>13</v>
      </c>
      <c r="X498" s="6"/>
      <c r="Y498" s="6"/>
      <c r="AA498" s="5" t="s">
        <v>33</v>
      </c>
      <c r="AB498" s="6"/>
      <c r="AC498" s="7" t="s">
        <v>13</v>
      </c>
      <c r="AD498" s="6"/>
      <c r="AE498" s="6"/>
      <c r="AG498" s="5" t="s">
        <v>33</v>
      </c>
      <c r="AH498" s="6"/>
      <c r="AI498" s="7" t="s">
        <v>13</v>
      </c>
      <c r="AJ498" s="6"/>
      <c r="AK498" s="6"/>
    </row>
    <row r="499" spans="3:37" x14ac:dyDescent="0.25">
      <c r="C499" s="8" t="s">
        <v>24</v>
      </c>
      <c r="D499" s="9">
        <v>-39</v>
      </c>
      <c r="E499" s="7" t="s">
        <v>25</v>
      </c>
      <c r="F499" s="10"/>
      <c r="G499" s="9"/>
      <c r="I499" s="8" t="s">
        <v>68</v>
      </c>
      <c r="J499" s="9">
        <v>-15</v>
      </c>
      <c r="K499" s="7" t="s">
        <v>18</v>
      </c>
      <c r="L499" s="10">
        <v>16</v>
      </c>
      <c r="M499" s="9">
        <f>J499*L499</f>
        <v>-240</v>
      </c>
      <c r="O499" s="8" t="s">
        <v>68</v>
      </c>
      <c r="P499" s="9">
        <v>-15</v>
      </c>
      <c r="Q499" s="7" t="s">
        <v>18</v>
      </c>
      <c r="R499" s="10">
        <v>15</v>
      </c>
      <c r="S499" s="9">
        <f>P499*R499</f>
        <v>-225</v>
      </c>
      <c r="U499" s="8" t="s">
        <v>34</v>
      </c>
      <c r="V499" s="9">
        <v>-1</v>
      </c>
      <c r="W499" s="7" t="s">
        <v>13</v>
      </c>
      <c r="X499" s="9">
        <v>652.5</v>
      </c>
      <c r="Y499" s="9">
        <f t="shared" ref="Y499:Y507" si="66">V499*X499</f>
        <v>-652.5</v>
      </c>
      <c r="AA499" s="8" t="s">
        <v>34</v>
      </c>
      <c r="AB499" s="9">
        <v>-1</v>
      </c>
      <c r="AC499" s="7" t="s">
        <v>13</v>
      </c>
      <c r="AD499" s="9">
        <v>653</v>
      </c>
      <c r="AE499" s="9">
        <f t="shared" ref="AE499:AE507" si="67">AB499*AD499</f>
        <v>-653</v>
      </c>
      <c r="AG499" s="8" t="s">
        <v>34</v>
      </c>
      <c r="AH499" s="9">
        <v>-1</v>
      </c>
      <c r="AI499" s="7" t="s">
        <v>13</v>
      </c>
      <c r="AJ499" s="9">
        <v>653</v>
      </c>
      <c r="AK499" s="9">
        <f t="shared" ref="AK499:AK507" si="68">AH499*AJ499</f>
        <v>-653</v>
      </c>
    </row>
    <row r="500" spans="3:37" x14ac:dyDescent="0.25">
      <c r="C500" s="8" t="s">
        <v>26</v>
      </c>
      <c r="D500" s="9"/>
      <c r="E500" s="7" t="s">
        <v>27</v>
      </c>
      <c r="F500" s="9"/>
      <c r="G500" s="9">
        <v>-592</v>
      </c>
      <c r="I500" s="8" t="s">
        <v>24</v>
      </c>
      <c r="J500" s="9">
        <v>-37</v>
      </c>
      <c r="K500" s="7" t="s">
        <v>25</v>
      </c>
      <c r="L500" s="10"/>
      <c r="M500" s="9"/>
      <c r="O500" s="8" t="s">
        <v>24</v>
      </c>
      <c r="P500" s="9">
        <v>-37</v>
      </c>
      <c r="Q500" s="7" t="s">
        <v>25</v>
      </c>
      <c r="R500" s="10"/>
      <c r="S500" s="9"/>
      <c r="U500" s="8" t="s">
        <v>36</v>
      </c>
      <c r="V500" s="9">
        <v>-2</v>
      </c>
      <c r="W500" s="7" t="s">
        <v>13</v>
      </c>
      <c r="X500" s="9">
        <v>95</v>
      </c>
      <c r="Y500" s="9">
        <f t="shared" si="66"/>
        <v>-190</v>
      </c>
      <c r="AA500" s="8" t="s">
        <v>36</v>
      </c>
      <c r="AB500" s="9">
        <v>-2</v>
      </c>
      <c r="AC500" s="7" t="s">
        <v>13</v>
      </c>
      <c r="AD500" s="9">
        <v>95</v>
      </c>
      <c r="AE500" s="9">
        <f t="shared" si="67"/>
        <v>-190</v>
      </c>
      <c r="AG500" s="8" t="s">
        <v>36</v>
      </c>
      <c r="AH500" s="9">
        <v>-2</v>
      </c>
      <c r="AI500" s="7" t="s">
        <v>13</v>
      </c>
      <c r="AJ500" s="9">
        <v>95</v>
      </c>
      <c r="AK500" s="9">
        <f t="shared" si="68"/>
        <v>-190</v>
      </c>
    </row>
    <row r="501" spans="3:37" x14ac:dyDescent="0.25">
      <c r="C501" s="8" t="s">
        <v>28</v>
      </c>
      <c r="D501" s="9"/>
      <c r="E501" s="7" t="s">
        <v>27</v>
      </c>
      <c r="F501" s="9"/>
      <c r="G501" s="9">
        <v>-49</v>
      </c>
      <c r="I501" s="8" t="s">
        <v>26</v>
      </c>
      <c r="J501" s="9"/>
      <c r="K501" s="7" t="s">
        <v>27</v>
      </c>
      <c r="L501" s="9"/>
      <c r="M501" s="9">
        <v>-633</v>
      </c>
      <c r="O501" s="8" t="s">
        <v>26</v>
      </c>
      <c r="P501" s="9"/>
      <c r="Q501" s="7" t="s">
        <v>27</v>
      </c>
      <c r="R501" s="9"/>
      <c r="S501" s="9">
        <v>-633</v>
      </c>
      <c r="U501" s="8" t="s">
        <v>37</v>
      </c>
      <c r="V501" s="9">
        <v>-1</v>
      </c>
      <c r="W501" s="7" t="s">
        <v>13</v>
      </c>
      <c r="X501" s="9">
        <v>380</v>
      </c>
      <c r="Y501" s="9">
        <f t="shared" si="66"/>
        <v>-380</v>
      </c>
      <c r="AA501" s="8" t="s">
        <v>37</v>
      </c>
      <c r="AB501" s="9">
        <v>-1</v>
      </c>
      <c r="AC501" s="7" t="s">
        <v>13</v>
      </c>
      <c r="AD501" s="9">
        <v>380</v>
      </c>
      <c r="AE501" s="9">
        <f t="shared" si="67"/>
        <v>-380</v>
      </c>
      <c r="AG501" s="8" t="s">
        <v>37</v>
      </c>
      <c r="AH501" s="9">
        <v>-1</v>
      </c>
      <c r="AI501" s="7" t="s">
        <v>13</v>
      </c>
      <c r="AJ501" s="9">
        <v>380</v>
      </c>
      <c r="AK501" s="9">
        <f t="shared" si="68"/>
        <v>-380</v>
      </c>
    </row>
    <row r="502" spans="3:37" x14ac:dyDescent="0.25">
      <c r="C502" s="8" t="s">
        <v>69</v>
      </c>
      <c r="D502" s="9">
        <v>-39</v>
      </c>
      <c r="E502" s="7" t="s">
        <v>27</v>
      </c>
      <c r="F502" s="10">
        <v>2.8</v>
      </c>
      <c r="G502" s="9">
        <f>D502*F502</f>
        <v>-109.19999999999999</v>
      </c>
      <c r="I502" s="8" t="s">
        <v>28</v>
      </c>
      <c r="J502" s="9"/>
      <c r="K502" s="7" t="s">
        <v>27</v>
      </c>
      <c r="L502" s="9"/>
      <c r="M502" s="9">
        <v>-45</v>
      </c>
      <c r="O502" s="8" t="s">
        <v>28</v>
      </c>
      <c r="P502" s="9"/>
      <c r="Q502" s="7" t="s">
        <v>27</v>
      </c>
      <c r="R502" s="9"/>
      <c r="S502" s="9">
        <v>-45</v>
      </c>
      <c r="U502" s="8" t="s">
        <v>38</v>
      </c>
      <c r="V502" s="9">
        <v>-5</v>
      </c>
      <c r="W502" s="7" t="s">
        <v>13</v>
      </c>
      <c r="X502" s="9">
        <v>140</v>
      </c>
      <c r="Y502" s="9">
        <f t="shared" si="66"/>
        <v>-700</v>
      </c>
      <c r="AA502" s="8" t="s">
        <v>38</v>
      </c>
      <c r="AB502" s="9">
        <v>-5</v>
      </c>
      <c r="AC502" s="7" t="s">
        <v>13</v>
      </c>
      <c r="AD502" s="9">
        <v>140</v>
      </c>
      <c r="AE502" s="9">
        <f t="shared" si="67"/>
        <v>-700</v>
      </c>
      <c r="AG502" s="8" t="s">
        <v>38</v>
      </c>
      <c r="AH502" s="9">
        <v>-5</v>
      </c>
      <c r="AI502" s="7" t="s">
        <v>13</v>
      </c>
      <c r="AJ502" s="9">
        <v>140</v>
      </c>
      <c r="AK502" s="9">
        <f t="shared" si="68"/>
        <v>-700</v>
      </c>
    </row>
    <row r="503" spans="3:37" x14ac:dyDescent="0.25">
      <c r="C503" s="5" t="s">
        <v>31</v>
      </c>
      <c r="D503" s="6"/>
      <c r="E503" s="7" t="s">
        <v>13</v>
      </c>
      <c r="F503" s="6"/>
      <c r="G503" s="6">
        <f>SUM(G495:G502)</f>
        <v>-3370.2</v>
      </c>
      <c r="I503" s="8" t="s">
        <v>69</v>
      </c>
      <c r="J503" s="9">
        <v>-39</v>
      </c>
      <c r="K503" s="7" t="s">
        <v>27</v>
      </c>
      <c r="L503" s="10">
        <v>2.6</v>
      </c>
      <c r="M503" s="9">
        <f>J503*L503</f>
        <v>-101.4</v>
      </c>
      <c r="O503" s="8" t="s">
        <v>69</v>
      </c>
      <c r="P503" s="9">
        <v>-39</v>
      </c>
      <c r="Q503" s="7" t="s">
        <v>27</v>
      </c>
      <c r="R503" s="10">
        <v>2.6</v>
      </c>
      <c r="S503" s="9">
        <f>P503*R503</f>
        <v>-101.4</v>
      </c>
      <c r="U503" s="8" t="s">
        <v>39</v>
      </c>
      <c r="V503" s="9">
        <v>-1</v>
      </c>
      <c r="W503" s="7" t="s">
        <v>13</v>
      </c>
      <c r="X503" s="9">
        <v>756</v>
      </c>
      <c r="Y503" s="9">
        <f t="shared" si="66"/>
        <v>-756</v>
      </c>
      <c r="AA503" s="8" t="s">
        <v>39</v>
      </c>
      <c r="AB503" s="9">
        <v>-1</v>
      </c>
      <c r="AC503" s="7" t="s">
        <v>13</v>
      </c>
      <c r="AD503" s="9">
        <v>756</v>
      </c>
      <c r="AE503" s="9">
        <f t="shared" si="67"/>
        <v>-756</v>
      </c>
      <c r="AG503" s="8" t="s">
        <v>39</v>
      </c>
      <c r="AH503" s="9">
        <v>-1</v>
      </c>
      <c r="AI503" s="7" t="s">
        <v>13</v>
      </c>
      <c r="AJ503" s="9">
        <v>756</v>
      </c>
      <c r="AK503" s="9">
        <f t="shared" si="68"/>
        <v>-756</v>
      </c>
    </row>
    <row r="504" spans="3:37" x14ac:dyDescent="0.25">
      <c r="C504" s="5" t="s">
        <v>32</v>
      </c>
      <c r="D504" s="6"/>
      <c r="E504" s="7" t="s">
        <v>13</v>
      </c>
      <c r="F504" s="6"/>
      <c r="G504" s="6">
        <f>SUM(G493,G503)</f>
        <v>9112.7999999999993</v>
      </c>
      <c r="I504" s="5" t="s">
        <v>31</v>
      </c>
      <c r="J504" s="6"/>
      <c r="K504" s="7" t="s">
        <v>13</v>
      </c>
      <c r="L504" s="6"/>
      <c r="M504" s="6">
        <f>SUM(M496:M503)</f>
        <v>-3149.4</v>
      </c>
      <c r="O504" s="5" t="s">
        <v>31</v>
      </c>
      <c r="P504" s="6"/>
      <c r="Q504" s="7" t="s">
        <v>13</v>
      </c>
      <c r="R504" s="6"/>
      <c r="S504" s="6">
        <f>SUM(S496:S503)</f>
        <v>-3074.4</v>
      </c>
      <c r="U504" s="8" t="s">
        <v>40</v>
      </c>
      <c r="V504" s="9">
        <v>-1</v>
      </c>
      <c r="W504" s="7" t="s">
        <v>13</v>
      </c>
      <c r="X504" s="9">
        <v>344</v>
      </c>
      <c r="Y504" s="9">
        <f t="shared" si="66"/>
        <v>-344</v>
      </c>
      <c r="AA504" s="8" t="s">
        <v>40</v>
      </c>
      <c r="AB504" s="9">
        <v>-1</v>
      </c>
      <c r="AC504" s="7" t="s">
        <v>13</v>
      </c>
      <c r="AD504" s="9">
        <v>344</v>
      </c>
      <c r="AE504" s="9">
        <f t="shared" si="67"/>
        <v>-344</v>
      </c>
      <c r="AG504" s="8" t="s">
        <v>40</v>
      </c>
      <c r="AH504" s="9">
        <v>-1</v>
      </c>
      <c r="AI504" s="7" t="s">
        <v>13</v>
      </c>
      <c r="AJ504" s="9">
        <v>344</v>
      </c>
      <c r="AK504" s="9">
        <f t="shared" si="68"/>
        <v>-344</v>
      </c>
    </row>
    <row r="505" spans="3:37" x14ac:dyDescent="0.25">
      <c r="C505" s="8" t="s">
        <v>13</v>
      </c>
      <c r="D505" s="9"/>
      <c r="E505" s="7" t="s">
        <v>13</v>
      </c>
      <c r="F505" s="9"/>
      <c r="G505" s="9"/>
      <c r="I505" s="5" t="s">
        <v>32</v>
      </c>
      <c r="J505" s="6"/>
      <c r="K505" s="7" t="s">
        <v>13</v>
      </c>
      <c r="L505" s="6"/>
      <c r="M505" s="6">
        <f>SUM(M494,M504)</f>
        <v>8610.6</v>
      </c>
      <c r="O505" s="5" t="s">
        <v>32</v>
      </c>
      <c r="P505" s="6"/>
      <c r="Q505" s="7" t="s">
        <v>13</v>
      </c>
      <c r="R505" s="6"/>
      <c r="S505" s="6">
        <f>SUM(S494,S504)</f>
        <v>8685.6</v>
      </c>
      <c r="U505" s="8" t="s">
        <v>41</v>
      </c>
      <c r="V505" s="9">
        <v>-4900</v>
      </c>
      <c r="W505" s="7" t="s">
        <v>13</v>
      </c>
      <c r="X505" s="11">
        <v>0.12</v>
      </c>
      <c r="Y505" s="9">
        <f t="shared" si="66"/>
        <v>-588</v>
      </c>
      <c r="AA505" s="8" t="s">
        <v>41</v>
      </c>
      <c r="AB505" s="9">
        <v>-5200</v>
      </c>
      <c r="AC505" s="7" t="s">
        <v>13</v>
      </c>
      <c r="AD505" s="11">
        <v>0.12</v>
      </c>
      <c r="AE505" s="9">
        <f t="shared" si="67"/>
        <v>-624</v>
      </c>
      <c r="AG505" s="8" t="s">
        <v>41</v>
      </c>
      <c r="AH505" s="9">
        <v>-5200</v>
      </c>
      <c r="AI505" s="7" t="s">
        <v>13</v>
      </c>
      <c r="AJ505" s="11">
        <v>0.12</v>
      </c>
      <c r="AK505" s="9">
        <f t="shared" si="68"/>
        <v>-624</v>
      </c>
    </row>
    <row r="506" spans="3:37" x14ac:dyDescent="0.25">
      <c r="C506" s="5" t="s">
        <v>33</v>
      </c>
      <c r="D506" s="6"/>
      <c r="E506" s="7" t="s">
        <v>13</v>
      </c>
      <c r="F506" s="6"/>
      <c r="G506" s="6"/>
      <c r="I506" s="8" t="s">
        <v>13</v>
      </c>
      <c r="J506" s="9"/>
      <c r="K506" s="7" t="s">
        <v>13</v>
      </c>
      <c r="L506" s="9"/>
      <c r="M506" s="9"/>
      <c r="O506" s="8" t="s">
        <v>13</v>
      </c>
      <c r="P506" s="9"/>
      <c r="Q506" s="7" t="s">
        <v>13</v>
      </c>
      <c r="R506" s="9"/>
      <c r="S506" s="9"/>
      <c r="U506" s="8" t="s">
        <v>42</v>
      </c>
      <c r="V506" s="12">
        <v>-6.8</v>
      </c>
      <c r="W506" s="7" t="s">
        <v>13</v>
      </c>
      <c r="X506" s="9">
        <v>90</v>
      </c>
      <c r="Y506" s="9">
        <f t="shared" si="66"/>
        <v>-612</v>
      </c>
      <c r="AA506" s="8" t="s">
        <v>42</v>
      </c>
      <c r="AB506" s="12">
        <v>-6.8</v>
      </c>
      <c r="AC506" s="7" t="s">
        <v>13</v>
      </c>
      <c r="AD506" s="9">
        <v>90</v>
      </c>
      <c r="AE506" s="9">
        <f t="shared" si="67"/>
        <v>-612</v>
      </c>
      <c r="AG506" s="8" t="s">
        <v>42</v>
      </c>
      <c r="AH506" s="12">
        <v>-6.8</v>
      </c>
      <c r="AI506" s="7" t="s">
        <v>13</v>
      </c>
      <c r="AJ506" s="9">
        <v>90</v>
      </c>
      <c r="AK506" s="9">
        <f t="shared" si="68"/>
        <v>-612</v>
      </c>
    </row>
    <row r="507" spans="3:37" x14ac:dyDescent="0.25">
      <c r="C507" s="8" t="s">
        <v>34</v>
      </c>
      <c r="D507" s="9">
        <v>-1</v>
      </c>
      <c r="E507" s="7" t="s">
        <v>13</v>
      </c>
      <c r="F507" s="9">
        <v>653</v>
      </c>
      <c r="G507" s="9">
        <f t="shared" ref="G507:G515" si="69">D507*F507</f>
        <v>-653</v>
      </c>
      <c r="I507" s="5" t="s">
        <v>33</v>
      </c>
      <c r="J507" s="6"/>
      <c r="K507" s="7" t="s">
        <v>13</v>
      </c>
      <c r="L507" s="6"/>
      <c r="M507" s="6"/>
      <c r="O507" s="5" t="s">
        <v>33</v>
      </c>
      <c r="P507" s="6"/>
      <c r="Q507" s="7" t="s">
        <v>13</v>
      </c>
      <c r="R507" s="6"/>
      <c r="S507" s="6"/>
      <c r="U507" s="8" t="s">
        <v>43</v>
      </c>
      <c r="V507" s="9">
        <v>-1</v>
      </c>
      <c r="W507" s="7" t="s">
        <v>13</v>
      </c>
      <c r="X507" s="9">
        <v>240</v>
      </c>
      <c r="Y507" s="9">
        <f t="shared" si="66"/>
        <v>-240</v>
      </c>
      <c r="AA507" s="8" t="s">
        <v>43</v>
      </c>
      <c r="AB507" s="9">
        <v>-1</v>
      </c>
      <c r="AC507" s="7" t="s">
        <v>13</v>
      </c>
      <c r="AD507" s="9">
        <v>240</v>
      </c>
      <c r="AE507" s="9">
        <f t="shared" si="67"/>
        <v>-240</v>
      </c>
      <c r="AG507" s="8" t="s">
        <v>43</v>
      </c>
      <c r="AH507" s="9">
        <v>-1</v>
      </c>
      <c r="AI507" s="7" t="s">
        <v>13</v>
      </c>
      <c r="AJ507" s="9">
        <v>240</v>
      </c>
      <c r="AK507" s="9">
        <f t="shared" si="68"/>
        <v>-240</v>
      </c>
    </row>
    <row r="508" spans="3:37" x14ac:dyDescent="0.25">
      <c r="C508" s="8" t="s">
        <v>35</v>
      </c>
      <c r="D508" s="9">
        <v>-39</v>
      </c>
      <c r="E508" s="7" t="s">
        <v>13</v>
      </c>
      <c r="F508" s="9">
        <v>18</v>
      </c>
      <c r="G508" s="9">
        <f t="shared" si="69"/>
        <v>-702</v>
      </c>
      <c r="I508" s="8" t="s">
        <v>34</v>
      </c>
      <c r="J508" s="9">
        <v>-1</v>
      </c>
      <c r="K508" s="7" t="s">
        <v>13</v>
      </c>
      <c r="L508" s="9">
        <v>653</v>
      </c>
      <c r="M508" s="9">
        <f t="shared" ref="M508:M515" si="70">J508*L508</f>
        <v>-653</v>
      </c>
      <c r="O508" s="8" t="s">
        <v>34</v>
      </c>
      <c r="P508" s="9">
        <v>-1</v>
      </c>
      <c r="Q508" s="7" t="s">
        <v>13</v>
      </c>
      <c r="R508" s="9">
        <v>653</v>
      </c>
      <c r="S508" s="9">
        <f t="shared" ref="S508:S515" si="71">P508*R508</f>
        <v>-653</v>
      </c>
      <c r="U508" s="8" t="s">
        <v>44</v>
      </c>
      <c r="V508" s="9"/>
      <c r="W508" s="7" t="s">
        <v>13</v>
      </c>
      <c r="X508" s="9"/>
      <c r="Y508" s="9">
        <v>-800</v>
      </c>
      <c r="AA508" s="8" t="s">
        <v>44</v>
      </c>
      <c r="AB508" s="9"/>
      <c r="AC508" s="7" t="s">
        <v>13</v>
      </c>
      <c r="AD508" s="9"/>
      <c r="AE508" s="9">
        <v>-750</v>
      </c>
      <c r="AG508" s="8" t="s">
        <v>44</v>
      </c>
      <c r="AH508" s="9"/>
      <c r="AI508" s="7" t="s">
        <v>13</v>
      </c>
      <c r="AJ508" s="9"/>
      <c r="AK508" s="9">
        <v>-750</v>
      </c>
    </row>
    <row r="509" spans="3:37" x14ac:dyDescent="0.25">
      <c r="C509" s="8" t="s">
        <v>70</v>
      </c>
      <c r="D509" s="9">
        <v>-1</v>
      </c>
      <c r="E509" s="7" t="s">
        <v>13</v>
      </c>
      <c r="F509" s="9">
        <v>190</v>
      </c>
      <c r="G509" s="9">
        <f t="shared" si="69"/>
        <v>-190</v>
      </c>
      <c r="I509" s="8" t="s">
        <v>35</v>
      </c>
      <c r="J509" s="9">
        <v>-37</v>
      </c>
      <c r="K509" s="7" t="s">
        <v>13</v>
      </c>
      <c r="L509" s="9">
        <v>18</v>
      </c>
      <c r="M509" s="9">
        <f t="shared" si="70"/>
        <v>-666</v>
      </c>
      <c r="O509" s="8" t="s">
        <v>35</v>
      </c>
      <c r="P509" s="9">
        <v>-37</v>
      </c>
      <c r="Q509" s="7" t="s">
        <v>13</v>
      </c>
      <c r="R509" s="9">
        <v>18</v>
      </c>
      <c r="S509" s="9">
        <f t="shared" si="71"/>
        <v>-666</v>
      </c>
      <c r="U509" s="5" t="s">
        <v>45</v>
      </c>
      <c r="V509" s="6"/>
      <c r="W509" s="7" t="s">
        <v>13</v>
      </c>
      <c r="X509" s="6"/>
      <c r="Y509" s="6">
        <f>SUM(Y499:Y508)</f>
        <v>-5262.5</v>
      </c>
      <c r="AA509" s="5" t="s">
        <v>45</v>
      </c>
      <c r="AB509" s="6"/>
      <c r="AC509" s="7" t="s">
        <v>13</v>
      </c>
      <c r="AD509" s="6"/>
      <c r="AE509" s="6">
        <f>SUM(AE499:AE508)</f>
        <v>-5249</v>
      </c>
      <c r="AG509" s="5" t="s">
        <v>45</v>
      </c>
      <c r="AH509" s="6"/>
      <c r="AI509" s="7" t="s">
        <v>13</v>
      </c>
      <c r="AJ509" s="6"/>
      <c r="AK509" s="6">
        <f>SUM(AK499:AK508)</f>
        <v>-5249</v>
      </c>
    </row>
    <row r="510" spans="3:37" x14ac:dyDescent="0.25">
      <c r="C510" s="8" t="s">
        <v>71</v>
      </c>
      <c r="D510" s="9">
        <v>-1</v>
      </c>
      <c r="E510" s="7" t="s">
        <v>13</v>
      </c>
      <c r="F510" s="9">
        <v>475</v>
      </c>
      <c r="G510" s="9">
        <f t="shared" si="69"/>
        <v>-475</v>
      </c>
      <c r="I510" s="8" t="s">
        <v>70</v>
      </c>
      <c r="J510" s="9">
        <v>-1</v>
      </c>
      <c r="K510" s="7" t="s">
        <v>13</v>
      </c>
      <c r="L510" s="9">
        <v>190</v>
      </c>
      <c r="M510" s="9">
        <f t="shared" si="70"/>
        <v>-190</v>
      </c>
      <c r="O510" s="8" t="s">
        <v>70</v>
      </c>
      <c r="P510" s="9">
        <v>-1</v>
      </c>
      <c r="Q510" s="7" t="s">
        <v>13</v>
      </c>
      <c r="R510" s="9">
        <v>190</v>
      </c>
      <c r="S510" s="9">
        <f t="shared" si="71"/>
        <v>-190</v>
      </c>
      <c r="U510" s="8" t="s">
        <v>46</v>
      </c>
      <c r="V510" s="9"/>
      <c r="W510" s="7" t="s">
        <v>13</v>
      </c>
      <c r="X510" s="9"/>
      <c r="Y510" s="9">
        <f>SUM(Y496,Y509)</f>
        <v>-2047.5</v>
      </c>
      <c r="AA510" s="8" t="s">
        <v>46</v>
      </c>
      <c r="AB510" s="9"/>
      <c r="AC510" s="7" t="s">
        <v>13</v>
      </c>
      <c r="AD510" s="9"/>
      <c r="AE510" s="9">
        <f>SUM(AE496,AE509)</f>
        <v>-799.99999999999818</v>
      </c>
      <c r="AG510" s="8" t="s">
        <v>46</v>
      </c>
      <c r="AH510" s="9"/>
      <c r="AI510" s="7" t="s">
        <v>13</v>
      </c>
      <c r="AJ510" s="9"/>
      <c r="AK510" s="9">
        <f>SUM(AK496,AK509)</f>
        <v>-1110</v>
      </c>
    </row>
    <row r="511" spans="3:37" x14ac:dyDescent="0.25">
      <c r="C511" s="8" t="s">
        <v>72</v>
      </c>
      <c r="D511" s="9">
        <v>-1</v>
      </c>
      <c r="E511" s="7" t="s">
        <v>13</v>
      </c>
      <c r="F511" s="9">
        <v>175</v>
      </c>
      <c r="G511" s="9">
        <f t="shared" si="69"/>
        <v>-175</v>
      </c>
      <c r="I511" s="8" t="s">
        <v>71</v>
      </c>
      <c r="J511" s="9">
        <v>-1</v>
      </c>
      <c r="K511" s="7" t="s">
        <v>13</v>
      </c>
      <c r="L511" s="9">
        <v>475</v>
      </c>
      <c r="M511" s="9">
        <f t="shared" si="70"/>
        <v>-475</v>
      </c>
      <c r="O511" s="8" t="s">
        <v>71</v>
      </c>
      <c r="P511" s="9">
        <v>-1</v>
      </c>
      <c r="Q511" s="7" t="s">
        <v>13</v>
      </c>
      <c r="R511" s="9">
        <v>475</v>
      </c>
      <c r="S511" s="9">
        <f t="shared" si="71"/>
        <v>-475</v>
      </c>
      <c r="U511" s="1"/>
      <c r="V511" s="1"/>
      <c r="W511" s="1"/>
      <c r="X511" s="1"/>
      <c r="Y511" s="1"/>
      <c r="AA511" s="1"/>
      <c r="AB511" s="1"/>
      <c r="AC511" s="1"/>
      <c r="AD511" s="1"/>
      <c r="AE511" s="1"/>
      <c r="AG511" s="1"/>
      <c r="AH511" s="1"/>
      <c r="AI511" s="1"/>
      <c r="AJ511" s="1"/>
      <c r="AK511" s="1"/>
    </row>
    <row r="512" spans="3:37" x14ac:dyDescent="0.25">
      <c r="C512" s="8" t="s">
        <v>38</v>
      </c>
      <c r="D512" s="9">
        <v>-2</v>
      </c>
      <c r="E512" s="7" t="s">
        <v>13</v>
      </c>
      <c r="F512" s="9">
        <v>140</v>
      </c>
      <c r="G512" s="9">
        <f t="shared" si="69"/>
        <v>-280</v>
      </c>
      <c r="I512" s="8" t="s">
        <v>38</v>
      </c>
      <c r="J512" s="9">
        <v>-2</v>
      </c>
      <c r="K512" s="7" t="s">
        <v>13</v>
      </c>
      <c r="L512" s="9">
        <v>140</v>
      </c>
      <c r="M512" s="9">
        <f t="shared" si="70"/>
        <v>-280</v>
      </c>
      <c r="O512" s="8" t="s">
        <v>38</v>
      </c>
      <c r="P512" s="9">
        <v>-2</v>
      </c>
      <c r="Q512" s="7" t="s">
        <v>13</v>
      </c>
      <c r="R512" s="9">
        <v>140</v>
      </c>
      <c r="S512" s="9">
        <f t="shared" si="71"/>
        <v>-280</v>
      </c>
      <c r="U512" s="1"/>
      <c r="V512" s="1"/>
      <c r="W512" s="1"/>
      <c r="X512" s="1"/>
      <c r="Y512" s="1"/>
      <c r="AA512" s="1"/>
      <c r="AB512" s="1"/>
      <c r="AC512" s="1"/>
      <c r="AD512" s="1"/>
      <c r="AE512" s="1"/>
      <c r="AG512" s="1"/>
      <c r="AH512" s="1"/>
      <c r="AI512" s="1"/>
      <c r="AJ512" s="1"/>
      <c r="AK512" s="1"/>
    </row>
    <row r="513" spans="3:37" x14ac:dyDescent="0.25">
      <c r="C513" s="8" t="s">
        <v>73</v>
      </c>
      <c r="D513" s="9">
        <v>-1</v>
      </c>
      <c r="E513" s="7" t="s">
        <v>13</v>
      </c>
      <c r="F513" s="9">
        <v>1186</v>
      </c>
      <c r="G513" s="9">
        <f t="shared" si="69"/>
        <v>-1186</v>
      </c>
      <c r="I513" s="8" t="s">
        <v>73</v>
      </c>
      <c r="J513" s="9">
        <v>-1</v>
      </c>
      <c r="K513" s="7" t="s">
        <v>13</v>
      </c>
      <c r="L513" s="9">
        <v>1186</v>
      </c>
      <c r="M513" s="9">
        <f t="shared" si="70"/>
        <v>-1186</v>
      </c>
      <c r="O513" s="8" t="s">
        <v>73</v>
      </c>
      <c r="P513" s="9">
        <v>-1</v>
      </c>
      <c r="Q513" s="7" t="s">
        <v>13</v>
      </c>
      <c r="R513" s="9">
        <v>1186</v>
      </c>
      <c r="S513" s="9">
        <f t="shared" si="71"/>
        <v>-1186</v>
      </c>
      <c r="U513" s="1"/>
      <c r="V513" s="1"/>
      <c r="W513" s="1"/>
      <c r="X513" s="1"/>
      <c r="Y513" s="1"/>
      <c r="AA513" s="1"/>
      <c r="AB513" s="1"/>
      <c r="AC513" s="1"/>
      <c r="AD513" s="1"/>
      <c r="AE513" s="1"/>
      <c r="AG513" s="1"/>
      <c r="AH513" s="1"/>
      <c r="AI513" s="1"/>
      <c r="AJ513" s="1"/>
      <c r="AK513" s="1"/>
    </row>
    <row r="514" spans="3:37" x14ac:dyDescent="0.25">
      <c r="C514" s="8" t="s">
        <v>74</v>
      </c>
      <c r="D514" s="9">
        <v>-1</v>
      </c>
      <c r="E514" s="7" t="s">
        <v>13</v>
      </c>
      <c r="F514" s="9">
        <v>696</v>
      </c>
      <c r="G514" s="9">
        <f t="shared" si="69"/>
        <v>-696</v>
      </c>
      <c r="I514" s="8" t="s">
        <v>74</v>
      </c>
      <c r="J514" s="9">
        <v>-1</v>
      </c>
      <c r="K514" s="7" t="s">
        <v>13</v>
      </c>
      <c r="L514" s="9">
        <v>696</v>
      </c>
      <c r="M514" s="9">
        <f t="shared" si="70"/>
        <v>-696</v>
      </c>
      <c r="O514" s="8" t="s">
        <v>74</v>
      </c>
      <c r="P514" s="9">
        <v>-1</v>
      </c>
      <c r="Q514" s="7" t="s">
        <v>13</v>
      </c>
      <c r="R514" s="9">
        <v>696</v>
      </c>
      <c r="S514" s="9">
        <f t="shared" si="71"/>
        <v>-696</v>
      </c>
      <c r="U514" s="2" t="s">
        <v>47</v>
      </c>
      <c r="V514" s="1"/>
      <c r="W514" s="1"/>
      <c r="X514" s="1"/>
      <c r="Y514" s="1"/>
      <c r="AA514" s="2" t="s">
        <v>47</v>
      </c>
      <c r="AB514" s="1"/>
      <c r="AC514" s="1"/>
      <c r="AD514" s="1"/>
      <c r="AE514" s="1"/>
      <c r="AG514" s="2" t="s">
        <v>47</v>
      </c>
      <c r="AH514" s="1"/>
      <c r="AI514" s="1"/>
      <c r="AJ514" s="1"/>
      <c r="AK514" s="1"/>
    </row>
    <row r="515" spans="3:37" x14ac:dyDescent="0.25">
      <c r="C515" s="8" t="s">
        <v>75</v>
      </c>
      <c r="D515" s="9">
        <v>-1</v>
      </c>
      <c r="E515" s="7" t="s">
        <v>13</v>
      </c>
      <c r="F515" s="9">
        <v>1600</v>
      </c>
      <c r="G515" s="9">
        <f t="shared" si="69"/>
        <v>-1600</v>
      </c>
      <c r="I515" s="8" t="s">
        <v>75</v>
      </c>
      <c r="J515" s="9">
        <v>-1</v>
      </c>
      <c r="K515" s="7" t="s">
        <v>13</v>
      </c>
      <c r="L515" s="9">
        <v>1600</v>
      </c>
      <c r="M515" s="9">
        <f t="shared" si="70"/>
        <v>-1600</v>
      </c>
      <c r="O515" s="8" t="s">
        <v>75</v>
      </c>
      <c r="P515" s="9">
        <v>-1</v>
      </c>
      <c r="Q515" s="7" t="s">
        <v>13</v>
      </c>
      <c r="R515" s="9">
        <v>1600</v>
      </c>
      <c r="S515" s="9">
        <f t="shared" si="71"/>
        <v>-1600</v>
      </c>
      <c r="U515" s="1"/>
      <c r="V515" s="1"/>
      <c r="W515" s="1"/>
      <c r="X515" s="1"/>
      <c r="Y515" s="1"/>
      <c r="AA515" s="1"/>
      <c r="AB515" s="1"/>
      <c r="AC515" s="1"/>
      <c r="AD515" s="1"/>
      <c r="AE515" s="1"/>
      <c r="AG515" s="1"/>
      <c r="AH515" s="1"/>
      <c r="AI515" s="1"/>
      <c r="AJ515" s="1"/>
      <c r="AK515" s="1"/>
    </row>
    <row r="516" spans="3:37" x14ac:dyDescent="0.25">
      <c r="C516" s="8" t="s">
        <v>44</v>
      </c>
      <c r="D516" s="9"/>
      <c r="E516" s="7" t="s">
        <v>13</v>
      </c>
      <c r="F516" s="9"/>
      <c r="G516" s="9">
        <v>-800</v>
      </c>
      <c r="I516" s="8" t="s">
        <v>44</v>
      </c>
      <c r="J516" s="9"/>
      <c r="K516" s="7" t="s">
        <v>13</v>
      </c>
      <c r="L516" s="9"/>
      <c r="M516" s="9">
        <v>-750</v>
      </c>
      <c r="O516" s="8" t="s">
        <v>44</v>
      </c>
      <c r="P516" s="9"/>
      <c r="Q516" s="7" t="s">
        <v>13</v>
      </c>
      <c r="R516" s="9"/>
      <c r="S516" s="9">
        <v>-750</v>
      </c>
      <c r="U516" s="1" t="s">
        <v>64</v>
      </c>
      <c r="V516" s="1"/>
      <c r="W516" s="1"/>
      <c r="X516" s="1"/>
      <c r="Y516" s="1"/>
      <c r="AA516" s="1" t="s">
        <v>64</v>
      </c>
      <c r="AB516" s="1"/>
      <c r="AC516" s="1"/>
      <c r="AD516" s="1"/>
      <c r="AE516" s="1"/>
      <c r="AG516" s="1" t="s">
        <v>64</v>
      </c>
      <c r="AH516" s="1"/>
      <c r="AI516" s="1"/>
      <c r="AJ516" s="1"/>
      <c r="AK516" s="1"/>
    </row>
    <row r="517" spans="3:37" x14ac:dyDescent="0.25">
      <c r="C517" s="5" t="s">
        <v>45</v>
      </c>
      <c r="D517" s="6"/>
      <c r="E517" s="7" t="s">
        <v>13</v>
      </c>
      <c r="F517" s="6"/>
      <c r="G517" s="6">
        <f>SUM(G507:G516)</f>
        <v>-6757</v>
      </c>
      <c r="I517" s="5" t="s">
        <v>45</v>
      </c>
      <c r="J517" s="6"/>
      <c r="K517" s="7" t="s">
        <v>13</v>
      </c>
      <c r="L517" s="6"/>
      <c r="M517" s="6">
        <f>SUM(M508:M516)</f>
        <v>-6496</v>
      </c>
      <c r="O517" s="5" t="s">
        <v>45</v>
      </c>
      <c r="P517" s="6"/>
      <c r="Q517" s="7" t="s">
        <v>13</v>
      </c>
      <c r="R517" s="6"/>
      <c r="S517" s="6">
        <f>SUM(S508:S516)</f>
        <v>-6496</v>
      </c>
      <c r="U517" s="2" t="s">
        <v>1</v>
      </c>
      <c r="V517" s="2" t="s">
        <v>2</v>
      </c>
      <c r="W517" s="1"/>
      <c r="X517" s="1"/>
      <c r="Y517" s="1"/>
      <c r="AA517" s="2" t="s">
        <v>1</v>
      </c>
      <c r="AB517" s="2" t="s">
        <v>2</v>
      </c>
      <c r="AC517" s="1"/>
      <c r="AD517" s="1"/>
      <c r="AE517" s="1"/>
      <c r="AG517" s="2" t="s">
        <v>1</v>
      </c>
      <c r="AH517" s="2" t="s">
        <v>2</v>
      </c>
      <c r="AI517" s="1"/>
      <c r="AJ517" s="1"/>
      <c r="AK517" s="1"/>
    </row>
    <row r="518" spans="3:37" x14ac:dyDescent="0.25">
      <c r="C518" s="8" t="s">
        <v>46</v>
      </c>
      <c r="D518" s="9"/>
      <c r="E518" s="7" t="s">
        <v>13</v>
      </c>
      <c r="F518" s="9"/>
      <c r="G518" s="9">
        <f>SUM(G504,G517)</f>
        <v>2355.7999999999993</v>
      </c>
      <c r="I518" s="8" t="s">
        <v>46</v>
      </c>
      <c r="J518" s="9"/>
      <c r="K518" s="7" t="s">
        <v>13</v>
      </c>
      <c r="L518" s="9"/>
      <c r="M518" s="9">
        <f>SUM(M505,M517)</f>
        <v>2114.6000000000004</v>
      </c>
      <c r="O518" s="8" t="s">
        <v>46</v>
      </c>
      <c r="P518" s="9"/>
      <c r="Q518" s="7" t="s">
        <v>13</v>
      </c>
      <c r="R518" s="9"/>
      <c r="S518" s="9">
        <f>SUM(S505,S517)</f>
        <v>2189.6000000000004</v>
      </c>
      <c r="U518" s="2" t="s">
        <v>3</v>
      </c>
      <c r="V518" s="2" t="s">
        <v>4</v>
      </c>
      <c r="W518" s="1"/>
      <c r="X518" s="1"/>
      <c r="Y518" s="1"/>
      <c r="AA518" s="2" t="s">
        <v>3</v>
      </c>
      <c r="AB518" s="2" t="s">
        <v>127</v>
      </c>
      <c r="AC518" s="1"/>
      <c r="AD518" s="1"/>
      <c r="AE518" s="1"/>
      <c r="AG518" s="2" t="s">
        <v>3</v>
      </c>
      <c r="AH518" s="2" t="s">
        <v>128</v>
      </c>
      <c r="AI518" s="1"/>
      <c r="AJ518" s="1"/>
      <c r="AK518" s="1"/>
    </row>
    <row r="519" spans="3:37" x14ac:dyDescent="0.25">
      <c r="C519" s="1"/>
      <c r="D519" s="1"/>
      <c r="E519" s="1"/>
      <c r="F519" s="1"/>
      <c r="G519" s="1"/>
      <c r="I519" s="1"/>
      <c r="J519" s="1"/>
      <c r="K519" s="1"/>
      <c r="L519" s="1"/>
      <c r="M519" s="1"/>
      <c r="O519" s="1"/>
      <c r="P519" s="1"/>
      <c r="Q519" s="1"/>
      <c r="R519" s="1"/>
      <c r="S519" s="1"/>
      <c r="U519" s="2" t="s">
        <v>5</v>
      </c>
      <c r="V519" s="2" t="s">
        <v>6</v>
      </c>
      <c r="W519" s="1"/>
      <c r="X519" s="1"/>
      <c r="Y519" s="1"/>
      <c r="AA519" s="2" t="s">
        <v>5</v>
      </c>
      <c r="AB519" s="2" t="s">
        <v>6</v>
      </c>
      <c r="AC519" s="1"/>
      <c r="AD519" s="1"/>
      <c r="AE519" s="1"/>
      <c r="AG519" s="2" t="s">
        <v>5</v>
      </c>
      <c r="AH519" s="2" t="s">
        <v>6</v>
      </c>
      <c r="AI519" s="1"/>
      <c r="AJ519" s="1"/>
      <c r="AK519" s="1"/>
    </row>
    <row r="520" spans="3:37" x14ac:dyDescent="0.25">
      <c r="C520" s="2" t="s">
        <v>76</v>
      </c>
      <c r="D520" s="1"/>
      <c r="E520" s="1"/>
      <c r="F520" s="1"/>
      <c r="G520" s="1"/>
      <c r="I520" s="2" t="s">
        <v>76</v>
      </c>
      <c r="J520" s="1"/>
      <c r="K520" s="1"/>
      <c r="L520" s="1"/>
      <c r="M520" s="1"/>
      <c r="O520" s="2" t="s">
        <v>76</v>
      </c>
      <c r="P520" s="1"/>
      <c r="Q520" s="1"/>
      <c r="R520" s="1"/>
      <c r="S520" s="1"/>
      <c r="U520" s="2" t="s">
        <v>7</v>
      </c>
      <c r="V520" s="2" t="s">
        <v>8</v>
      </c>
      <c r="W520" s="1"/>
      <c r="X520" s="1"/>
      <c r="Y520" s="1"/>
      <c r="AA520" s="2" t="s">
        <v>7</v>
      </c>
      <c r="AB520" s="2" t="s">
        <v>8</v>
      </c>
      <c r="AC520" s="1"/>
      <c r="AD520" s="1"/>
      <c r="AE520" s="1"/>
      <c r="AG520" s="2" t="s">
        <v>7</v>
      </c>
      <c r="AH520" s="2" t="s">
        <v>8</v>
      </c>
      <c r="AI520" s="1"/>
      <c r="AJ520" s="1"/>
      <c r="AK520" s="1"/>
    </row>
    <row r="521" spans="3:37" x14ac:dyDescent="0.25">
      <c r="C521" s="2" t="s">
        <v>77</v>
      </c>
      <c r="D521" s="1"/>
      <c r="E521" s="1"/>
      <c r="F521" s="1"/>
      <c r="G521" s="1"/>
      <c r="I521" s="2" t="s">
        <v>77</v>
      </c>
      <c r="J521" s="1"/>
      <c r="K521" s="1"/>
      <c r="L521" s="1"/>
      <c r="M521" s="1"/>
      <c r="O521" s="2" t="s">
        <v>77</v>
      </c>
      <c r="P521" s="1"/>
      <c r="Q521" s="1"/>
      <c r="R521" s="1"/>
      <c r="S521" s="1"/>
      <c r="U521" s="2" t="s">
        <v>9</v>
      </c>
      <c r="V521" s="2" t="s">
        <v>138</v>
      </c>
      <c r="W521" s="1"/>
      <c r="X521" s="1"/>
      <c r="Y521" s="1"/>
      <c r="AA521" s="2" t="s">
        <v>9</v>
      </c>
      <c r="AB521" s="2" t="s">
        <v>138</v>
      </c>
      <c r="AC521" s="1"/>
      <c r="AD521" s="1"/>
      <c r="AE521" s="1"/>
      <c r="AG521" s="2" t="s">
        <v>9</v>
      </c>
      <c r="AH521" s="2" t="s">
        <v>138</v>
      </c>
      <c r="AI521" s="1"/>
      <c r="AJ521" s="1"/>
      <c r="AK521" s="1"/>
    </row>
    <row r="522" spans="3:37" x14ac:dyDescent="0.25">
      <c r="C522" s="2" t="s">
        <v>78</v>
      </c>
      <c r="D522" s="1"/>
      <c r="E522" s="1"/>
      <c r="F522" s="1"/>
      <c r="G522" s="1"/>
      <c r="I522" s="2" t="s">
        <v>78</v>
      </c>
      <c r="J522" s="1"/>
      <c r="K522" s="1"/>
      <c r="L522" s="1"/>
      <c r="M522" s="1"/>
      <c r="O522" s="2" t="s">
        <v>78</v>
      </c>
      <c r="P522" s="1"/>
      <c r="Q522" s="1"/>
      <c r="R522" s="1"/>
      <c r="S522" s="1"/>
      <c r="U522" s="1"/>
      <c r="V522" s="1"/>
      <c r="W522" s="1"/>
      <c r="X522" s="1"/>
      <c r="Y522" s="1"/>
      <c r="AA522" s="1"/>
      <c r="AB522" s="1"/>
      <c r="AC522" s="1"/>
      <c r="AD522" s="1"/>
      <c r="AE522" s="1"/>
      <c r="AG522" s="1"/>
      <c r="AH522" s="1"/>
      <c r="AI522" s="1"/>
      <c r="AJ522" s="1"/>
      <c r="AK522" s="1"/>
    </row>
    <row r="523" spans="3:37" x14ac:dyDescent="0.25">
      <c r="C523" s="2" t="s">
        <v>79</v>
      </c>
      <c r="D523" s="1"/>
      <c r="E523" s="1"/>
      <c r="F523" s="1"/>
      <c r="G523" s="1"/>
      <c r="I523" s="2" t="s">
        <v>79</v>
      </c>
      <c r="J523" s="1"/>
      <c r="K523" s="1"/>
      <c r="L523" s="1"/>
      <c r="M523" s="1"/>
      <c r="O523" s="2" t="s">
        <v>79</v>
      </c>
      <c r="P523" s="1"/>
      <c r="Q523" s="1"/>
      <c r="R523" s="1"/>
      <c r="S523" s="1"/>
      <c r="U523" s="3" t="s">
        <v>11</v>
      </c>
      <c r="V523" s="4" t="s">
        <v>12</v>
      </c>
      <c r="W523" s="4" t="s">
        <v>13</v>
      </c>
      <c r="X523" s="4" t="s">
        <v>14</v>
      </c>
      <c r="Y523" s="4" t="s">
        <v>15</v>
      </c>
      <c r="AA523" s="3" t="s">
        <v>11</v>
      </c>
      <c r="AB523" s="4" t="s">
        <v>12</v>
      </c>
      <c r="AC523" s="4" t="s">
        <v>13</v>
      </c>
      <c r="AD523" s="4" t="s">
        <v>14</v>
      </c>
      <c r="AE523" s="4" t="s">
        <v>15</v>
      </c>
      <c r="AG523" s="3" t="s">
        <v>11</v>
      </c>
      <c r="AH523" s="4" t="s">
        <v>12</v>
      </c>
      <c r="AI523" s="4" t="s">
        <v>13</v>
      </c>
      <c r="AJ523" s="4" t="s">
        <v>14</v>
      </c>
      <c r="AK523" s="4" t="s">
        <v>15</v>
      </c>
    </row>
    <row r="524" spans="3:37" x14ac:dyDescent="0.25">
      <c r="C524" s="1"/>
      <c r="D524" s="1"/>
      <c r="E524" s="1"/>
      <c r="F524" s="1"/>
      <c r="G524" s="1"/>
      <c r="I524" s="1"/>
      <c r="J524" s="1"/>
      <c r="K524" s="1"/>
      <c r="L524" s="1"/>
      <c r="M524" s="1"/>
      <c r="O524" s="1"/>
      <c r="P524" s="1"/>
      <c r="Q524" s="1"/>
      <c r="R524" s="1"/>
      <c r="S524" s="1"/>
      <c r="U524" s="5" t="s">
        <v>16</v>
      </c>
      <c r="V524" s="6"/>
      <c r="W524" s="7" t="s">
        <v>13</v>
      </c>
      <c r="X524" s="6"/>
      <c r="Y524" s="6"/>
      <c r="AA524" s="5" t="s">
        <v>16</v>
      </c>
      <c r="AB524" s="6"/>
      <c r="AC524" s="7" t="s">
        <v>13</v>
      </c>
      <c r="AD524" s="6"/>
      <c r="AE524" s="6"/>
      <c r="AG524" s="5" t="s">
        <v>16</v>
      </c>
      <c r="AH524" s="6"/>
      <c r="AI524" s="7" t="s">
        <v>13</v>
      </c>
      <c r="AJ524" s="6"/>
      <c r="AK524" s="6"/>
    </row>
    <row r="525" spans="3:37" x14ac:dyDescent="0.25">
      <c r="C525" s="2" t="s">
        <v>47</v>
      </c>
      <c r="D525" s="1"/>
      <c r="E525" s="1"/>
      <c r="F525" s="1"/>
      <c r="G525" s="1"/>
      <c r="I525" s="2" t="s">
        <v>47</v>
      </c>
      <c r="J525" s="1"/>
      <c r="K525" s="1"/>
      <c r="L525" s="1"/>
      <c r="M525" s="1"/>
      <c r="O525" s="2" t="s">
        <v>47</v>
      </c>
      <c r="P525" s="1"/>
      <c r="Q525" s="1"/>
      <c r="R525" s="1"/>
      <c r="S525" s="1"/>
      <c r="U525" s="8" t="s">
        <v>65</v>
      </c>
      <c r="V525" s="9">
        <v>11500</v>
      </c>
      <c r="W525" s="7" t="s">
        <v>66</v>
      </c>
      <c r="X525" s="10"/>
      <c r="Y525" s="9"/>
      <c r="AA525" s="8" t="s">
        <v>65</v>
      </c>
      <c r="AB525" s="9">
        <v>11750</v>
      </c>
      <c r="AC525" s="7" t="s">
        <v>66</v>
      </c>
      <c r="AD525" s="10"/>
      <c r="AE525" s="9"/>
      <c r="AG525" s="8" t="s">
        <v>65</v>
      </c>
      <c r="AH525" s="9">
        <v>11750</v>
      </c>
      <c r="AI525" s="7" t="s">
        <v>66</v>
      </c>
      <c r="AJ525" s="10"/>
      <c r="AK525" s="9"/>
    </row>
    <row r="526" spans="3:37" x14ac:dyDescent="0.25">
      <c r="C526" s="1"/>
      <c r="D526" s="1"/>
      <c r="E526" s="1"/>
      <c r="F526" s="1"/>
      <c r="G526" s="1"/>
      <c r="I526" s="1"/>
      <c r="J526" s="1"/>
      <c r="K526" s="1"/>
      <c r="L526" s="1"/>
      <c r="M526" s="1"/>
      <c r="O526" s="1"/>
      <c r="P526" s="1"/>
      <c r="Q526" s="1"/>
      <c r="R526" s="1"/>
      <c r="S526" s="1"/>
      <c r="U526" s="8" t="s">
        <v>67</v>
      </c>
      <c r="V526" s="9">
        <v>10950</v>
      </c>
      <c r="W526" s="7" t="s">
        <v>66</v>
      </c>
      <c r="X526" s="10">
        <v>1.1399999999999999</v>
      </c>
      <c r="Y526" s="9">
        <f>V526*X526</f>
        <v>12482.999999999998</v>
      </c>
      <c r="AA526" s="8" t="s">
        <v>67</v>
      </c>
      <c r="AB526" s="9">
        <v>11200</v>
      </c>
      <c r="AC526" s="7" t="s">
        <v>66</v>
      </c>
      <c r="AD526" s="10">
        <v>1.05</v>
      </c>
      <c r="AE526" s="9">
        <f>AB526*AD526</f>
        <v>11760</v>
      </c>
      <c r="AG526" s="8" t="s">
        <v>67</v>
      </c>
      <c r="AH526" s="9">
        <v>11200</v>
      </c>
      <c r="AI526" s="7" t="s">
        <v>66</v>
      </c>
      <c r="AJ526" s="10">
        <v>1.05</v>
      </c>
      <c r="AK526" s="9">
        <f>AH526*AJ526</f>
        <v>11760</v>
      </c>
    </row>
    <row r="527" spans="3:37" x14ac:dyDescent="0.25">
      <c r="C527" s="1" t="s">
        <v>80</v>
      </c>
      <c r="D527" s="1"/>
      <c r="E527" s="1"/>
      <c r="F527" s="1"/>
      <c r="G527" s="1"/>
      <c r="I527" s="1" t="s">
        <v>80</v>
      </c>
      <c r="J527" s="1"/>
      <c r="K527" s="1"/>
      <c r="L527" s="1"/>
      <c r="M527" s="1"/>
      <c r="O527" s="1" t="s">
        <v>80</v>
      </c>
      <c r="P527" s="1"/>
      <c r="Q527" s="1"/>
      <c r="R527" s="1"/>
      <c r="S527" s="1"/>
      <c r="U527" s="5" t="s">
        <v>20</v>
      </c>
      <c r="V527" s="6"/>
      <c r="W527" s="7" t="s">
        <v>13</v>
      </c>
      <c r="X527" s="6"/>
      <c r="Y527" s="6">
        <f>SUM(Y525:Y526)</f>
        <v>12482.999999999998</v>
      </c>
      <c r="AA527" s="5" t="s">
        <v>20</v>
      </c>
      <c r="AB527" s="6"/>
      <c r="AC527" s="7" t="s">
        <v>13</v>
      </c>
      <c r="AD527" s="6"/>
      <c r="AE527" s="6">
        <f>SUM(AE525:AE526)</f>
        <v>11760</v>
      </c>
      <c r="AG527" s="5" t="s">
        <v>20</v>
      </c>
      <c r="AH527" s="6"/>
      <c r="AI527" s="7" t="s">
        <v>13</v>
      </c>
      <c r="AJ527" s="6"/>
      <c r="AK527" s="6">
        <f>SUM(AK525:AK526)</f>
        <v>11760</v>
      </c>
    </row>
    <row r="528" spans="3:37" x14ac:dyDescent="0.25">
      <c r="C528" s="2" t="s">
        <v>1</v>
      </c>
      <c r="D528" s="2" t="s">
        <v>2</v>
      </c>
      <c r="E528" s="1"/>
      <c r="F528" s="1"/>
      <c r="G528" s="1"/>
      <c r="I528" s="2" t="s">
        <v>1</v>
      </c>
      <c r="J528" s="2" t="s">
        <v>2</v>
      </c>
      <c r="K528" s="1"/>
      <c r="L528" s="1"/>
      <c r="M528" s="1"/>
      <c r="O528" s="2" t="s">
        <v>1</v>
      </c>
      <c r="P528" s="2" t="s">
        <v>2</v>
      </c>
      <c r="Q528" s="1"/>
      <c r="R528" s="1"/>
      <c r="S528" s="1"/>
      <c r="U528" s="8" t="s">
        <v>13</v>
      </c>
      <c r="V528" s="9"/>
      <c r="W528" s="7" t="s">
        <v>13</v>
      </c>
      <c r="X528" s="9"/>
      <c r="Y528" s="9"/>
      <c r="AA528" s="8" t="s">
        <v>13</v>
      </c>
      <c r="AB528" s="9"/>
      <c r="AC528" s="7" t="s">
        <v>13</v>
      </c>
      <c r="AD528" s="9"/>
      <c r="AE528" s="9"/>
      <c r="AG528" s="8" t="s">
        <v>13</v>
      </c>
      <c r="AH528" s="9"/>
      <c r="AI528" s="7" t="s">
        <v>13</v>
      </c>
      <c r="AJ528" s="9"/>
      <c r="AK528" s="9"/>
    </row>
    <row r="529" spans="3:37" x14ac:dyDescent="0.25">
      <c r="C529" s="2" t="s">
        <v>3</v>
      </c>
      <c r="D529" s="2" t="s">
        <v>4</v>
      </c>
      <c r="E529" s="1"/>
      <c r="F529" s="1"/>
      <c r="G529" s="1"/>
      <c r="I529" s="2" t="s">
        <v>3</v>
      </c>
      <c r="J529" s="2" t="s">
        <v>127</v>
      </c>
      <c r="K529" s="1"/>
      <c r="L529" s="1"/>
      <c r="M529" s="1"/>
      <c r="O529" s="2" t="s">
        <v>3</v>
      </c>
      <c r="P529" s="2" t="s">
        <v>128</v>
      </c>
      <c r="Q529" s="1"/>
      <c r="R529" s="1"/>
      <c r="S529" s="1"/>
      <c r="U529" s="5" t="s">
        <v>21</v>
      </c>
      <c r="V529" s="6"/>
      <c r="W529" s="7" t="s">
        <v>13</v>
      </c>
      <c r="X529" s="6"/>
      <c r="Y529" s="6"/>
      <c r="AA529" s="5" t="s">
        <v>21</v>
      </c>
      <c r="AB529" s="6"/>
      <c r="AC529" s="7" t="s">
        <v>13</v>
      </c>
      <c r="AD529" s="6"/>
      <c r="AE529" s="6"/>
      <c r="AG529" s="5" t="s">
        <v>21</v>
      </c>
      <c r="AH529" s="6"/>
      <c r="AI529" s="7" t="s">
        <v>13</v>
      </c>
      <c r="AJ529" s="6"/>
      <c r="AK529" s="6"/>
    </row>
    <row r="530" spans="3:37" x14ac:dyDescent="0.25">
      <c r="C530" s="2" t="s">
        <v>5</v>
      </c>
      <c r="D530" s="2" t="s">
        <v>6</v>
      </c>
      <c r="E530" s="1"/>
      <c r="F530" s="1"/>
      <c r="G530" s="1"/>
      <c r="I530" s="2" t="s">
        <v>5</v>
      </c>
      <c r="J530" s="2" t="s">
        <v>6</v>
      </c>
      <c r="K530" s="1"/>
      <c r="L530" s="1"/>
      <c r="M530" s="1"/>
      <c r="O530" s="2" t="s">
        <v>5</v>
      </c>
      <c r="P530" s="2" t="s">
        <v>6</v>
      </c>
      <c r="Q530" s="1"/>
      <c r="R530" s="1"/>
      <c r="S530" s="1"/>
      <c r="U530" s="8" t="s">
        <v>22</v>
      </c>
      <c r="V530" s="9">
        <v>-2</v>
      </c>
      <c r="W530" s="7" t="s">
        <v>27</v>
      </c>
      <c r="X530" s="10">
        <v>950</v>
      </c>
      <c r="Y530" s="9">
        <f>V530*X530</f>
        <v>-1900</v>
      </c>
      <c r="AA530" s="8" t="s">
        <v>22</v>
      </c>
      <c r="AB530" s="9">
        <v>-2</v>
      </c>
      <c r="AC530" s="7" t="s">
        <v>27</v>
      </c>
      <c r="AD530" s="10">
        <v>915</v>
      </c>
      <c r="AE530" s="9">
        <f>AB530*AD530</f>
        <v>-1830</v>
      </c>
      <c r="AG530" s="8" t="s">
        <v>22</v>
      </c>
      <c r="AH530" s="9">
        <v>-2</v>
      </c>
      <c r="AI530" s="7" t="s">
        <v>27</v>
      </c>
      <c r="AJ530" s="10">
        <v>915</v>
      </c>
      <c r="AK530" s="9">
        <f>AH530*AJ530</f>
        <v>-1830</v>
      </c>
    </row>
    <row r="531" spans="3:37" x14ac:dyDescent="0.25">
      <c r="C531" s="2" t="s">
        <v>7</v>
      </c>
      <c r="D531" s="2" t="s">
        <v>8</v>
      </c>
      <c r="E531" s="1"/>
      <c r="F531" s="1"/>
      <c r="G531" s="1"/>
      <c r="I531" s="2" t="s">
        <v>7</v>
      </c>
      <c r="J531" s="2" t="s">
        <v>8</v>
      </c>
      <c r="K531" s="1"/>
      <c r="L531" s="1"/>
      <c r="M531" s="1"/>
      <c r="O531" s="2" t="s">
        <v>7</v>
      </c>
      <c r="P531" s="2" t="s">
        <v>8</v>
      </c>
      <c r="Q531" s="1"/>
      <c r="R531" s="1"/>
      <c r="S531" s="1"/>
      <c r="U531" s="8" t="s">
        <v>23</v>
      </c>
      <c r="V531" s="9">
        <v>-168</v>
      </c>
      <c r="W531" s="7" t="s">
        <v>18</v>
      </c>
      <c r="X531" s="10">
        <v>15</v>
      </c>
      <c r="Y531" s="9">
        <f>V531*X531</f>
        <v>-2520</v>
      </c>
      <c r="AA531" s="8" t="s">
        <v>23</v>
      </c>
      <c r="AB531" s="9">
        <v>-161</v>
      </c>
      <c r="AC531" s="7" t="s">
        <v>18</v>
      </c>
      <c r="AD531" s="10">
        <v>10</v>
      </c>
      <c r="AE531" s="9">
        <f>AB531*AD531</f>
        <v>-1610</v>
      </c>
      <c r="AG531" s="8" t="s">
        <v>23</v>
      </c>
      <c r="AH531" s="9">
        <v>-161</v>
      </c>
      <c r="AI531" s="7" t="s">
        <v>18</v>
      </c>
      <c r="AJ531" s="10">
        <v>8</v>
      </c>
      <c r="AK531" s="9">
        <f>AH531*AJ531</f>
        <v>-1288</v>
      </c>
    </row>
    <row r="532" spans="3:37" x14ac:dyDescent="0.25">
      <c r="C532" s="2" t="s">
        <v>9</v>
      </c>
      <c r="D532" s="2" t="s">
        <v>10</v>
      </c>
      <c r="E532" s="1"/>
      <c r="F532" s="1"/>
      <c r="G532" s="1"/>
      <c r="I532" s="2" t="s">
        <v>9</v>
      </c>
      <c r="J532" s="2" t="s">
        <v>10</v>
      </c>
      <c r="K532" s="1"/>
      <c r="L532" s="1"/>
      <c r="M532" s="1"/>
      <c r="O532" s="2" t="s">
        <v>9</v>
      </c>
      <c r="P532" s="2" t="s">
        <v>10</v>
      </c>
      <c r="Q532" s="1"/>
      <c r="R532" s="1"/>
      <c r="S532" s="1"/>
      <c r="U532" s="8" t="s">
        <v>68</v>
      </c>
      <c r="V532" s="9">
        <v>-25</v>
      </c>
      <c r="W532" s="7" t="s">
        <v>18</v>
      </c>
      <c r="X532" s="10">
        <v>18</v>
      </c>
      <c r="Y532" s="9">
        <f>V532*X532</f>
        <v>-450</v>
      </c>
      <c r="AA532" s="8" t="s">
        <v>68</v>
      </c>
      <c r="AB532" s="9">
        <v>-25</v>
      </c>
      <c r="AC532" s="7" t="s">
        <v>18</v>
      </c>
      <c r="AD532" s="10">
        <v>16</v>
      </c>
      <c r="AE532" s="9">
        <f>AB532*AD532</f>
        <v>-400</v>
      </c>
      <c r="AG532" s="8" t="s">
        <v>68</v>
      </c>
      <c r="AH532" s="9">
        <v>-25</v>
      </c>
      <c r="AI532" s="7" t="s">
        <v>18</v>
      </c>
      <c r="AJ532" s="10">
        <v>15</v>
      </c>
      <c r="AK532" s="9">
        <f>AH532*AJ532</f>
        <v>-375</v>
      </c>
    </row>
    <row r="533" spans="3:37" x14ac:dyDescent="0.25">
      <c r="C533" s="1"/>
      <c r="D533" s="1"/>
      <c r="E533" s="1"/>
      <c r="F533" s="1"/>
      <c r="G533" s="1"/>
      <c r="I533" s="1"/>
      <c r="J533" s="1"/>
      <c r="K533" s="1"/>
      <c r="L533" s="1"/>
      <c r="M533" s="1"/>
      <c r="O533" s="1"/>
      <c r="P533" s="1"/>
      <c r="Q533" s="1"/>
      <c r="R533" s="1"/>
      <c r="S533" s="1"/>
      <c r="U533" s="8" t="s">
        <v>139</v>
      </c>
      <c r="V533" s="9">
        <v>-42</v>
      </c>
      <c r="W533" s="7" t="s">
        <v>18</v>
      </c>
      <c r="X533" s="10">
        <v>11</v>
      </c>
      <c r="Y533" s="9">
        <f>V533*X533</f>
        <v>-462</v>
      </c>
      <c r="AA533" s="8" t="s">
        <v>139</v>
      </c>
      <c r="AB533" s="9">
        <v>-42</v>
      </c>
      <c r="AC533" s="7" t="s">
        <v>18</v>
      </c>
      <c r="AD533" s="10">
        <v>9</v>
      </c>
      <c r="AE533" s="9">
        <f>AB533*AD533</f>
        <v>-378</v>
      </c>
      <c r="AG533" s="8" t="s">
        <v>139</v>
      </c>
      <c r="AH533" s="9">
        <v>-42</v>
      </c>
      <c r="AI533" s="7" t="s">
        <v>18</v>
      </c>
      <c r="AJ533" s="10">
        <v>8</v>
      </c>
      <c r="AK533" s="9">
        <f>AH533*AJ533</f>
        <v>-336</v>
      </c>
    </row>
    <row r="534" spans="3:37" x14ac:dyDescent="0.25">
      <c r="C534" s="3" t="s">
        <v>11</v>
      </c>
      <c r="D534" s="4" t="s">
        <v>12</v>
      </c>
      <c r="E534" s="4" t="s">
        <v>13</v>
      </c>
      <c r="F534" s="4" t="s">
        <v>14</v>
      </c>
      <c r="G534" s="4" t="s">
        <v>15</v>
      </c>
      <c r="I534" s="3" t="s">
        <v>11</v>
      </c>
      <c r="J534" s="4" t="s">
        <v>12</v>
      </c>
      <c r="K534" s="4" t="s">
        <v>13</v>
      </c>
      <c r="L534" s="4" t="s">
        <v>14</v>
      </c>
      <c r="M534" s="4" t="s">
        <v>15</v>
      </c>
      <c r="O534" s="3" t="s">
        <v>11</v>
      </c>
      <c r="P534" s="4" t="s">
        <v>12</v>
      </c>
      <c r="Q534" s="4" t="s">
        <v>13</v>
      </c>
      <c r="R534" s="4" t="s">
        <v>14</v>
      </c>
      <c r="S534" s="4" t="s">
        <v>15</v>
      </c>
      <c r="U534" s="8" t="s">
        <v>26</v>
      </c>
      <c r="V534" s="9"/>
      <c r="W534" s="7" t="s">
        <v>27</v>
      </c>
      <c r="X534" s="9"/>
      <c r="Y534" s="9">
        <v>-592</v>
      </c>
      <c r="AA534" s="8" t="s">
        <v>26</v>
      </c>
      <c r="AB534" s="9"/>
      <c r="AC534" s="7" t="s">
        <v>27</v>
      </c>
      <c r="AD534" s="9"/>
      <c r="AE534" s="9">
        <v>-633</v>
      </c>
      <c r="AG534" s="8" t="s">
        <v>26</v>
      </c>
      <c r="AH534" s="9"/>
      <c r="AI534" s="7" t="s">
        <v>27</v>
      </c>
      <c r="AJ534" s="9"/>
      <c r="AK534" s="9">
        <v>-633</v>
      </c>
    </row>
    <row r="535" spans="3:37" x14ac:dyDescent="0.25">
      <c r="C535" s="5" t="s">
        <v>16</v>
      </c>
      <c r="D535" s="6"/>
      <c r="E535" s="7" t="s">
        <v>13</v>
      </c>
      <c r="F535" s="6"/>
      <c r="G535" s="6"/>
      <c r="I535" s="5" t="s">
        <v>16</v>
      </c>
      <c r="J535" s="6"/>
      <c r="K535" s="7" t="s">
        <v>13</v>
      </c>
      <c r="L535" s="6"/>
      <c r="M535" s="6"/>
      <c r="O535" s="5" t="s">
        <v>16</v>
      </c>
      <c r="P535" s="6"/>
      <c r="Q535" s="7" t="s">
        <v>13</v>
      </c>
      <c r="R535" s="6"/>
      <c r="S535" s="6"/>
      <c r="U535" s="8" t="s">
        <v>28</v>
      </c>
      <c r="V535" s="9"/>
      <c r="W535" s="7" t="s">
        <v>27</v>
      </c>
      <c r="X535" s="9"/>
      <c r="Y535" s="9">
        <v>-49</v>
      </c>
      <c r="AA535" s="8" t="s">
        <v>28</v>
      </c>
      <c r="AB535" s="9"/>
      <c r="AC535" s="7" t="s">
        <v>27</v>
      </c>
      <c r="AD535" s="9"/>
      <c r="AE535" s="9">
        <v>-45</v>
      </c>
      <c r="AG535" s="8" t="s">
        <v>28</v>
      </c>
      <c r="AH535" s="9"/>
      <c r="AI535" s="7" t="s">
        <v>27</v>
      </c>
      <c r="AJ535" s="9"/>
      <c r="AK535" s="9">
        <v>-45</v>
      </c>
    </row>
    <row r="536" spans="3:37" x14ac:dyDescent="0.25">
      <c r="C536" s="8" t="s">
        <v>81</v>
      </c>
      <c r="D536" s="9">
        <v>1100</v>
      </c>
      <c r="E536" s="7" t="s">
        <v>18</v>
      </c>
      <c r="F536" s="10">
        <v>9</v>
      </c>
      <c r="G536" s="9">
        <f>D536*F536</f>
        <v>9900</v>
      </c>
      <c r="I536" s="8" t="s">
        <v>81</v>
      </c>
      <c r="J536" s="9">
        <v>1100</v>
      </c>
      <c r="K536" s="7" t="s">
        <v>18</v>
      </c>
      <c r="L536" s="10">
        <v>9</v>
      </c>
      <c r="M536" s="9">
        <f>J536*L536</f>
        <v>9900</v>
      </c>
      <c r="O536" s="8" t="s">
        <v>81</v>
      </c>
      <c r="P536" s="9">
        <v>1100</v>
      </c>
      <c r="Q536" s="7" t="s">
        <v>18</v>
      </c>
      <c r="R536" s="10">
        <v>9</v>
      </c>
      <c r="S536" s="9">
        <f>P536*R536</f>
        <v>9900</v>
      </c>
      <c r="U536" s="8" t="s">
        <v>69</v>
      </c>
      <c r="V536" s="9">
        <v>-39</v>
      </c>
      <c r="W536" s="7" t="s">
        <v>27</v>
      </c>
      <c r="X536" s="10">
        <v>2.8</v>
      </c>
      <c r="Y536" s="9">
        <f>V536*X536</f>
        <v>-109.19999999999999</v>
      </c>
      <c r="AA536" s="8" t="s">
        <v>69</v>
      </c>
      <c r="AB536" s="9">
        <v>-39</v>
      </c>
      <c r="AC536" s="7" t="s">
        <v>27</v>
      </c>
      <c r="AD536" s="10">
        <v>2.6</v>
      </c>
      <c r="AE536" s="9">
        <f>AB536*AD536</f>
        <v>-101.4</v>
      </c>
      <c r="AG536" s="8" t="s">
        <v>69</v>
      </c>
      <c r="AH536" s="9">
        <v>-39</v>
      </c>
      <c r="AI536" s="7" t="s">
        <v>27</v>
      </c>
      <c r="AJ536" s="10">
        <v>2.6</v>
      </c>
      <c r="AK536" s="9">
        <f>AH536*AJ536</f>
        <v>-101.4</v>
      </c>
    </row>
    <row r="537" spans="3:37" x14ac:dyDescent="0.25">
      <c r="C537" s="8" t="s">
        <v>82</v>
      </c>
      <c r="D537" s="9">
        <v>3800</v>
      </c>
      <c r="E537" s="7" t="s">
        <v>18</v>
      </c>
      <c r="F537" s="10">
        <v>0.65</v>
      </c>
      <c r="G537" s="9">
        <f>D537*F537</f>
        <v>2470</v>
      </c>
      <c r="I537" s="8" t="s">
        <v>82</v>
      </c>
      <c r="J537" s="9">
        <v>3800</v>
      </c>
      <c r="K537" s="7" t="s">
        <v>18</v>
      </c>
      <c r="L537" s="10">
        <v>0.55000000000000004</v>
      </c>
      <c r="M537" s="9">
        <f>J537*L537</f>
        <v>2090</v>
      </c>
      <c r="O537" s="8" t="s">
        <v>82</v>
      </c>
      <c r="P537" s="9">
        <v>3800</v>
      </c>
      <c r="Q537" s="7" t="s">
        <v>18</v>
      </c>
      <c r="R537" s="10">
        <v>0.55000000000000004</v>
      </c>
      <c r="S537" s="9">
        <f>P537*R537</f>
        <v>2090</v>
      </c>
      <c r="U537" s="5" t="s">
        <v>31</v>
      </c>
      <c r="V537" s="6"/>
      <c r="W537" s="7" t="s">
        <v>13</v>
      </c>
      <c r="X537" s="6"/>
      <c r="Y537" s="6">
        <f>SUM(Y529:Y536)</f>
        <v>-6082.2</v>
      </c>
      <c r="AA537" s="5" t="s">
        <v>31</v>
      </c>
      <c r="AB537" s="6"/>
      <c r="AC537" s="7" t="s">
        <v>13</v>
      </c>
      <c r="AD537" s="6"/>
      <c r="AE537" s="6">
        <f>SUM(AE529:AE536)</f>
        <v>-4997.3999999999996</v>
      </c>
      <c r="AG537" s="5" t="s">
        <v>31</v>
      </c>
      <c r="AH537" s="6"/>
      <c r="AI537" s="7" t="s">
        <v>13</v>
      </c>
      <c r="AJ537" s="6"/>
      <c r="AK537" s="6">
        <f>SUM(AK529:AK536)</f>
        <v>-4608.3999999999996</v>
      </c>
    </row>
    <row r="538" spans="3:37" x14ac:dyDescent="0.25">
      <c r="C538" s="5" t="s">
        <v>20</v>
      </c>
      <c r="D538" s="6"/>
      <c r="E538" s="7" t="s">
        <v>13</v>
      </c>
      <c r="F538" s="6"/>
      <c r="G538" s="6">
        <f>SUM(G536:G537)</f>
        <v>12370</v>
      </c>
      <c r="I538" s="5" t="s">
        <v>20</v>
      </c>
      <c r="J538" s="6"/>
      <c r="K538" s="7" t="s">
        <v>13</v>
      </c>
      <c r="L538" s="6"/>
      <c r="M538" s="6">
        <f>SUM(M536:M537)</f>
        <v>11990</v>
      </c>
      <c r="O538" s="5" t="s">
        <v>20</v>
      </c>
      <c r="P538" s="6"/>
      <c r="Q538" s="7" t="s">
        <v>13</v>
      </c>
      <c r="R538" s="6"/>
      <c r="S538" s="6">
        <f>SUM(S536:S537)</f>
        <v>11990</v>
      </c>
      <c r="U538" s="5" t="s">
        <v>32</v>
      </c>
      <c r="V538" s="6"/>
      <c r="W538" s="7" t="s">
        <v>13</v>
      </c>
      <c r="X538" s="6"/>
      <c r="Y538" s="6">
        <f>SUM(Y527,Y537)</f>
        <v>6400.7999999999984</v>
      </c>
      <c r="AA538" s="5" t="s">
        <v>32</v>
      </c>
      <c r="AB538" s="6"/>
      <c r="AC538" s="7" t="s">
        <v>13</v>
      </c>
      <c r="AD538" s="6"/>
      <c r="AE538" s="6">
        <f>SUM(AE527,AE537)</f>
        <v>6762.6</v>
      </c>
      <c r="AG538" s="5" t="s">
        <v>32</v>
      </c>
      <c r="AH538" s="6"/>
      <c r="AI538" s="7" t="s">
        <v>13</v>
      </c>
      <c r="AJ538" s="6"/>
      <c r="AK538" s="6">
        <f>SUM(AK527,AK537)</f>
        <v>7151.6</v>
      </c>
    </row>
    <row r="539" spans="3:37" x14ac:dyDescent="0.25">
      <c r="C539" s="8" t="s">
        <v>13</v>
      </c>
      <c r="D539" s="9"/>
      <c r="E539" s="7" t="s">
        <v>13</v>
      </c>
      <c r="F539" s="9"/>
      <c r="G539" s="9"/>
      <c r="I539" s="8" t="s">
        <v>13</v>
      </c>
      <c r="J539" s="9"/>
      <c r="K539" s="7" t="s">
        <v>13</v>
      </c>
      <c r="L539" s="9"/>
      <c r="M539" s="9"/>
      <c r="O539" s="8" t="s">
        <v>13</v>
      </c>
      <c r="P539" s="9"/>
      <c r="Q539" s="7" t="s">
        <v>13</v>
      </c>
      <c r="R539" s="9"/>
      <c r="S539" s="9"/>
      <c r="U539" s="8" t="s">
        <v>13</v>
      </c>
      <c r="V539" s="9"/>
      <c r="W539" s="7" t="s">
        <v>13</v>
      </c>
      <c r="X539" s="9"/>
      <c r="Y539" s="9"/>
      <c r="AA539" s="8" t="s">
        <v>13</v>
      </c>
      <c r="AB539" s="9"/>
      <c r="AC539" s="7" t="s">
        <v>13</v>
      </c>
      <c r="AD539" s="9"/>
      <c r="AE539" s="9"/>
      <c r="AG539" s="8" t="s">
        <v>13</v>
      </c>
      <c r="AH539" s="9"/>
      <c r="AI539" s="7" t="s">
        <v>13</v>
      </c>
      <c r="AJ539" s="9"/>
      <c r="AK539" s="9"/>
    </row>
    <row r="540" spans="3:37" x14ac:dyDescent="0.25">
      <c r="C540" s="5" t="s">
        <v>21</v>
      </c>
      <c r="D540" s="6"/>
      <c r="E540" s="7" t="s">
        <v>13</v>
      </c>
      <c r="F540" s="6"/>
      <c r="G540" s="6"/>
      <c r="I540" s="5" t="s">
        <v>21</v>
      </c>
      <c r="J540" s="6"/>
      <c r="K540" s="7" t="s">
        <v>13</v>
      </c>
      <c r="L540" s="6"/>
      <c r="M540" s="6"/>
      <c r="O540" s="5" t="s">
        <v>21</v>
      </c>
      <c r="P540" s="6"/>
      <c r="Q540" s="7" t="s">
        <v>13</v>
      </c>
      <c r="R540" s="6"/>
      <c r="S540" s="6"/>
      <c r="U540" s="5" t="s">
        <v>33</v>
      </c>
      <c r="V540" s="6"/>
      <c r="W540" s="7" t="s">
        <v>13</v>
      </c>
      <c r="X540" s="6"/>
      <c r="Y540" s="6"/>
      <c r="AA540" s="5" t="s">
        <v>33</v>
      </c>
      <c r="AB540" s="6"/>
      <c r="AC540" s="7" t="s">
        <v>13</v>
      </c>
      <c r="AD540" s="6"/>
      <c r="AE540" s="6"/>
      <c r="AG540" s="5" t="s">
        <v>33</v>
      </c>
      <c r="AH540" s="6"/>
      <c r="AI540" s="7" t="s">
        <v>13</v>
      </c>
      <c r="AJ540" s="6"/>
      <c r="AK540" s="6"/>
    </row>
    <row r="541" spans="3:37" x14ac:dyDescent="0.25">
      <c r="C541" s="8" t="s">
        <v>22</v>
      </c>
      <c r="D541" s="9">
        <v>-7</v>
      </c>
      <c r="E541" s="7" t="s">
        <v>18</v>
      </c>
      <c r="F541" s="10">
        <v>60</v>
      </c>
      <c r="G541" s="9">
        <f>D541*F541</f>
        <v>-420</v>
      </c>
      <c r="I541" s="8" t="s">
        <v>22</v>
      </c>
      <c r="J541" s="9">
        <v>-7</v>
      </c>
      <c r="K541" s="7" t="s">
        <v>18</v>
      </c>
      <c r="L541" s="10">
        <v>60</v>
      </c>
      <c r="M541" s="9">
        <f>J541*L541</f>
        <v>-420</v>
      </c>
      <c r="O541" s="8" t="s">
        <v>22</v>
      </c>
      <c r="P541" s="9">
        <v>-7</v>
      </c>
      <c r="Q541" s="7" t="s">
        <v>18</v>
      </c>
      <c r="R541" s="10">
        <v>62</v>
      </c>
      <c r="S541" s="9">
        <f>P541*R541</f>
        <v>-434</v>
      </c>
      <c r="U541" s="8" t="s">
        <v>34</v>
      </c>
      <c r="V541" s="9">
        <v>-1</v>
      </c>
      <c r="W541" s="7" t="s">
        <v>13</v>
      </c>
      <c r="X541" s="9">
        <v>653</v>
      </c>
      <c r="Y541" s="9">
        <f t="shared" ref="Y541:Y549" si="72">V541*X541</f>
        <v>-653</v>
      </c>
      <c r="AA541" s="8" t="s">
        <v>34</v>
      </c>
      <c r="AB541" s="9">
        <v>-1</v>
      </c>
      <c r="AC541" s="7" t="s">
        <v>13</v>
      </c>
      <c r="AD541" s="9">
        <v>653</v>
      </c>
      <c r="AE541" s="9">
        <f t="shared" ref="AE541:AE548" si="73">AB541*AD541</f>
        <v>-653</v>
      </c>
      <c r="AG541" s="8" t="s">
        <v>34</v>
      </c>
      <c r="AH541" s="9">
        <v>-1</v>
      </c>
      <c r="AI541" s="7" t="s">
        <v>13</v>
      </c>
      <c r="AJ541" s="9">
        <v>653</v>
      </c>
      <c r="AK541" s="9">
        <f t="shared" ref="AK541:AK548" si="74">AH541*AJ541</f>
        <v>-653</v>
      </c>
    </row>
    <row r="542" spans="3:37" x14ac:dyDescent="0.25">
      <c r="C542" s="8" t="s">
        <v>23</v>
      </c>
      <c r="D542" s="9">
        <v>-83</v>
      </c>
      <c r="E542" s="7" t="s">
        <v>18</v>
      </c>
      <c r="F542" s="10">
        <v>18</v>
      </c>
      <c r="G542" s="9">
        <f>D542*F542</f>
        <v>-1494</v>
      </c>
      <c r="I542" s="8" t="s">
        <v>23</v>
      </c>
      <c r="J542" s="9">
        <v>-93</v>
      </c>
      <c r="K542" s="7" t="s">
        <v>18</v>
      </c>
      <c r="L542" s="10">
        <v>10</v>
      </c>
      <c r="M542" s="9">
        <f>J542*L542</f>
        <v>-930</v>
      </c>
      <c r="O542" s="8" t="s">
        <v>23</v>
      </c>
      <c r="P542" s="9">
        <v>-93</v>
      </c>
      <c r="Q542" s="7" t="s">
        <v>18</v>
      </c>
      <c r="R542" s="10">
        <v>8</v>
      </c>
      <c r="S542" s="9">
        <f>P542*R542</f>
        <v>-744</v>
      </c>
      <c r="U542" s="8" t="s">
        <v>36</v>
      </c>
      <c r="V542" s="9">
        <v>-1</v>
      </c>
      <c r="W542" s="7" t="s">
        <v>13</v>
      </c>
      <c r="X542" s="9">
        <v>95</v>
      </c>
      <c r="Y542" s="9">
        <f t="shared" si="72"/>
        <v>-95</v>
      </c>
      <c r="AA542" s="8" t="s">
        <v>36</v>
      </c>
      <c r="AB542" s="9">
        <v>-1</v>
      </c>
      <c r="AC542" s="7" t="s">
        <v>13</v>
      </c>
      <c r="AD542" s="9">
        <v>95</v>
      </c>
      <c r="AE542" s="9">
        <f t="shared" si="73"/>
        <v>-95</v>
      </c>
      <c r="AG542" s="8" t="s">
        <v>36</v>
      </c>
      <c r="AH542" s="9">
        <v>-1</v>
      </c>
      <c r="AI542" s="7" t="s">
        <v>13</v>
      </c>
      <c r="AJ542" s="9">
        <v>95</v>
      </c>
      <c r="AK542" s="9">
        <f t="shared" si="74"/>
        <v>-95</v>
      </c>
    </row>
    <row r="543" spans="3:37" x14ac:dyDescent="0.25">
      <c r="C543" s="8" t="s">
        <v>83</v>
      </c>
      <c r="D543" s="9">
        <v>-25</v>
      </c>
      <c r="E543" s="7" t="s">
        <v>25</v>
      </c>
      <c r="F543" s="10"/>
      <c r="G543" s="9"/>
      <c r="I543" s="8" t="s">
        <v>83</v>
      </c>
      <c r="J543" s="9">
        <v>-25</v>
      </c>
      <c r="K543" s="7" t="s">
        <v>25</v>
      </c>
      <c r="L543" s="10"/>
      <c r="M543" s="9"/>
      <c r="O543" s="8" t="s">
        <v>83</v>
      </c>
      <c r="P543" s="9">
        <v>-25</v>
      </c>
      <c r="Q543" s="7" t="s">
        <v>25</v>
      </c>
      <c r="R543" s="10"/>
      <c r="S543" s="9"/>
      <c r="U543" s="8" t="s">
        <v>70</v>
      </c>
      <c r="V543" s="9">
        <v>-1</v>
      </c>
      <c r="W543" s="7" t="s">
        <v>13</v>
      </c>
      <c r="X543" s="9">
        <v>190</v>
      </c>
      <c r="Y543" s="9">
        <f t="shared" si="72"/>
        <v>-190</v>
      </c>
      <c r="AA543" s="8" t="s">
        <v>70</v>
      </c>
      <c r="AB543" s="9">
        <v>-1</v>
      </c>
      <c r="AC543" s="7" t="s">
        <v>13</v>
      </c>
      <c r="AD543" s="9">
        <v>190</v>
      </c>
      <c r="AE543" s="9">
        <f t="shared" si="73"/>
        <v>-190</v>
      </c>
      <c r="AG543" s="8" t="s">
        <v>70</v>
      </c>
      <c r="AH543" s="9">
        <v>-1</v>
      </c>
      <c r="AI543" s="7" t="s">
        <v>13</v>
      </c>
      <c r="AJ543" s="9">
        <v>190</v>
      </c>
      <c r="AK543" s="9">
        <f t="shared" si="74"/>
        <v>-190</v>
      </c>
    </row>
    <row r="544" spans="3:37" x14ac:dyDescent="0.25">
      <c r="C544" s="8" t="s">
        <v>26</v>
      </c>
      <c r="D544" s="9"/>
      <c r="E544" s="7" t="s">
        <v>27</v>
      </c>
      <c r="F544" s="9"/>
      <c r="G544" s="9">
        <v>-195</v>
      </c>
      <c r="I544" s="8" t="s">
        <v>26</v>
      </c>
      <c r="J544" s="9"/>
      <c r="K544" s="7" t="s">
        <v>27</v>
      </c>
      <c r="L544" s="9"/>
      <c r="M544" s="9">
        <v>-199</v>
      </c>
      <c r="O544" s="8" t="s">
        <v>26</v>
      </c>
      <c r="P544" s="9"/>
      <c r="Q544" s="7" t="s">
        <v>27</v>
      </c>
      <c r="R544" s="9"/>
      <c r="S544" s="9">
        <v>-199</v>
      </c>
      <c r="U544" s="8" t="s">
        <v>71</v>
      </c>
      <c r="V544" s="9">
        <v>-1</v>
      </c>
      <c r="W544" s="7" t="s">
        <v>13</v>
      </c>
      <c r="X544" s="9">
        <v>475</v>
      </c>
      <c r="Y544" s="9">
        <f t="shared" si="72"/>
        <v>-475</v>
      </c>
      <c r="AA544" s="8" t="s">
        <v>71</v>
      </c>
      <c r="AB544" s="9">
        <v>-1</v>
      </c>
      <c r="AC544" s="7" t="s">
        <v>13</v>
      </c>
      <c r="AD544" s="9">
        <v>475</v>
      </c>
      <c r="AE544" s="9">
        <f t="shared" si="73"/>
        <v>-475</v>
      </c>
      <c r="AG544" s="8" t="s">
        <v>71</v>
      </c>
      <c r="AH544" s="9">
        <v>-1</v>
      </c>
      <c r="AI544" s="7" t="s">
        <v>13</v>
      </c>
      <c r="AJ544" s="9">
        <v>475</v>
      </c>
      <c r="AK544" s="9">
        <f t="shared" si="74"/>
        <v>-475</v>
      </c>
    </row>
    <row r="545" spans="3:37" x14ac:dyDescent="0.25">
      <c r="C545" s="8" t="s">
        <v>28</v>
      </c>
      <c r="D545" s="9"/>
      <c r="E545" s="7" t="s">
        <v>27</v>
      </c>
      <c r="F545" s="9"/>
      <c r="G545" s="9">
        <v>-277</v>
      </c>
      <c r="I545" s="8" t="s">
        <v>28</v>
      </c>
      <c r="J545" s="9"/>
      <c r="K545" s="7" t="s">
        <v>27</v>
      </c>
      <c r="L545" s="9"/>
      <c r="M545" s="9">
        <v>-286</v>
      </c>
      <c r="O545" s="8" t="s">
        <v>28</v>
      </c>
      <c r="P545" s="9"/>
      <c r="Q545" s="7" t="s">
        <v>27</v>
      </c>
      <c r="R545" s="9"/>
      <c r="S545" s="9">
        <v>-286</v>
      </c>
      <c r="U545" s="8" t="s">
        <v>72</v>
      </c>
      <c r="V545" s="9">
        <v>-1</v>
      </c>
      <c r="W545" s="7" t="s">
        <v>13</v>
      </c>
      <c r="X545" s="9">
        <v>175</v>
      </c>
      <c r="Y545" s="9">
        <f t="shared" si="72"/>
        <v>-175</v>
      </c>
      <c r="AA545" s="8" t="s">
        <v>38</v>
      </c>
      <c r="AB545" s="9">
        <v>-2</v>
      </c>
      <c r="AC545" s="7" t="s">
        <v>13</v>
      </c>
      <c r="AD545" s="9">
        <v>140</v>
      </c>
      <c r="AE545" s="9">
        <f t="shared" si="73"/>
        <v>-280</v>
      </c>
      <c r="AG545" s="8" t="s">
        <v>38</v>
      </c>
      <c r="AH545" s="9">
        <v>-2</v>
      </c>
      <c r="AI545" s="7" t="s">
        <v>13</v>
      </c>
      <c r="AJ545" s="9">
        <v>140</v>
      </c>
      <c r="AK545" s="9">
        <f t="shared" si="74"/>
        <v>-280</v>
      </c>
    </row>
    <row r="546" spans="3:37" x14ac:dyDescent="0.25">
      <c r="C546" s="8" t="s">
        <v>30</v>
      </c>
      <c r="D546" s="9"/>
      <c r="E546" s="7" t="s">
        <v>27</v>
      </c>
      <c r="F546" s="9"/>
      <c r="G546" s="9">
        <v>-125</v>
      </c>
      <c r="I546" s="8" t="s">
        <v>30</v>
      </c>
      <c r="J546" s="9"/>
      <c r="K546" s="7" t="s">
        <v>27</v>
      </c>
      <c r="L546" s="9"/>
      <c r="M546" s="9">
        <v>-100</v>
      </c>
      <c r="O546" s="8" t="s">
        <v>30</v>
      </c>
      <c r="P546" s="9"/>
      <c r="Q546" s="7" t="s">
        <v>27</v>
      </c>
      <c r="R546" s="9"/>
      <c r="S546" s="9">
        <v>-100</v>
      </c>
      <c r="U546" s="8" t="s">
        <v>38</v>
      </c>
      <c r="V546" s="9">
        <v>-2</v>
      </c>
      <c r="W546" s="7" t="s">
        <v>13</v>
      </c>
      <c r="X546" s="9">
        <v>140</v>
      </c>
      <c r="Y546" s="9">
        <f t="shared" si="72"/>
        <v>-280</v>
      </c>
      <c r="AA546" s="8" t="s">
        <v>73</v>
      </c>
      <c r="AB546" s="9">
        <v>-1</v>
      </c>
      <c r="AC546" s="7" t="s">
        <v>13</v>
      </c>
      <c r="AD546" s="9">
        <v>1186</v>
      </c>
      <c r="AE546" s="9">
        <f t="shared" si="73"/>
        <v>-1186</v>
      </c>
      <c r="AG546" s="8" t="s">
        <v>73</v>
      </c>
      <c r="AH546" s="9">
        <v>-1</v>
      </c>
      <c r="AI546" s="7" t="s">
        <v>13</v>
      </c>
      <c r="AJ546" s="9">
        <v>1186</v>
      </c>
      <c r="AK546" s="9">
        <f t="shared" si="74"/>
        <v>-1186</v>
      </c>
    </row>
    <row r="547" spans="3:37" x14ac:dyDescent="0.25">
      <c r="C547" s="8" t="s">
        <v>84</v>
      </c>
      <c r="D547" s="9"/>
      <c r="E547" s="7" t="s">
        <v>27</v>
      </c>
      <c r="F547" s="9"/>
      <c r="G547" s="9">
        <v>-175</v>
      </c>
      <c r="I547" s="8" t="s">
        <v>84</v>
      </c>
      <c r="J547" s="9"/>
      <c r="K547" s="7" t="s">
        <v>27</v>
      </c>
      <c r="L547" s="9"/>
      <c r="M547" s="9">
        <v>-175</v>
      </c>
      <c r="O547" s="8" t="s">
        <v>84</v>
      </c>
      <c r="P547" s="9"/>
      <c r="Q547" s="7" t="s">
        <v>27</v>
      </c>
      <c r="R547" s="9"/>
      <c r="S547" s="9">
        <v>-175</v>
      </c>
      <c r="U547" s="8" t="s">
        <v>73</v>
      </c>
      <c r="V547" s="9">
        <v>-1</v>
      </c>
      <c r="W547" s="7" t="s">
        <v>13</v>
      </c>
      <c r="X547" s="9">
        <v>1186</v>
      </c>
      <c r="Y547" s="9">
        <f t="shared" si="72"/>
        <v>-1186</v>
      </c>
      <c r="AA547" s="8" t="s">
        <v>74</v>
      </c>
      <c r="AB547" s="9">
        <v>-1</v>
      </c>
      <c r="AC547" s="7" t="s">
        <v>13</v>
      </c>
      <c r="AD547" s="9">
        <v>696</v>
      </c>
      <c r="AE547" s="9">
        <f t="shared" si="73"/>
        <v>-696</v>
      </c>
      <c r="AG547" s="8" t="s">
        <v>74</v>
      </c>
      <c r="AH547" s="9">
        <v>-1</v>
      </c>
      <c r="AI547" s="7" t="s">
        <v>13</v>
      </c>
      <c r="AJ547" s="9">
        <v>696</v>
      </c>
      <c r="AK547" s="9">
        <f t="shared" si="74"/>
        <v>-696</v>
      </c>
    </row>
    <row r="548" spans="3:37" x14ac:dyDescent="0.25">
      <c r="C548" s="8" t="s">
        <v>85</v>
      </c>
      <c r="D548" s="9">
        <v>-1290</v>
      </c>
      <c r="E548" s="7" t="s">
        <v>27</v>
      </c>
      <c r="F548" s="10">
        <v>0.5</v>
      </c>
      <c r="G548" s="9">
        <f>D548*F548</f>
        <v>-645</v>
      </c>
      <c r="I548" s="8" t="s">
        <v>85</v>
      </c>
      <c r="J548" s="9">
        <v>-1290</v>
      </c>
      <c r="K548" s="7" t="s">
        <v>27</v>
      </c>
      <c r="L548" s="10">
        <v>0.5</v>
      </c>
      <c r="M548" s="9">
        <f>J548*L548</f>
        <v>-645</v>
      </c>
      <c r="O548" s="8" t="s">
        <v>85</v>
      </c>
      <c r="P548" s="9">
        <v>-1290</v>
      </c>
      <c r="Q548" s="7" t="s">
        <v>27</v>
      </c>
      <c r="R548" s="10">
        <v>0.5</v>
      </c>
      <c r="S548" s="9">
        <f>P548*R548</f>
        <v>-645</v>
      </c>
      <c r="U548" s="8" t="s">
        <v>74</v>
      </c>
      <c r="V548" s="9">
        <v>-1</v>
      </c>
      <c r="W548" s="7" t="s">
        <v>13</v>
      </c>
      <c r="X548" s="9">
        <v>696</v>
      </c>
      <c r="Y548" s="9">
        <f t="shared" si="72"/>
        <v>-696</v>
      </c>
      <c r="AA548" s="8" t="s">
        <v>75</v>
      </c>
      <c r="AB548" s="9">
        <v>-1</v>
      </c>
      <c r="AC548" s="7" t="s">
        <v>13</v>
      </c>
      <c r="AD548" s="9">
        <v>1600</v>
      </c>
      <c r="AE548" s="9">
        <f t="shared" si="73"/>
        <v>-1600</v>
      </c>
      <c r="AG548" s="8" t="s">
        <v>75</v>
      </c>
      <c r="AH548" s="9">
        <v>-1</v>
      </c>
      <c r="AI548" s="7" t="s">
        <v>13</v>
      </c>
      <c r="AJ548" s="9">
        <v>1600</v>
      </c>
      <c r="AK548" s="9">
        <f t="shared" si="74"/>
        <v>-1600</v>
      </c>
    </row>
    <row r="549" spans="3:37" x14ac:dyDescent="0.25">
      <c r="C549" s="5" t="s">
        <v>31</v>
      </c>
      <c r="D549" s="6"/>
      <c r="E549" s="7" t="s">
        <v>13</v>
      </c>
      <c r="F549" s="6"/>
      <c r="G549" s="6">
        <f>SUM(G541:G548)</f>
        <v>-3331</v>
      </c>
      <c r="I549" s="5" t="s">
        <v>31</v>
      </c>
      <c r="J549" s="6"/>
      <c r="K549" s="7" t="s">
        <v>13</v>
      </c>
      <c r="L549" s="6"/>
      <c r="M549" s="6">
        <f>SUM(M541:M548)</f>
        <v>-2755</v>
      </c>
      <c r="O549" s="5" t="s">
        <v>31</v>
      </c>
      <c r="P549" s="6"/>
      <c r="Q549" s="7" t="s">
        <v>13</v>
      </c>
      <c r="R549" s="6"/>
      <c r="S549" s="6">
        <f>SUM(S541:S548)</f>
        <v>-2583</v>
      </c>
      <c r="U549" s="8" t="s">
        <v>75</v>
      </c>
      <c r="V549" s="9">
        <v>-1</v>
      </c>
      <c r="W549" s="7" t="s">
        <v>13</v>
      </c>
      <c r="X549" s="9">
        <v>1600</v>
      </c>
      <c r="Y549" s="9">
        <f t="shared" si="72"/>
        <v>-1600</v>
      </c>
      <c r="AA549" s="8" t="s">
        <v>44</v>
      </c>
      <c r="AB549" s="9"/>
      <c r="AC549" s="7" t="s">
        <v>13</v>
      </c>
      <c r="AD549" s="9"/>
      <c r="AE549" s="9">
        <v>-750</v>
      </c>
      <c r="AG549" s="8" t="s">
        <v>44</v>
      </c>
      <c r="AH549" s="9"/>
      <c r="AI549" s="7" t="s">
        <v>13</v>
      </c>
      <c r="AJ549" s="9"/>
      <c r="AK549" s="9">
        <v>-750</v>
      </c>
    </row>
    <row r="550" spans="3:37" x14ac:dyDescent="0.25">
      <c r="C550" s="5" t="s">
        <v>86</v>
      </c>
      <c r="D550" s="6"/>
      <c r="E550" s="7" t="s">
        <v>13</v>
      </c>
      <c r="F550" s="6"/>
      <c r="G550" s="6">
        <f>SUM(G538,G549)</f>
        <v>9039</v>
      </c>
      <c r="I550" s="5" t="s">
        <v>86</v>
      </c>
      <c r="J550" s="6"/>
      <c r="K550" s="7" t="s">
        <v>13</v>
      </c>
      <c r="L550" s="6"/>
      <c r="M550" s="6">
        <f>SUM(M538,M549)</f>
        <v>9235</v>
      </c>
      <c r="O550" s="5" t="s">
        <v>86</v>
      </c>
      <c r="P550" s="6"/>
      <c r="Q550" s="7" t="s">
        <v>13</v>
      </c>
      <c r="R550" s="6"/>
      <c r="S550" s="6">
        <f>SUM(S538,S549)</f>
        <v>9407</v>
      </c>
      <c r="U550" s="8" t="s">
        <v>44</v>
      </c>
      <c r="V550" s="9"/>
      <c r="W550" s="7" t="s">
        <v>13</v>
      </c>
      <c r="X550" s="9"/>
      <c r="Y550" s="9">
        <v>-800</v>
      </c>
      <c r="AA550" s="5" t="s">
        <v>45</v>
      </c>
      <c r="AB550" s="6"/>
      <c r="AC550" s="7" t="s">
        <v>13</v>
      </c>
      <c r="AD550" s="6"/>
      <c r="AE550" s="6">
        <f>SUM(AE541:AE549)</f>
        <v>-5925</v>
      </c>
      <c r="AG550" s="5" t="s">
        <v>45</v>
      </c>
      <c r="AH550" s="6"/>
      <c r="AI550" s="7" t="s">
        <v>13</v>
      </c>
      <c r="AJ550" s="6"/>
      <c r="AK550" s="6">
        <f>SUM(AK541:AK549)</f>
        <v>-5925</v>
      </c>
    </row>
    <row r="551" spans="3:37" x14ac:dyDescent="0.25">
      <c r="C551" s="8" t="s">
        <v>13</v>
      </c>
      <c r="D551" s="9"/>
      <c r="E551" s="7" t="s">
        <v>13</v>
      </c>
      <c r="F551" s="9"/>
      <c r="G551" s="9"/>
      <c r="I551" s="8" t="s">
        <v>13</v>
      </c>
      <c r="J551" s="9"/>
      <c r="K551" s="7" t="s">
        <v>13</v>
      </c>
      <c r="L551" s="9"/>
      <c r="M551" s="9"/>
      <c r="O551" s="8" t="s">
        <v>13</v>
      </c>
      <c r="P551" s="9"/>
      <c r="Q551" s="7" t="s">
        <v>13</v>
      </c>
      <c r="R551" s="9"/>
      <c r="S551" s="9"/>
      <c r="U551" s="5" t="s">
        <v>45</v>
      </c>
      <c r="V551" s="6"/>
      <c r="W551" s="7" t="s">
        <v>13</v>
      </c>
      <c r="X551" s="6"/>
      <c r="Y551" s="6">
        <f>SUM(Y541:Y550)</f>
        <v>-6150</v>
      </c>
      <c r="AA551" s="8" t="s">
        <v>46</v>
      </c>
      <c r="AB551" s="9"/>
      <c r="AC551" s="7" t="s">
        <v>13</v>
      </c>
      <c r="AD551" s="9"/>
      <c r="AE551" s="9">
        <f>SUM(AE538,AE550)</f>
        <v>837.60000000000036</v>
      </c>
      <c r="AG551" s="8" t="s">
        <v>46</v>
      </c>
      <c r="AH551" s="9"/>
      <c r="AI551" s="7" t="s">
        <v>13</v>
      </c>
      <c r="AJ551" s="9"/>
      <c r="AK551" s="9">
        <f>SUM(AK538,AK550)</f>
        <v>1226.6000000000004</v>
      </c>
    </row>
    <row r="552" spans="3:37" x14ac:dyDescent="0.25">
      <c r="C552" s="5" t="s">
        <v>33</v>
      </c>
      <c r="D552" s="6"/>
      <c r="E552" s="7" t="s">
        <v>13</v>
      </c>
      <c r="F552" s="6"/>
      <c r="G552" s="6"/>
      <c r="I552" s="5" t="s">
        <v>33</v>
      </c>
      <c r="J552" s="6"/>
      <c r="K552" s="7" t="s">
        <v>13</v>
      </c>
      <c r="L552" s="6"/>
      <c r="M552" s="6"/>
      <c r="O552" s="5" t="s">
        <v>33</v>
      </c>
      <c r="P552" s="6"/>
      <c r="Q552" s="7" t="s">
        <v>13</v>
      </c>
      <c r="R552" s="6"/>
      <c r="S552" s="6"/>
      <c r="U552" s="8" t="s">
        <v>46</v>
      </c>
      <c r="V552" s="9"/>
      <c r="W552" s="7" t="s">
        <v>13</v>
      </c>
      <c r="X552" s="9"/>
      <c r="Y552" s="9">
        <f>SUM(Y538,Y551)</f>
        <v>250.79999999999836</v>
      </c>
      <c r="AA552" s="1"/>
      <c r="AB552" s="1"/>
      <c r="AC552" s="1"/>
      <c r="AD552" s="1"/>
      <c r="AE552" s="1"/>
      <c r="AG552" s="1"/>
      <c r="AH552" s="1"/>
      <c r="AI552" s="1"/>
      <c r="AJ552" s="1"/>
      <c r="AK552" s="1"/>
    </row>
    <row r="553" spans="3:37" x14ac:dyDescent="0.25">
      <c r="C553" s="8" t="s">
        <v>35</v>
      </c>
      <c r="D553" s="9">
        <v>-25</v>
      </c>
      <c r="E553" s="7" t="s">
        <v>13</v>
      </c>
      <c r="F553" s="9">
        <v>19</v>
      </c>
      <c r="G553" s="9">
        <f t="shared" ref="G553:G562" si="75">D553*F553</f>
        <v>-475</v>
      </c>
      <c r="I553" s="8" t="s">
        <v>35</v>
      </c>
      <c r="J553" s="9">
        <v>-25</v>
      </c>
      <c r="K553" s="7" t="s">
        <v>13</v>
      </c>
      <c r="L553" s="9">
        <v>19</v>
      </c>
      <c r="M553" s="9">
        <f t="shared" ref="M553:M562" si="76">J553*L553</f>
        <v>-475</v>
      </c>
      <c r="O553" s="8" t="s">
        <v>35</v>
      </c>
      <c r="P553" s="9">
        <v>-25</v>
      </c>
      <c r="Q553" s="7" t="s">
        <v>13</v>
      </c>
      <c r="R553" s="9">
        <v>19</v>
      </c>
      <c r="S553" s="9">
        <f t="shared" ref="S553:S562" si="77">P553*R553</f>
        <v>-475</v>
      </c>
      <c r="U553" s="1"/>
      <c r="V553" s="1"/>
      <c r="W553" s="1"/>
      <c r="X553" s="1"/>
      <c r="Y553" s="1"/>
      <c r="AA553" s="2" t="s">
        <v>76</v>
      </c>
      <c r="AB553" s="1"/>
      <c r="AC553" s="1"/>
      <c r="AD553" s="1"/>
      <c r="AE553" s="1"/>
      <c r="AG553" s="2" t="s">
        <v>76</v>
      </c>
      <c r="AH553" s="1"/>
      <c r="AI553" s="1"/>
      <c r="AJ553" s="1"/>
      <c r="AK553" s="1"/>
    </row>
    <row r="554" spans="3:37" x14ac:dyDescent="0.25">
      <c r="C554" s="8" t="s">
        <v>36</v>
      </c>
      <c r="D554" s="9">
        <v>-1</v>
      </c>
      <c r="E554" s="7" t="s">
        <v>13</v>
      </c>
      <c r="F554" s="9">
        <v>95</v>
      </c>
      <c r="G554" s="9">
        <f t="shared" si="75"/>
        <v>-95</v>
      </c>
      <c r="I554" s="8" t="s">
        <v>36</v>
      </c>
      <c r="J554" s="9">
        <v>-1</v>
      </c>
      <c r="K554" s="7" t="s">
        <v>13</v>
      </c>
      <c r="L554" s="9">
        <v>95</v>
      </c>
      <c r="M554" s="9">
        <f t="shared" si="76"/>
        <v>-95</v>
      </c>
      <c r="O554" s="8" t="s">
        <v>36</v>
      </c>
      <c r="P554" s="9">
        <v>-1</v>
      </c>
      <c r="Q554" s="7" t="s">
        <v>13</v>
      </c>
      <c r="R554" s="9">
        <v>95</v>
      </c>
      <c r="S554" s="9">
        <f t="shared" si="77"/>
        <v>-95</v>
      </c>
      <c r="U554" s="2" t="s">
        <v>76</v>
      </c>
      <c r="V554" s="1"/>
      <c r="W554" s="1"/>
      <c r="X554" s="1"/>
      <c r="Y554" s="1"/>
      <c r="AA554" s="2" t="s">
        <v>77</v>
      </c>
      <c r="AB554" s="1"/>
      <c r="AC554" s="1"/>
      <c r="AD554" s="1"/>
      <c r="AE554" s="1"/>
      <c r="AG554" s="2" t="s">
        <v>77</v>
      </c>
      <c r="AH554" s="1"/>
      <c r="AI554" s="1"/>
      <c r="AJ554" s="1"/>
      <c r="AK554" s="1"/>
    </row>
    <row r="555" spans="3:37" x14ac:dyDescent="0.25">
      <c r="C555" s="8" t="s">
        <v>87</v>
      </c>
      <c r="D555" s="9">
        <v>-0.5</v>
      </c>
      <c r="E555" s="7" t="s">
        <v>13</v>
      </c>
      <c r="F555" s="9">
        <v>380</v>
      </c>
      <c r="G555" s="9">
        <f t="shared" si="75"/>
        <v>-190</v>
      </c>
      <c r="I555" s="8" t="s">
        <v>87</v>
      </c>
      <c r="J555" s="9">
        <v>-0.5</v>
      </c>
      <c r="K555" s="7" t="s">
        <v>13</v>
      </c>
      <c r="L555" s="9">
        <v>333</v>
      </c>
      <c r="M555" s="9">
        <f t="shared" si="76"/>
        <v>-166.5</v>
      </c>
      <c r="O555" s="8" t="s">
        <v>87</v>
      </c>
      <c r="P555" s="9">
        <v>-0.5</v>
      </c>
      <c r="Q555" s="7" t="s">
        <v>13</v>
      </c>
      <c r="R555" s="9">
        <v>333</v>
      </c>
      <c r="S555" s="9">
        <f t="shared" si="77"/>
        <v>-166.5</v>
      </c>
      <c r="U555" s="2" t="s">
        <v>77</v>
      </c>
      <c r="V555" s="1"/>
      <c r="W555" s="1"/>
      <c r="X555" s="1"/>
      <c r="Y555" s="1"/>
      <c r="AA555" s="2" t="s">
        <v>78</v>
      </c>
      <c r="AB555" s="1"/>
      <c r="AC555" s="1"/>
      <c r="AD555" s="1"/>
      <c r="AE555" s="1"/>
      <c r="AG555" s="2" t="s">
        <v>78</v>
      </c>
      <c r="AH555" s="1"/>
      <c r="AI555" s="1"/>
      <c r="AJ555" s="1"/>
      <c r="AK555" s="1"/>
    </row>
    <row r="556" spans="3:37" x14ac:dyDescent="0.25">
      <c r="C556" s="8" t="s">
        <v>38</v>
      </c>
      <c r="D556" s="9">
        <v>-3</v>
      </c>
      <c r="E556" s="7" t="s">
        <v>13</v>
      </c>
      <c r="F556" s="9">
        <v>140</v>
      </c>
      <c r="G556" s="9">
        <f t="shared" si="75"/>
        <v>-420</v>
      </c>
      <c r="I556" s="8" t="s">
        <v>38</v>
      </c>
      <c r="J556" s="9">
        <v>-3</v>
      </c>
      <c r="K556" s="7" t="s">
        <v>13</v>
      </c>
      <c r="L556" s="9">
        <v>140</v>
      </c>
      <c r="M556" s="9">
        <f t="shared" si="76"/>
        <v>-420</v>
      </c>
      <c r="O556" s="8" t="s">
        <v>38</v>
      </c>
      <c r="P556" s="9">
        <v>-3</v>
      </c>
      <c r="Q556" s="7" t="s">
        <v>13</v>
      </c>
      <c r="R556" s="9">
        <v>140</v>
      </c>
      <c r="S556" s="9">
        <f t="shared" si="77"/>
        <v>-420</v>
      </c>
      <c r="U556" s="2" t="s">
        <v>78</v>
      </c>
      <c r="V556" s="1"/>
      <c r="W556" s="1"/>
      <c r="X556" s="1"/>
      <c r="Y556" s="1"/>
      <c r="AA556" s="2" t="s">
        <v>79</v>
      </c>
      <c r="AB556" s="1"/>
      <c r="AC556" s="1"/>
      <c r="AD556" s="1"/>
      <c r="AE556" s="1"/>
      <c r="AG556" s="2" t="s">
        <v>79</v>
      </c>
      <c r="AH556" s="1"/>
      <c r="AI556" s="1"/>
      <c r="AJ556" s="1"/>
      <c r="AK556" s="1"/>
    </row>
    <row r="557" spans="3:37" x14ac:dyDescent="0.25">
      <c r="C557" s="8" t="s">
        <v>39</v>
      </c>
      <c r="D557" s="9">
        <v>-1</v>
      </c>
      <c r="E557" s="7" t="s">
        <v>13</v>
      </c>
      <c r="F557" s="9">
        <v>1246</v>
      </c>
      <c r="G557" s="9">
        <f t="shared" si="75"/>
        <v>-1246</v>
      </c>
      <c r="I557" s="8" t="s">
        <v>39</v>
      </c>
      <c r="J557" s="9">
        <v>-1</v>
      </c>
      <c r="K557" s="7" t="s">
        <v>13</v>
      </c>
      <c r="L557" s="9">
        <v>1246</v>
      </c>
      <c r="M557" s="9">
        <f t="shared" si="76"/>
        <v>-1246</v>
      </c>
      <c r="O557" s="8" t="s">
        <v>39</v>
      </c>
      <c r="P557" s="9">
        <v>-1</v>
      </c>
      <c r="Q557" s="7" t="s">
        <v>13</v>
      </c>
      <c r="R557" s="9">
        <v>1246</v>
      </c>
      <c r="S557" s="9">
        <f t="shared" si="77"/>
        <v>-1246</v>
      </c>
      <c r="U557" s="2" t="s">
        <v>79</v>
      </c>
      <c r="V557" s="1"/>
      <c r="W557" s="1"/>
      <c r="X557" s="1"/>
      <c r="Y557" s="1"/>
      <c r="AA557" s="1"/>
      <c r="AB557" s="1"/>
      <c r="AC557" s="1"/>
      <c r="AD557" s="1"/>
      <c r="AE557" s="1"/>
      <c r="AG557" s="1"/>
      <c r="AH557" s="1"/>
      <c r="AI557" s="1"/>
      <c r="AJ557" s="1"/>
      <c r="AK557" s="1"/>
    </row>
    <row r="558" spans="3:37" x14ac:dyDescent="0.25">
      <c r="C558" s="8" t="s">
        <v>88</v>
      </c>
      <c r="D558" s="9">
        <v>-1</v>
      </c>
      <c r="E558" s="7" t="s">
        <v>13</v>
      </c>
      <c r="F558" s="9">
        <v>346</v>
      </c>
      <c r="G558" s="9">
        <f t="shared" si="75"/>
        <v>-346</v>
      </c>
      <c r="I558" s="8" t="s">
        <v>88</v>
      </c>
      <c r="J558" s="9">
        <v>-1</v>
      </c>
      <c r="K558" s="7" t="s">
        <v>13</v>
      </c>
      <c r="L558" s="9">
        <v>346</v>
      </c>
      <c r="M558" s="9">
        <f t="shared" si="76"/>
        <v>-346</v>
      </c>
      <c r="O558" s="8" t="s">
        <v>88</v>
      </c>
      <c r="P558" s="9">
        <v>-1</v>
      </c>
      <c r="Q558" s="7" t="s">
        <v>13</v>
      </c>
      <c r="R558" s="9">
        <v>346</v>
      </c>
      <c r="S558" s="9">
        <f t="shared" si="77"/>
        <v>-346</v>
      </c>
      <c r="U558" s="1"/>
      <c r="V558" s="1"/>
      <c r="W558" s="1"/>
      <c r="X558" s="1"/>
      <c r="Y558" s="1"/>
      <c r="AA558" s="2" t="s">
        <v>47</v>
      </c>
      <c r="AB558" s="1"/>
      <c r="AC558" s="1"/>
      <c r="AD558" s="1"/>
      <c r="AE558" s="1"/>
      <c r="AG558" s="2" t="s">
        <v>47</v>
      </c>
      <c r="AH558" s="1"/>
      <c r="AI558" s="1"/>
      <c r="AJ558" s="1"/>
      <c r="AK558" s="1"/>
    </row>
    <row r="559" spans="3:37" x14ac:dyDescent="0.25">
      <c r="C559" s="8" t="s">
        <v>89</v>
      </c>
      <c r="D559" s="9">
        <v>-1460</v>
      </c>
      <c r="E559" s="7" t="s">
        <v>13</v>
      </c>
      <c r="F559" s="10">
        <v>0.34</v>
      </c>
      <c r="G559" s="9">
        <f t="shared" si="75"/>
        <v>-496.40000000000003</v>
      </c>
      <c r="I559" s="8" t="s">
        <v>89</v>
      </c>
      <c r="J559" s="9">
        <v>-1460</v>
      </c>
      <c r="K559" s="7" t="s">
        <v>13</v>
      </c>
      <c r="L559" s="10">
        <v>0.34</v>
      </c>
      <c r="M559" s="9">
        <f t="shared" si="76"/>
        <v>-496.40000000000003</v>
      </c>
      <c r="O559" s="8" t="s">
        <v>89</v>
      </c>
      <c r="P559" s="9">
        <v>-1460</v>
      </c>
      <c r="Q559" s="7" t="s">
        <v>13</v>
      </c>
      <c r="R559" s="10">
        <v>0.34</v>
      </c>
      <c r="S559" s="9">
        <f t="shared" si="77"/>
        <v>-496.40000000000003</v>
      </c>
      <c r="U559" s="2" t="s">
        <v>47</v>
      </c>
      <c r="V559" s="1"/>
      <c r="W559" s="1"/>
      <c r="X559" s="1"/>
      <c r="Y559" s="1"/>
      <c r="AA559" s="1"/>
      <c r="AB559" s="1"/>
      <c r="AC559" s="1"/>
      <c r="AD559" s="1"/>
      <c r="AE559" s="1"/>
      <c r="AG559" s="1"/>
      <c r="AH559" s="1"/>
      <c r="AI559" s="1"/>
      <c r="AJ559" s="1"/>
      <c r="AK559" s="1"/>
    </row>
    <row r="560" spans="3:37" x14ac:dyDescent="0.25">
      <c r="C560" s="8" t="s">
        <v>42</v>
      </c>
      <c r="D560" s="12">
        <v>-7.6</v>
      </c>
      <c r="E560" s="7" t="s">
        <v>13</v>
      </c>
      <c r="F560" s="9">
        <v>90</v>
      </c>
      <c r="G560" s="9">
        <f t="shared" si="75"/>
        <v>-684</v>
      </c>
      <c r="I560" s="8" t="s">
        <v>42</v>
      </c>
      <c r="J560" s="12">
        <v>-7.6</v>
      </c>
      <c r="K560" s="7" t="s">
        <v>13</v>
      </c>
      <c r="L560" s="9">
        <v>90</v>
      </c>
      <c r="M560" s="9">
        <f t="shared" si="76"/>
        <v>-684</v>
      </c>
      <c r="O560" s="8" t="s">
        <v>42</v>
      </c>
      <c r="P560" s="12">
        <v>-7.6</v>
      </c>
      <c r="Q560" s="7" t="s">
        <v>13</v>
      </c>
      <c r="R560" s="9">
        <v>90</v>
      </c>
      <c r="S560" s="9">
        <f t="shared" si="77"/>
        <v>-684</v>
      </c>
      <c r="U560" s="1"/>
      <c r="V560" s="1"/>
      <c r="W560" s="1"/>
      <c r="X560" s="1"/>
      <c r="Y560" s="1"/>
      <c r="AA560" s="1" t="s">
        <v>80</v>
      </c>
      <c r="AB560" s="1"/>
      <c r="AC560" s="1"/>
      <c r="AD560" s="1"/>
      <c r="AE560" s="1"/>
      <c r="AG560" s="1" t="s">
        <v>80</v>
      </c>
      <c r="AH560" s="1"/>
      <c r="AI560" s="1"/>
      <c r="AJ560" s="1"/>
      <c r="AK560" s="1"/>
    </row>
    <row r="561" spans="3:37" x14ac:dyDescent="0.25">
      <c r="C561" s="8" t="s">
        <v>43</v>
      </c>
      <c r="D561" s="9">
        <v>-1</v>
      </c>
      <c r="E561" s="7" t="s">
        <v>13</v>
      </c>
      <c r="F561" s="9">
        <v>255</v>
      </c>
      <c r="G561" s="9">
        <f t="shared" si="75"/>
        <v>-255</v>
      </c>
      <c r="I561" s="8" t="s">
        <v>43</v>
      </c>
      <c r="J561" s="9">
        <v>-1</v>
      </c>
      <c r="K561" s="7" t="s">
        <v>13</v>
      </c>
      <c r="L561" s="9">
        <v>255</v>
      </c>
      <c r="M561" s="9">
        <f t="shared" si="76"/>
        <v>-255</v>
      </c>
      <c r="O561" s="8" t="s">
        <v>43</v>
      </c>
      <c r="P561" s="9">
        <v>-1</v>
      </c>
      <c r="Q561" s="7" t="s">
        <v>13</v>
      </c>
      <c r="R561" s="9">
        <v>255</v>
      </c>
      <c r="S561" s="9">
        <f t="shared" si="77"/>
        <v>-255</v>
      </c>
      <c r="U561" s="1" t="s">
        <v>80</v>
      </c>
      <c r="V561" s="1"/>
      <c r="W561" s="1"/>
      <c r="X561" s="1"/>
      <c r="Y561" s="1"/>
      <c r="AA561" s="2" t="s">
        <v>1</v>
      </c>
      <c r="AB561" s="2" t="s">
        <v>2</v>
      </c>
      <c r="AC561" s="1"/>
      <c r="AD561" s="1"/>
      <c r="AE561" s="1"/>
      <c r="AG561" s="2" t="s">
        <v>1</v>
      </c>
      <c r="AH561" s="2" t="s">
        <v>2</v>
      </c>
      <c r="AI561" s="1"/>
      <c r="AJ561" s="1"/>
      <c r="AK561" s="1"/>
    </row>
    <row r="562" spans="3:37" x14ac:dyDescent="0.25">
      <c r="C562" s="8" t="s">
        <v>90</v>
      </c>
      <c r="D562" s="9">
        <v>-1</v>
      </c>
      <c r="E562" s="7" t="s">
        <v>13</v>
      </c>
      <c r="F562" s="9">
        <v>250</v>
      </c>
      <c r="G562" s="9">
        <f t="shared" si="75"/>
        <v>-250</v>
      </c>
      <c r="I562" s="8" t="s">
        <v>90</v>
      </c>
      <c r="J562" s="9">
        <v>-1</v>
      </c>
      <c r="K562" s="7" t="s">
        <v>13</v>
      </c>
      <c r="L562" s="9">
        <v>250</v>
      </c>
      <c r="M562" s="9">
        <f t="shared" si="76"/>
        <v>-250</v>
      </c>
      <c r="O562" s="8" t="s">
        <v>90</v>
      </c>
      <c r="P562" s="9">
        <v>-1</v>
      </c>
      <c r="Q562" s="7" t="s">
        <v>13</v>
      </c>
      <c r="R562" s="9">
        <v>250</v>
      </c>
      <c r="S562" s="9">
        <f t="shared" si="77"/>
        <v>-250</v>
      </c>
      <c r="U562" s="2" t="s">
        <v>1</v>
      </c>
      <c r="V562" s="2" t="s">
        <v>2</v>
      </c>
      <c r="W562" s="1"/>
      <c r="X562" s="1"/>
      <c r="Y562" s="1"/>
      <c r="AA562" s="2" t="s">
        <v>3</v>
      </c>
      <c r="AB562" s="2" t="s">
        <v>127</v>
      </c>
      <c r="AC562" s="1"/>
      <c r="AD562" s="1"/>
      <c r="AE562" s="1"/>
      <c r="AG562" s="2" t="s">
        <v>3</v>
      </c>
      <c r="AH562" s="2" t="s">
        <v>128</v>
      </c>
      <c r="AI562" s="1"/>
      <c r="AJ562" s="1"/>
      <c r="AK562" s="1"/>
    </row>
    <row r="563" spans="3:37" x14ac:dyDescent="0.25">
      <c r="C563" s="8" t="s">
        <v>44</v>
      </c>
      <c r="D563" s="9"/>
      <c r="E563" s="7" t="s">
        <v>13</v>
      </c>
      <c r="F563" s="9"/>
      <c r="G563" s="9">
        <v>-800</v>
      </c>
      <c r="I563" s="8" t="s">
        <v>44</v>
      </c>
      <c r="J563" s="9"/>
      <c r="K563" s="7" t="s">
        <v>13</v>
      </c>
      <c r="L563" s="9"/>
      <c r="M563" s="9">
        <v>-750</v>
      </c>
      <c r="O563" s="8" t="s">
        <v>44</v>
      </c>
      <c r="P563" s="9"/>
      <c r="Q563" s="7" t="s">
        <v>13</v>
      </c>
      <c r="R563" s="9"/>
      <c r="S563" s="9">
        <v>-750</v>
      </c>
      <c r="U563" s="2" t="s">
        <v>3</v>
      </c>
      <c r="V563" s="2" t="s">
        <v>4</v>
      </c>
      <c r="W563" s="1"/>
      <c r="X563" s="1"/>
      <c r="Y563" s="1"/>
      <c r="AA563" s="2" t="s">
        <v>5</v>
      </c>
      <c r="AB563" s="2" t="s">
        <v>6</v>
      </c>
      <c r="AC563" s="1"/>
      <c r="AD563" s="1"/>
      <c r="AE563" s="1"/>
      <c r="AG563" s="2" t="s">
        <v>5</v>
      </c>
      <c r="AH563" s="2" t="s">
        <v>6</v>
      </c>
      <c r="AI563" s="1"/>
      <c r="AJ563" s="1"/>
      <c r="AK563" s="1"/>
    </row>
    <row r="564" spans="3:37" x14ac:dyDescent="0.25">
      <c r="C564" s="5" t="s">
        <v>45</v>
      </c>
      <c r="D564" s="6"/>
      <c r="E564" s="7" t="s">
        <v>13</v>
      </c>
      <c r="F564" s="6"/>
      <c r="G564" s="6">
        <f>SUM(G553:G563)</f>
        <v>-5257.4</v>
      </c>
      <c r="I564" s="5" t="s">
        <v>45</v>
      </c>
      <c r="J564" s="6"/>
      <c r="K564" s="7" t="s">
        <v>13</v>
      </c>
      <c r="L564" s="6"/>
      <c r="M564" s="6">
        <f>SUM(M553:M563)</f>
        <v>-5183.8999999999996</v>
      </c>
      <c r="O564" s="5" t="s">
        <v>45</v>
      </c>
      <c r="P564" s="6"/>
      <c r="Q564" s="7" t="s">
        <v>13</v>
      </c>
      <c r="R564" s="6"/>
      <c r="S564" s="6">
        <f>SUM(S553:S563)</f>
        <v>-5183.8999999999996</v>
      </c>
      <c r="U564" s="2" t="s">
        <v>5</v>
      </c>
      <c r="V564" s="2" t="s">
        <v>6</v>
      </c>
      <c r="W564" s="1"/>
      <c r="X564" s="1"/>
      <c r="Y564" s="1"/>
      <c r="AA564" s="2" t="s">
        <v>7</v>
      </c>
      <c r="AB564" s="2" t="s">
        <v>8</v>
      </c>
      <c r="AC564" s="1"/>
      <c r="AD564" s="1"/>
      <c r="AE564" s="1"/>
      <c r="AG564" s="2" t="s">
        <v>7</v>
      </c>
      <c r="AH564" s="2" t="s">
        <v>8</v>
      </c>
      <c r="AI564" s="1"/>
      <c r="AJ564" s="1"/>
      <c r="AK564" s="1"/>
    </row>
    <row r="565" spans="3:37" x14ac:dyDescent="0.25">
      <c r="C565" s="8" t="s">
        <v>46</v>
      </c>
      <c r="D565" s="9"/>
      <c r="E565" s="7" t="s">
        <v>13</v>
      </c>
      <c r="F565" s="9"/>
      <c r="G565" s="9">
        <f>SUM(G550,G564)</f>
        <v>3781.6000000000004</v>
      </c>
      <c r="I565" s="8" t="s">
        <v>46</v>
      </c>
      <c r="J565" s="9"/>
      <c r="K565" s="7" t="s">
        <v>13</v>
      </c>
      <c r="L565" s="9"/>
      <c r="M565" s="9">
        <f>SUM(M550,M564)</f>
        <v>4051.1000000000004</v>
      </c>
      <c r="O565" s="8" t="s">
        <v>46</v>
      </c>
      <c r="P565" s="9"/>
      <c r="Q565" s="7" t="s">
        <v>13</v>
      </c>
      <c r="R565" s="9"/>
      <c r="S565" s="9">
        <f>SUM(S550,S564)</f>
        <v>4223.1000000000004</v>
      </c>
      <c r="U565" s="2" t="s">
        <v>7</v>
      </c>
      <c r="V565" s="2" t="s">
        <v>8</v>
      </c>
      <c r="W565" s="1"/>
      <c r="X565" s="1"/>
      <c r="Y565" s="1"/>
      <c r="AA565" s="2" t="s">
        <v>9</v>
      </c>
      <c r="AB565" s="2" t="s">
        <v>138</v>
      </c>
      <c r="AC565" s="1"/>
      <c r="AD565" s="1"/>
      <c r="AE565" s="1"/>
      <c r="AG565" s="2" t="s">
        <v>9</v>
      </c>
      <c r="AH565" s="2" t="s">
        <v>138</v>
      </c>
      <c r="AI565" s="1"/>
      <c r="AJ565" s="1"/>
      <c r="AK565" s="1"/>
    </row>
    <row r="566" spans="3:37" x14ac:dyDescent="0.25">
      <c r="C566" s="1"/>
      <c r="D566" s="1"/>
      <c r="E566" s="1"/>
      <c r="F566" s="1"/>
      <c r="G566" s="1"/>
      <c r="I566" s="1"/>
      <c r="J566" s="1"/>
      <c r="K566" s="1"/>
      <c r="L566" s="1"/>
      <c r="M566" s="1"/>
      <c r="O566" s="1"/>
      <c r="P566" s="1"/>
      <c r="Q566" s="1"/>
      <c r="R566" s="1"/>
      <c r="S566" s="1"/>
      <c r="U566" s="2" t="s">
        <v>9</v>
      </c>
      <c r="V566" s="2" t="s">
        <v>138</v>
      </c>
      <c r="W566" s="1"/>
      <c r="X566" s="1"/>
      <c r="Y566" s="1"/>
      <c r="AA566" s="1"/>
      <c r="AB566" s="1"/>
      <c r="AC566" s="1"/>
      <c r="AD566" s="1"/>
      <c r="AE566" s="1"/>
      <c r="AG566" s="1"/>
      <c r="AH566" s="1"/>
      <c r="AI566" s="1"/>
      <c r="AJ566" s="1"/>
      <c r="AK566" s="1"/>
    </row>
    <row r="567" spans="3:37" x14ac:dyDescent="0.25">
      <c r="C567" s="1"/>
      <c r="D567" s="1"/>
      <c r="E567" s="1"/>
      <c r="F567" s="1"/>
      <c r="G567" s="1"/>
      <c r="I567" s="1"/>
      <c r="J567" s="1"/>
      <c r="K567" s="1"/>
      <c r="L567" s="1"/>
      <c r="M567" s="1"/>
      <c r="O567" s="1"/>
      <c r="P567" s="1"/>
      <c r="Q567" s="1"/>
      <c r="R567" s="1"/>
      <c r="S567" s="1"/>
      <c r="U567" s="1"/>
      <c r="V567" s="1"/>
      <c r="W567" s="1"/>
      <c r="X567" s="1"/>
      <c r="Y567" s="1"/>
      <c r="AA567" s="3" t="s">
        <v>11</v>
      </c>
      <c r="AB567" s="4" t="s">
        <v>12</v>
      </c>
      <c r="AC567" s="4" t="s">
        <v>13</v>
      </c>
      <c r="AD567" s="4" t="s">
        <v>14</v>
      </c>
      <c r="AE567" s="4" t="s">
        <v>15</v>
      </c>
      <c r="AG567" s="3" t="s">
        <v>11</v>
      </c>
      <c r="AH567" s="4" t="s">
        <v>12</v>
      </c>
      <c r="AI567" s="4" t="s">
        <v>13</v>
      </c>
      <c r="AJ567" s="4" t="s">
        <v>14</v>
      </c>
      <c r="AK567" s="4" t="s">
        <v>15</v>
      </c>
    </row>
    <row r="568" spans="3:37" x14ac:dyDescent="0.25">
      <c r="C568" s="1"/>
      <c r="D568" s="1"/>
      <c r="E568" s="1"/>
      <c r="F568" s="1"/>
      <c r="G568" s="1"/>
      <c r="I568" s="1"/>
      <c r="J568" s="1"/>
      <c r="K568" s="1"/>
      <c r="L568" s="1"/>
      <c r="M568" s="1"/>
      <c r="O568" s="1"/>
      <c r="P568" s="1"/>
      <c r="Q568" s="1"/>
      <c r="R568" s="1"/>
      <c r="S568" s="1"/>
      <c r="U568" s="3" t="s">
        <v>11</v>
      </c>
      <c r="V568" s="4" t="s">
        <v>12</v>
      </c>
      <c r="W568" s="4" t="s">
        <v>13</v>
      </c>
      <c r="X568" s="4" t="s">
        <v>14</v>
      </c>
      <c r="Y568" s="4" t="s">
        <v>15</v>
      </c>
      <c r="AA568" s="5" t="s">
        <v>16</v>
      </c>
      <c r="AB568" s="6"/>
      <c r="AC568" s="7" t="s">
        <v>13</v>
      </c>
      <c r="AD568" s="6"/>
      <c r="AE568" s="6"/>
      <c r="AG568" s="5" t="s">
        <v>16</v>
      </c>
      <c r="AH568" s="6"/>
      <c r="AI568" s="7" t="s">
        <v>13</v>
      </c>
      <c r="AJ568" s="6"/>
      <c r="AK568" s="6"/>
    </row>
    <row r="569" spans="3:37" x14ac:dyDescent="0.25">
      <c r="C569" s="2" t="s">
        <v>47</v>
      </c>
      <c r="D569" s="1"/>
      <c r="E569" s="1"/>
      <c r="F569" s="1"/>
      <c r="G569" s="1"/>
      <c r="I569" s="2" t="s">
        <v>47</v>
      </c>
      <c r="J569" s="1"/>
      <c r="K569" s="1"/>
      <c r="L569" s="1"/>
      <c r="M569" s="1"/>
      <c r="O569" s="2" t="s">
        <v>47</v>
      </c>
      <c r="P569" s="1"/>
      <c r="Q569" s="1"/>
      <c r="R569" s="1"/>
      <c r="S569" s="1"/>
      <c r="U569" s="5" t="s">
        <v>16</v>
      </c>
      <c r="V569" s="6"/>
      <c r="W569" s="7" t="s">
        <v>13</v>
      </c>
      <c r="X569" s="6"/>
      <c r="Y569" s="6"/>
      <c r="AA569" s="8" t="s">
        <v>81</v>
      </c>
      <c r="AB569" s="9">
        <v>1100</v>
      </c>
      <c r="AC569" s="7" t="s">
        <v>18</v>
      </c>
      <c r="AD569" s="10">
        <v>9</v>
      </c>
      <c r="AE569" s="9">
        <f>AB569*AD569</f>
        <v>9900</v>
      </c>
      <c r="AG569" s="8" t="s">
        <v>81</v>
      </c>
      <c r="AH569" s="9">
        <v>1100</v>
      </c>
      <c r="AI569" s="7" t="s">
        <v>18</v>
      </c>
      <c r="AJ569" s="10">
        <v>9</v>
      </c>
      <c r="AK569" s="9">
        <f>AH569*AJ569</f>
        <v>9900</v>
      </c>
    </row>
    <row r="570" spans="3:37" x14ac:dyDescent="0.25">
      <c r="C570" s="1"/>
      <c r="D570" s="1"/>
      <c r="E570" s="1"/>
      <c r="F570" s="1"/>
      <c r="G570" s="1"/>
      <c r="I570" s="1"/>
      <c r="J570" s="1"/>
      <c r="K570" s="1"/>
      <c r="L570" s="1"/>
      <c r="M570" s="1"/>
      <c r="O570" s="1"/>
      <c r="P570" s="1"/>
      <c r="Q570" s="1"/>
      <c r="R570" s="1"/>
      <c r="S570" s="1"/>
      <c r="U570" s="8" t="s">
        <v>81</v>
      </c>
      <c r="V570" s="9">
        <v>1100</v>
      </c>
      <c r="W570" s="7" t="s">
        <v>18</v>
      </c>
      <c r="X570" s="10">
        <v>9</v>
      </c>
      <c r="Y570" s="9">
        <f>V570*X570</f>
        <v>9900</v>
      </c>
      <c r="AA570" s="8" t="s">
        <v>82</v>
      </c>
      <c r="AB570" s="9">
        <v>3800</v>
      </c>
      <c r="AC570" s="7" t="s">
        <v>18</v>
      </c>
      <c r="AD570" s="10">
        <v>0.55000000000000004</v>
      </c>
      <c r="AE570" s="9">
        <f>AB570*AD570</f>
        <v>2090</v>
      </c>
      <c r="AG570" s="8" t="s">
        <v>82</v>
      </c>
      <c r="AH570" s="9">
        <v>3800</v>
      </c>
      <c r="AI570" s="7" t="s">
        <v>18</v>
      </c>
      <c r="AJ570" s="10">
        <v>0.55000000000000004</v>
      </c>
      <c r="AK570" s="9">
        <f>AH570*AJ570</f>
        <v>2090</v>
      </c>
    </row>
    <row r="571" spans="3:37" x14ac:dyDescent="0.25">
      <c r="C571" s="1" t="s">
        <v>91</v>
      </c>
      <c r="D571" s="1"/>
      <c r="E571" s="1"/>
      <c r="F571" s="1"/>
      <c r="G571" s="1"/>
      <c r="I571" s="1" t="s">
        <v>91</v>
      </c>
      <c r="J571" s="1"/>
      <c r="K571" s="1"/>
      <c r="L571" s="1"/>
      <c r="M571" s="1"/>
      <c r="O571" s="1" t="s">
        <v>91</v>
      </c>
      <c r="P571" s="1"/>
      <c r="Q571" s="1"/>
      <c r="R571" s="1"/>
      <c r="S571" s="1"/>
      <c r="U571" s="8" t="s">
        <v>82</v>
      </c>
      <c r="V571" s="9">
        <v>3800</v>
      </c>
      <c r="W571" s="7" t="s">
        <v>18</v>
      </c>
      <c r="X571" s="10">
        <v>0.65</v>
      </c>
      <c r="Y571" s="9">
        <f>V571*X571</f>
        <v>2470</v>
      </c>
      <c r="AA571" s="5" t="s">
        <v>20</v>
      </c>
      <c r="AB571" s="6"/>
      <c r="AC571" s="7" t="s">
        <v>13</v>
      </c>
      <c r="AD571" s="6"/>
      <c r="AE571" s="6">
        <f>SUM(AE569:AE570)</f>
        <v>11990</v>
      </c>
      <c r="AG571" s="5" t="s">
        <v>20</v>
      </c>
      <c r="AH571" s="6"/>
      <c r="AI571" s="7" t="s">
        <v>13</v>
      </c>
      <c r="AJ571" s="6"/>
      <c r="AK571" s="6">
        <f>SUM(AK569:AK570)</f>
        <v>11990</v>
      </c>
    </row>
    <row r="572" spans="3:37" x14ac:dyDescent="0.25">
      <c r="C572" s="2" t="s">
        <v>1</v>
      </c>
      <c r="D572" s="2" t="s">
        <v>2</v>
      </c>
      <c r="E572" s="1"/>
      <c r="F572" s="1"/>
      <c r="G572" s="1"/>
      <c r="I572" s="2" t="s">
        <v>1</v>
      </c>
      <c r="J572" s="2" t="s">
        <v>2</v>
      </c>
      <c r="K572" s="1"/>
      <c r="L572" s="1"/>
      <c r="M572" s="1"/>
      <c r="O572" s="2" t="s">
        <v>1</v>
      </c>
      <c r="P572" s="2" t="s">
        <v>2</v>
      </c>
      <c r="Q572" s="1"/>
      <c r="R572" s="1"/>
      <c r="S572" s="1"/>
      <c r="U572" s="5" t="s">
        <v>20</v>
      </c>
      <c r="V572" s="6"/>
      <c r="W572" s="7" t="s">
        <v>13</v>
      </c>
      <c r="X572" s="6"/>
      <c r="Y572" s="6">
        <f>SUM(Y570:Y571)</f>
        <v>12370</v>
      </c>
      <c r="AA572" s="8" t="s">
        <v>13</v>
      </c>
      <c r="AB572" s="9"/>
      <c r="AC572" s="7" t="s">
        <v>13</v>
      </c>
      <c r="AD572" s="9"/>
      <c r="AE572" s="9"/>
      <c r="AG572" s="8" t="s">
        <v>13</v>
      </c>
      <c r="AH572" s="9"/>
      <c r="AI572" s="7" t="s">
        <v>13</v>
      </c>
      <c r="AJ572" s="9"/>
      <c r="AK572" s="9"/>
    </row>
    <row r="573" spans="3:37" x14ac:dyDescent="0.25">
      <c r="C573" s="2" t="s">
        <v>3</v>
      </c>
      <c r="D573" s="2" t="s">
        <v>4</v>
      </c>
      <c r="E573" s="1"/>
      <c r="F573" s="1"/>
      <c r="G573" s="1"/>
      <c r="I573" s="2" t="s">
        <v>3</v>
      </c>
      <c r="J573" s="2" t="s">
        <v>127</v>
      </c>
      <c r="K573" s="1"/>
      <c r="L573" s="1"/>
      <c r="M573" s="1"/>
      <c r="O573" s="2" t="s">
        <v>3</v>
      </c>
      <c r="P573" s="2" t="s">
        <v>128</v>
      </c>
      <c r="Q573" s="1"/>
      <c r="R573" s="1"/>
      <c r="S573" s="1"/>
      <c r="U573" s="8" t="s">
        <v>13</v>
      </c>
      <c r="V573" s="9"/>
      <c r="W573" s="7" t="s">
        <v>13</v>
      </c>
      <c r="X573" s="9"/>
      <c r="Y573" s="9"/>
      <c r="AA573" s="5" t="s">
        <v>21</v>
      </c>
      <c r="AB573" s="6"/>
      <c r="AC573" s="7" t="s">
        <v>13</v>
      </c>
      <c r="AD573" s="6"/>
      <c r="AE573" s="6"/>
      <c r="AG573" s="5" t="s">
        <v>21</v>
      </c>
      <c r="AH573" s="6"/>
      <c r="AI573" s="7" t="s">
        <v>13</v>
      </c>
      <c r="AJ573" s="6"/>
      <c r="AK573" s="6"/>
    </row>
    <row r="574" spans="3:37" x14ac:dyDescent="0.25">
      <c r="C574" s="2" t="s">
        <v>5</v>
      </c>
      <c r="D574" s="2" t="s">
        <v>6</v>
      </c>
      <c r="E574" s="1"/>
      <c r="F574" s="1"/>
      <c r="G574" s="1"/>
      <c r="I574" s="2" t="s">
        <v>5</v>
      </c>
      <c r="J574" s="2" t="s">
        <v>6</v>
      </c>
      <c r="K574" s="1"/>
      <c r="L574" s="1"/>
      <c r="M574" s="1"/>
      <c r="O574" s="2" t="s">
        <v>5</v>
      </c>
      <c r="P574" s="2" t="s">
        <v>6</v>
      </c>
      <c r="Q574" s="1"/>
      <c r="R574" s="1"/>
      <c r="S574" s="1"/>
      <c r="U574" s="5" t="s">
        <v>21</v>
      </c>
      <c r="V574" s="6"/>
      <c r="W574" s="7" t="s">
        <v>13</v>
      </c>
      <c r="X574" s="6"/>
      <c r="Y574" s="6"/>
      <c r="AA574" s="8" t="s">
        <v>22</v>
      </c>
      <c r="AB574" s="9">
        <v>-7</v>
      </c>
      <c r="AC574" s="7" t="s">
        <v>18</v>
      </c>
      <c r="AD574" s="10">
        <v>60</v>
      </c>
      <c r="AE574" s="9">
        <f>AB574*AD574</f>
        <v>-420</v>
      </c>
      <c r="AG574" s="8" t="s">
        <v>22</v>
      </c>
      <c r="AH574" s="9">
        <v>-7</v>
      </c>
      <c r="AI574" s="7" t="s">
        <v>18</v>
      </c>
      <c r="AJ574" s="10">
        <v>62</v>
      </c>
      <c r="AK574" s="9">
        <f>AH574*AJ574</f>
        <v>-434</v>
      </c>
    </row>
    <row r="575" spans="3:37" x14ac:dyDescent="0.25">
      <c r="C575" s="2" t="s">
        <v>7</v>
      </c>
      <c r="D575" s="2" t="s">
        <v>8</v>
      </c>
      <c r="E575" s="1"/>
      <c r="F575" s="1"/>
      <c r="G575" s="1"/>
      <c r="I575" s="2" t="s">
        <v>7</v>
      </c>
      <c r="J575" s="2" t="s">
        <v>8</v>
      </c>
      <c r="K575" s="1"/>
      <c r="L575" s="1"/>
      <c r="M575" s="1"/>
      <c r="O575" s="2" t="s">
        <v>7</v>
      </c>
      <c r="P575" s="2" t="s">
        <v>8</v>
      </c>
      <c r="Q575" s="1"/>
      <c r="R575" s="1"/>
      <c r="S575" s="1"/>
      <c r="U575" s="8" t="s">
        <v>22</v>
      </c>
      <c r="V575" s="9">
        <v>-7</v>
      </c>
      <c r="W575" s="7" t="s">
        <v>18</v>
      </c>
      <c r="X575" s="10">
        <v>60</v>
      </c>
      <c r="Y575" s="9">
        <f>V575*X575</f>
        <v>-420</v>
      </c>
      <c r="AA575" s="8" t="s">
        <v>23</v>
      </c>
      <c r="AB575" s="9">
        <v>-180</v>
      </c>
      <c r="AC575" s="7" t="s">
        <v>18</v>
      </c>
      <c r="AD575" s="10">
        <v>10</v>
      </c>
      <c r="AE575" s="9">
        <f>AB575*AD575</f>
        <v>-1800</v>
      </c>
      <c r="AG575" s="8" t="s">
        <v>23</v>
      </c>
      <c r="AH575" s="9">
        <v>-180</v>
      </c>
      <c r="AI575" s="7" t="s">
        <v>18</v>
      </c>
      <c r="AJ575" s="10">
        <v>8</v>
      </c>
      <c r="AK575" s="9">
        <f>AH575*AJ575</f>
        <v>-1440</v>
      </c>
    </row>
    <row r="576" spans="3:37" x14ac:dyDescent="0.25">
      <c r="C576" s="2" t="s">
        <v>9</v>
      </c>
      <c r="D576" s="2" t="s">
        <v>10</v>
      </c>
      <c r="E576" s="1"/>
      <c r="F576" s="1"/>
      <c r="G576" s="1"/>
      <c r="I576" s="2" t="s">
        <v>9</v>
      </c>
      <c r="J576" s="2" t="s">
        <v>10</v>
      </c>
      <c r="K576" s="1"/>
      <c r="L576" s="1"/>
      <c r="M576" s="1"/>
      <c r="O576" s="2" t="s">
        <v>9</v>
      </c>
      <c r="P576" s="2" t="s">
        <v>10</v>
      </c>
      <c r="Q576" s="1"/>
      <c r="R576" s="1"/>
      <c r="S576" s="1"/>
      <c r="U576" s="8" t="s">
        <v>23</v>
      </c>
      <c r="V576" s="9">
        <v>-170</v>
      </c>
      <c r="W576" s="7" t="s">
        <v>18</v>
      </c>
      <c r="X576" s="10">
        <v>18</v>
      </c>
      <c r="Y576" s="9">
        <f>V576*X576</f>
        <v>-3060</v>
      </c>
      <c r="AA576" s="8" t="s">
        <v>68</v>
      </c>
      <c r="AB576" s="9">
        <v>-15</v>
      </c>
      <c r="AC576" s="7" t="s">
        <v>18</v>
      </c>
      <c r="AD576" s="10">
        <v>16</v>
      </c>
      <c r="AE576" s="9">
        <f>AB576*AD576</f>
        <v>-240</v>
      </c>
      <c r="AG576" s="8" t="s">
        <v>68</v>
      </c>
      <c r="AH576" s="9">
        <v>-15</v>
      </c>
      <c r="AI576" s="7" t="s">
        <v>18</v>
      </c>
      <c r="AJ576" s="10">
        <v>15</v>
      </c>
      <c r="AK576" s="9">
        <f>AH576*AJ576</f>
        <v>-225</v>
      </c>
    </row>
    <row r="577" spans="3:37" x14ac:dyDescent="0.25">
      <c r="C577" s="1"/>
      <c r="D577" s="1"/>
      <c r="E577" s="1"/>
      <c r="F577" s="1"/>
      <c r="G577" s="1"/>
      <c r="I577" s="1"/>
      <c r="J577" s="1"/>
      <c r="K577" s="1"/>
      <c r="L577" s="1"/>
      <c r="M577" s="1"/>
      <c r="O577" s="1"/>
      <c r="P577" s="1"/>
      <c r="Q577" s="1"/>
      <c r="R577" s="1"/>
      <c r="S577" s="1"/>
      <c r="U577" s="8" t="s">
        <v>68</v>
      </c>
      <c r="V577" s="9">
        <v>-15</v>
      </c>
      <c r="W577" s="7" t="s">
        <v>18</v>
      </c>
      <c r="X577" s="10">
        <v>20</v>
      </c>
      <c r="Y577" s="9">
        <f>V577*X577</f>
        <v>-300</v>
      </c>
      <c r="AA577" s="8" t="s">
        <v>139</v>
      </c>
      <c r="AB577" s="9">
        <v>-107</v>
      </c>
      <c r="AC577" s="7" t="s">
        <v>18</v>
      </c>
      <c r="AD577" s="10">
        <v>9</v>
      </c>
      <c r="AE577" s="9">
        <f>AB577*AD577</f>
        <v>-963</v>
      </c>
      <c r="AG577" s="8" t="s">
        <v>139</v>
      </c>
      <c r="AH577" s="9">
        <v>-107</v>
      </c>
      <c r="AI577" s="7" t="s">
        <v>18</v>
      </c>
      <c r="AJ577" s="10">
        <v>8</v>
      </c>
      <c r="AK577" s="9">
        <f>AH577*AJ577</f>
        <v>-856</v>
      </c>
    </row>
    <row r="578" spans="3:37" x14ac:dyDescent="0.25">
      <c r="C578" s="3" t="s">
        <v>11</v>
      </c>
      <c r="D578" s="4" t="s">
        <v>12</v>
      </c>
      <c r="E578" s="4" t="s">
        <v>13</v>
      </c>
      <c r="F578" s="4" t="s">
        <v>14</v>
      </c>
      <c r="G578" s="4" t="s">
        <v>15</v>
      </c>
      <c r="I578" s="3" t="s">
        <v>11</v>
      </c>
      <c r="J578" s="4" t="s">
        <v>12</v>
      </c>
      <c r="K578" s="4" t="s">
        <v>13</v>
      </c>
      <c r="L578" s="4" t="s">
        <v>14</v>
      </c>
      <c r="M578" s="4" t="s">
        <v>15</v>
      </c>
      <c r="O578" s="3" t="s">
        <v>11</v>
      </c>
      <c r="P578" s="4" t="s">
        <v>12</v>
      </c>
      <c r="Q578" s="4" t="s">
        <v>13</v>
      </c>
      <c r="R578" s="4" t="s">
        <v>14</v>
      </c>
      <c r="S578" s="4" t="s">
        <v>15</v>
      </c>
      <c r="U578" s="8" t="s">
        <v>139</v>
      </c>
      <c r="V578" s="9">
        <v>-107</v>
      </c>
      <c r="W578" s="7" t="s">
        <v>18</v>
      </c>
      <c r="X578" s="10">
        <v>13</v>
      </c>
      <c r="Y578" s="9">
        <f>V578*X578</f>
        <v>-1391</v>
      </c>
      <c r="AA578" s="8" t="s">
        <v>26</v>
      </c>
      <c r="AB578" s="9"/>
      <c r="AC578" s="7" t="s">
        <v>27</v>
      </c>
      <c r="AD578" s="9"/>
      <c r="AE578" s="9">
        <v>-199</v>
      </c>
      <c r="AG578" s="8" t="s">
        <v>26</v>
      </c>
      <c r="AH578" s="9"/>
      <c r="AI578" s="7" t="s">
        <v>27</v>
      </c>
      <c r="AJ578" s="9"/>
      <c r="AK578" s="9">
        <v>-199</v>
      </c>
    </row>
    <row r="579" spans="3:37" x14ac:dyDescent="0.25">
      <c r="C579" s="1"/>
      <c r="D579" s="1"/>
      <c r="E579" s="1"/>
      <c r="F579" s="1"/>
      <c r="G579" s="1"/>
      <c r="I579" s="1"/>
      <c r="J579" s="1"/>
      <c r="K579" s="1"/>
      <c r="L579" s="1"/>
      <c r="M579" s="1"/>
      <c r="O579" s="1"/>
      <c r="P579" s="1"/>
      <c r="Q579" s="1"/>
      <c r="R579" s="1"/>
      <c r="S579" s="1"/>
      <c r="U579" s="8" t="s">
        <v>26</v>
      </c>
      <c r="V579" s="9"/>
      <c r="W579" s="7" t="s">
        <v>27</v>
      </c>
      <c r="X579" s="9"/>
      <c r="Y579" s="9">
        <v>-195</v>
      </c>
      <c r="AA579" s="8" t="s">
        <v>28</v>
      </c>
      <c r="AB579" s="9"/>
      <c r="AC579" s="7" t="s">
        <v>27</v>
      </c>
      <c r="AD579" s="9"/>
      <c r="AE579" s="9">
        <v>-286</v>
      </c>
      <c r="AG579" s="8" t="s">
        <v>28</v>
      </c>
      <c r="AH579" s="9"/>
      <c r="AI579" s="7" t="s">
        <v>27</v>
      </c>
      <c r="AJ579" s="9"/>
      <c r="AK579" s="9">
        <v>-286</v>
      </c>
    </row>
    <row r="580" spans="3:37" x14ac:dyDescent="0.25">
      <c r="C580" s="2" t="s">
        <v>92</v>
      </c>
      <c r="D580" s="1"/>
      <c r="E580" s="1"/>
      <c r="F580" s="1"/>
      <c r="G580" s="1"/>
      <c r="I580" s="2" t="s">
        <v>92</v>
      </c>
      <c r="J580" s="1"/>
      <c r="K580" s="1"/>
      <c r="L580" s="1"/>
      <c r="M580" s="1"/>
      <c r="O580" s="2" t="s">
        <v>92</v>
      </c>
      <c r="P580" s="1"/>
      <c r="Q580" s="1"/>
      <c r="R580" s="1"/>
      <c r="S580" s="1"/>
      <c r="U580" s="8" t="s">
        <v>28</v>
      </c>
      <c r="V580" s="9"/>
      <c r="W580" s="7" t="s">
        <v>27</v>
      </c>
      <c r="X580" s="9"/>
      <c r="Y580" s="9">
        <v>-277</v>
      </c>
      <c r="AA580" s="8" t="s">
        <v>30</v>
      </c>
      <c r="AB580" s="9"/>
      <c r="AC580" s="7" t="s">
        <v>27</v>
      </c>
      <c r="AD580" s="9"/>
      <c r="AE580" s="9">
        <v>-100</v>
      </c>
      <c r="AG580" s="8" t="s">
        <v>30</v>
      </c>
      <c r="AH580" s="9"/>
      <c r="AI580" s="7" t="s">
        <v>27</v>
      </c>
      <c r="AJ580" s="9"/>
      <c r="AK580" s="9">
        <v>-100</v>
      </c>
    </row>
    <row r="581" spans="3:37" x14ac:dyDescent="0.25">
      <c r="C581" s="1"/>
      <c r="D581" s="1"/>
      <c r="E581" s="1"/>
      <c r="F581" s="1"/>
      <c r="G581" s="1"/>
      <c r="I581" s="1"/>
      <c r="J581" s="1"/>
      <c r="K581" s="1"/>
      <c r="L581" s="1"/>
      <c r="M581" s="1"/>
      <c r="O581" s="1"/>
      <c r="P581" s="1"/>
      <c r="Q581" s="1"/>
      <c r="R581" s="1"/>
      <c r="S581" s="1"/>
      <c r="U581" s="8" t="s">
        <v>30</v>
      </c>
      <c r="V581" s="9"/>
      <c r="W581" s="7" t="s">
        <v>27</v>
      </c>
      <c r="X581" s="9"/>
      <c r="Y581" s="9">
        <v>-125</v>
      </c>
      <c r="AA581" s="8" t="s">
        <v>84</v>
      </c>
      <c r="AB581" s="9"/>
      <c r="AC581" s="7" t="s">
        <v>27</v>
      </c>
      <c r="AD581" s="9"/>
      <c r="AE581" s="9">
        <v>-175</v>
      </c>
      <c r="AG581" s="8" t="s">
        <v>84</v>
      </c>
      <c r="AH581" s="9"/>
      <c r="AI581" s="7" t="s">
        <v>27</v>
      </c>
      <c r="AJ581" s="9"/>
      <c r="AK581" s="9">
        <v>-175</v>
      </c>
    </row>
    <row r="582" spans="3:37" x14ac:dyDescent="0.25">
      <c r="C582" s="2" t="s">
        <v>47</v>
      </c>
      <c r="D582" s="1"/>
      <c r="E582" s="1"/>
      <c r="F582" s="1"/>
      <c r="G582" s="1"/>
      <c r="I582" s="2" t="s">
        <v>47</v>
      </c>
      <c r="J582" s="1"/>
      <c r="K582" s="1"/>
      <c r="L582" s="1"/>
      <c r="M582" s="1"/>
      <c r="O582" s="2" t="s">
        <v>47</v>
      </c>
      <c r="P582" s="1"/>
      <c r="Q582" s="1"/>
      <c r="R582" s="1"/>
      <c r="S582" s="1"/>
      <c r="U582" s="8" t="s">
        <v>84</v>
      </c>
      <c r="V582" s="9"/>
      <c r="W582" s="7" t="s">
        <v>27</v>
      </c>
      <c r="X582" s="9"/>
      <c r="Y582" s="9">
        <v>-175</v>
      </c>
      <c r="AA582" s="8" t="s">
        <v>85</v>
      </c>
      <c r="AB582" s="9">
        <v>-1290</v>
      </c>
      <c r="AC582" s="7" t="s">
        <v>27</v>
      </c>
      <c r="AD582" s="10">
        <v>0.5</v>
      </c>
      <c r="AE582" s="9">
        <f>AB582*AD582</f>
        <v>-645</v>
      </c>
      <c r="AG582" s="8" t="s">
        <v>85</v>
      </c>
      <c r="AH582" s="9">
        <v>-1290</v>
      </c>
      <c r="AI582" s="7" t="s">
        <v>27</v>
      </c>
      <c r="AJ582" s="10">
        <v>0.5</v>
      </c>
      <c r="AK582" s="9">
        <f>AH582*AJ582</f>
        <v>-645</v>
      </c>
    </row>
    <row r="583" spans="3:37" x14ac:dyDescent="0.25">
      <c r="C583" s="1"/>
      <c r="D583" s="1"/>
      <c r="E583" s="1"/>
      <c r="F583" s="1"/>
      <c r="G583" s="1"/>
      <c r="I583" s="1"/>
      <c r="J583" s="1"/>
      <c r="K583" s="1"/>
      <c r="L583" s="1"/>
      <c r="M583" s="1"/>
      <c r="O583" s="1"/>
      <c r="P583" s="1"/>
      <c r="Q583" s="1"/>
      <c r="R583" s="1"/>
      <c r="S583" s="1"/>
      <c r="U583" s="8" t="s">
        <v>85</v>
      </c>
      <c r="V583" s="9">
        <v>-1290</v>
      </c>
      <c r="W583" s="7" t="s">
        <v>27</v>
      </c>
      <c r="X583" s="10">
        <v>0.5</v>
      </c>
      <c r="Y583" s="9">
        <f>V583*X583</f>
        <v>-645</v>
      </c>
      <c r="AA583" s="5" t="s">
        <v>31</v>
      </c>
      <c r="AB583" s="6"/>
      <c r="AC583" s="7" t="s">
        <v>13</v>
      </c>
      <c r="AD583" s="6"/>
      <c r="AE583" s="6">
        <f>SUM(AE574:AE582)</f>
        <v>-4828</v>
      </c>
      <c r="AG583" s="5" t="s">
        <v>31</v>
      </c>
      <c r="AH583" s="6"/>
      <c r="AI583" s="7" t="s">
        <v>13</v>
      </c>
      <c r="AJ583" s="6"/>
      <c r="AK583" s="6">
        <f>SUM(AK574:AK582)</f>
        <v>-4360</v>
      </c>
    </row>
    <row r="584" spans="3:37" x14ac:dyDescent="0.25">
      <c r="C584" s="1" t="s">
        <v>93</v>
      </c>
      <c r="D584" s="1"/>
      <c r="E584" s="1"/>
      <c r="F584" s="1"/>
      <c r="G584" s="1"/>
      <c r="I584" s="1" t="s">
        <v>93</v>
      </c>
      <c r="J584" s="1"/>
      <c r="K584" s="1"/>
      <c r="L584" s="1"/>
      <c r="M584" s="1"/>
      <c r="O584" s="1" t="s">
        <v>93</v>
      </c>
      <c r="P584" s="1"/>
      <c r="Q584" s="1"/>
      <c r="R584" s="1"/>
      <c r="S584" s="1"/>
      <c r="U584" s="5" t="s">
        <v>31</v>
      </c>
      <c r="V584" s="6"/>
      <c r="W584" s="7" t="s">
        <v>13</v>
      </c>
      <c r="X584" s="6"/>
      <c r="Y584" s="6">
        <f>SUM(Y575:Y583)</f>
        <v>-6588</v>
      </c>
      <c r="AA584" s="5" t="s">
        <v>86</v>
      </c>
      <c r="AB584" s="6"/>
      <c r="AC584" s="7" t="s">
        <v>13</v>
      </c>
      <c r="AD584" s="6"/>
      <c r="AE584" s="6">
        <f>SUM(AE571,AE583)</f>
        <v>7162</v>
      </c>
      <c r="AG584" s="5" t="s">
        <v>86</v>
      </c>
      <c r="AH584" s="6"/>
      <c r="AI584" s="7" t="s">
        <v>13</v>
      </c>
      <c r="AJ584" s="6"/>
      <c r="AK584" s="6">
        <f>SUM(AK571,AK583)</f>
        <v>7630</v>
      </c>
    </row>
    <row r="585" spans="3:37" x14ac:dyDescent="0.25">
      <c r="C585" s="2" t="s">
        <v>1</v>
      </c>
      <c r="D585" s="2" t="s">
        <v>2</v>
      </c>
      <c r="E585" s="1"/>
      <c r="F585" s="1"/>
      <c r="G585" s="1"/>
      <c r="I585" s="2" t="s">
        <v>1</v>
      </c>
      <c r="J585" s="2" t="s">
        <v>2</v>
      </c>
      <c r="K585" s="1"/>
      <c r="L585" s="1"/>
      <c r="M585" s="1"/>
      <c r="O585" s="2" t="s">
        <v>1</v>
      </c>
      <c r="P585" s="2" t="s">
        <v>2</v>
      </c>
      <c r="Q585" s="1"/>
      <c r="R585" s="1"/>
      <c r="S585" s="1"/>
      <c r="U585" s="5" t="s">
        <v>86</v>
      </c>
      <c r="V585" s="6"/>
      <c r="W585" s="7" t="s">
        <v>13</v>
      </c>
      <c r="X585" s="6"/>
      <c r="Y585" s="6">
        <f>SUM(Y572,Y584)</f>
        <v>5782</v>
      </c>
      <c r="AA585" s="8" t="s">
        <v>13</v>
      </c>
      <c r="AB585" s="9"/>
      <c r="AC585" s="7" t="s">
        <v>13</v>
      </c>
      <c r="AD585" s="9"/>
      <c r="AE585" s="9"/>
      <c r="AG585" s="8" t="s">
        <v>13</v>
      </c>
      <c r="AH585" s="9"/>
      <c r="AI585" s="7" t="s">
        <v>13</v>
      </c>
      <c r="AJ585" s="9"/>
      <c r="AK585" s="9"/>
    </row>
    <row r="586" spans="3:37" x14ac:dyDescent="0.25">
      <c r="C586" s="2" t="s">
        <v>3</v>
      </c>
      <c r="D586" s="2" t="s">
        <v>4</v>
      </c>
      <c r="E586" s="1"/>
      <c r="F586" s="1"/>
      <c r="G586" s="1"/>
      <c r="I586" s="2" t="s">
        <v>3</v>
      </c>
      <c r="J586" s="2" t="s">
        <v>127</v>
      </c>
      <c r="K586" s="1"/>
      <c r="L586" s="1"/>
      <c r="M586" s="1"/>
      <c r="O586" s="2" t="s">
        <v>3</v>
      </c>
      <c r="P586" s="2" t="s">
        <v>128</v>
      </c>
      <c r="Q586" s="1"/>
      <c r="R586" s="1"/>
      <c r="S586" s="1"/>
      <c r="U586" s="8" t="s">
        <v>13</v>
      </c>
      <c r="V586" s="9"/>
      <c r="W586" s="7" t="s">
        <v>13</v>
      </c>
      <c r="X586" s="9"/>
      <c r="Y586" s="9"/>
      <c r="AA586" s="5" t="s">
        <v>33</v>
      </c>
      <c r="AB586" s="6"/>
      <c r="AC586" s="7" t="s">
        <v>13</v>
      </c>
      <c r="AD586" s="6"/>
      <c r="AE586" s="6"/>
      <c r="AG586" s="5" t="s">
        <v>33</v>
      </c>
      <c r="AH586" s="6"/>
      <c r="AI586" s="7" t="s">
        <v>13</v>
      </c>
      <c r="AJ586" s="6"/>
      <c r="AK586" s="6"/>
    </row>
    <row r="587" spans="3:37" x14ac:dyDescent="0.25">
      <c r="C587" s="2" t="s">
        <v>5</v>
      </c>
      <c r="D587" s="2" t="s">
        <v>6</v>
      </c>
      <c r="E587" s="1"/>
      <c r="F587" s="1"/>
      <c r="G587" s="1"/>
      <c r="I587" s="2" t="s">
        <v>5</v>
      </c>
      <c r="J587" s="2" t="s">
        <v>6</v>
      </c>
      <c r="K587" s="1"/>
      <c r="L587" s="1"/>
      <c r="M587" s="1"/>
      <c r="O587" s="2" t="s">
        <v>5</v>
      </c>
      <c r="P587" s="2" t="s">
        <v>6</v>
      </c>
      <c r="Q587" s="1"/>
      <c r="R587" s="1"/>
      <c r="S587" s="1"/>
      <c r="U587" s="5" t="s">
        <v>33</v>
      </c>
      <c r="V587" s="6"/>
      <c r="W587" s="7" t="s">
        <v>13</v>
      </c>
      <c r="X587" s="6"/>
      <c r="Y587" s="6"/>
      <c r="AA587" s="8" t="s">
        <v>36</v>
      </c>
      <c r="AB587" s="9">
        <v>-1</v>
      </c>
      <c r="AC587" s="7" t="s">
        <v>13</v>
      </c>
      <c r="AD587" s="9">
        <v>95</v>
      </c>
      <c r="AE587" s="9">
        <f t="shared" ref="AE587:AE595" si="78">AB587*AD587</f>
        <v>-95</v>
      </c>
      <c r="AG587" s="8" t="s">
        <v>36</v>
      </c>
      <c r="AH587" s="9">
        <v>-1</v>
      </c>
      <c r="AI587" s="7" t="s">
        <v>13</v>
      </c>
      <c r="AJ587" s="9">
        <v>95</v>
      </c>
      <c r="AK587" s="9">
        <f t="shared" ref="AK587:AK595" si="79">AH587*AJ587</f>
        <v>-95</v>
      </c>
    </row>
    <row r="588" spans="3:37" x14ac:dyDescent="0.25">
      <c r="C588" s="2" t="s">
        <v>7</v>
      </c>
      <c r="D588" s="2" t="s">
        <v>8</v>
      </c>
      <c r="E588" s="1"/>
      <c r="F588" s="1"/>
      <c r="G588" s="1"/>
      <c r="I588" s="2" t="s">
        <v>7</v>
      </c>
      <c r="J588" s="2" t="s">
        <v>8</v>
      </c>
      <c r="K588" s="1"/>
      <c r="L588" s="1"/>
      <c r="M588" s="1"/>
      <c r="O588" s="2" t="s">
        <v>7</v>
      </c>
      <c r="P588" s="2" t="s">
        <v>8</v>
      </c>
      <c r="Q588" s="1"/>
      <c r="R588" s="1"/>
      <c r="S588" s="1"/>
      <c r="U588" s="8" t="s">
        <v>36</v>
      </c>
      <c r="V588" s="9">
        <v>-1</v>
      </c>
      <c r="W588" s="7" t="s">
        <v>13</v>
      </c>
      <c r="X588" s="9">
        <v>95</v>
      </c>
      <c r="Y588" s="9">
        <f t="shared" ref="Y588:Y596" si="80">V588*X588</f>
        <v>-95</v>
      </c>
      <c r="AA588" s="8" t="s">
        <v>87</v>
      </c>
      <c r="AB588" s="9">
        <v>-0.5</v>
      </c>
      <c r="AC588" s="7" t="s">
        <v>13</v>
      </c>
      <c r="AD588" s="9">
        <v>333</v>
      </c>
      <c r="AE588" s="9">
        <f t="shared" si="78"/>
        <v>-166.5</v>
      </c>
      <c r="AG588" s="8" t="s">
        <v>87</v>
      </c>
      <c r="AH588" s="9">
        <v>-0.5</v>
      </c>
      <c r="AI588" s="7" t="s">
        <v>13</v>
      </c>
      <c r="AJ588" s="9">
        <v>333</v>
      </c>
      <c r="AK588" s="9">
        <f t="shared" si="79"/>
        <v>-166.5</v>
      </c>
    </row>
    <row r="589" spans="3:37" x14ac:dyDescent="0.25">
      <c r="C589" s="2" t="s">
        <v>9</v>
      </c>
      <c r="D589" s="2" t="s">
        <v>10</v>
      </c>
      <c r="E589" s="1"/>
      <c r="F589" s="1"/>
      <c r="G589" s="1"/>
      <c r="I589" s="2" t="s">
        <v>9</v>
      </c>
      <c r="J589" s="2" t="s">
        <v>10</v>
      </c>
      <c r="K589" s="1"/>
      <c r="L589" s="1"/>
      <c r="M589" s="1"/>
      <c r="O589" s="2" t="s">
        <v>9</v>
      </c>
      <c r="P589" s="2" t="s">
        <v>10</v>
      </c>
      <c r="Q589" s="1"/>
      <c r="R589" s="1"/>
      <c r="S589" s="1"/>
      <c r="U589" s="8" t="s">
        <v>87</v>
      </c>
      <c r="V589" s="9">
        <v>-0.5</v>
      </c>
      <c r="W589" s="7" t="s">
        <v>13</v>
      </c>
      <c r="X589" s="9">
        <v>380</v>
      </c>
      <c r="Y589" s="9">
        <f t="shared" si="80"/>
        <v>-190</v>
      </c>
      <c r="AA589" s="8" t="s">
        <v>38</v>
      </c>
      <c r="AB589" s="9">
        <v>-3</v>
      </c>
      <c r="AC589" s="7" t="s">
        <v>13</v>
      </c>
      <c r="AD589" s="9">
        <v>140</v>
      </c>
      <c r="AE589" s="9">
        <f t="shared" si="78"/>
        <v>-420</v>
      </c>
      <c r="AG589" s="8" t="s">
        <v>38</v>
      </c>
      <c r="AH589" s="9">
        <v>-3</v>
      </c>
      <c r="AI589" s="7" t="s">
        <v>13</v>
      </c>
      <c r="AJ589" s="9">
        <v>140</v>
      </c>
      <c r="AK589" s="9">
        <f t="shared" si="79"/>
        <v>-420</v>
      </c>
    </row>
    <row r="590" spans="3:37" x14ac:dyDescent="0.25">
      <c r="C590" s="1"/>
      <c r="D590" s="1"/>
      <c r="E590" s="1"/>
      <c r="F590" s="1"/>
      <c r="G590" s="1"/>
      <c r="I590" s="1"/>
      <c r="J590" s="1"/>
      <c r="K590" s="1"/>
      <c r="L590" s="1"/>
      <c r="M590" s="1"/>
      <c r="O590" s="1"/>
      <c r="P590" s="1"/>
      <c r="Q590" s="1"/>
      <c r="R590" s="1"/>
      <c r="S590" s="1"/>
      <c r="U590" s="8" t="s">
        <v>38</v>
      </c>
      <c r="V590" s="9">
        <v>-3</v>
      </c>
      <c r="W590" s="7" t="s">
        <v>13</v>
      </c>
      <c r="X590" s="9">
        <v>140</v>
      </c>
      <c r="Y590" s="9">
        <f t="shared" si="80"/>
        <v>-420</v>
      </c>
      <c r="AA590" s="8" t="s">
        <v>39</v>
      </c>
      <c r="AB590" s="9">
        <v>-1</v>
      </c>
      <c r="AC590" s="7" t="s">
        <v>13</v>
      </c>
      <c r="AD590" s="9">
        <v>1246</v>
      </c>
      <c r="AE590" s="9">
        <f t="shared" si="78"/>
        <v>-1246</v>
      </c>
      <c r="AG590" s="8" t="s">
        <v>39</v>
      </c>
      <c r="AH590" s="9">
        <v>-1</v>
      </c>
      <c r="AI590" s="7" t="s">
        <v>13</v>
      </c>
      <c r="AJ590" s="9">
        <v>1246</v>
      </c>
      <c r="AK590" s="9">
        <f t="shared" si="79"/>
        <v>-1246</v>
      </c>
    </row>
    <row r="591" spans="3:37" x14ac:dyDescent="0.25">
      <c r="C591" s="3" t="s">
        <v>11</v>
      </c>
      <c r="D591" s="4" t="s">
        <v>12</v>
      </c>
      <c r="E591" s="4" t="s">
        <v>13</v>
      </c>
      <c r="F591" s="4" t="s">
        <v>14</v>
      </c>
      <c r="G591" s="4" t="s">
        <v>15</v>
      </c>
      <c r="I591" s="3" t="s">
        <v>11</v>
      </c>
      <c r="J591" s="4" t="s">
        <v>12</v>
      </c>
      <c r="K591" s="4" t="s">
        <v>13</v>
      </c>
      <c r="L591" s="4" t="s">
        <v>14</v>
      </c>
      <c r="M591" s="4" t="s">
        <v>15</v>
      </c>
      <c r="O591" s="3" t="s">
        <v>11</v>
      </c>
      <c r="P591" s="4" t="s">
        <v>12</v>
      </c>
      <c r="Q591" s="4" t="s">
        <v>13</v>
      </c>
      <c r="R591" s="4" t="s">
        <v>14</v>
      </c>
      <c r="S591" s="4" t="s">
        <v>15</v>
      </c>
      <c r="U591" s="8" t="s">
        <v>39</v>
      </c>
      <c r="V591" s="9">
        <v>-1</v>
      </c>
      <c r="W591" s="7" t="s">
        <v>13</v>
      </c>
      <c r="X591" s="9">
        <v>1246</v>
      </c>
      <c r="Y591" s="9">
        <f t="shared" si="80"/>
        <v>-1246</v>
      </c>
      <c r="AA591" s="8" t="s">
        <v>88</v>
      </c>
      <c r="AB591" s="9">
        <v>-1</v>
      </c>
      <c r="AC591" s="7" t="s">
        <v>13</v>
      </c>
      <c r="AD591" s="9">
        <v>346</v>
      </c>
      <c r="AE591" s="9">
        <f t="shared" si="78"/>
        <v>-346</v>
      </c>
      <c r="AG591" s="8" t="s">
        <v>88</v>
      </c>
      <c r="AH591" s="9">
        <v>-1</v>
      </c>
      <c r="AI591" s="7" t="s">
        <v>13</v>
      </c>
      <c r="AJ591" s="9">
        <v>346</v>
      </c>
      <c r="AK591" s="9">
        <f t="shared" si="79"/>
        <v>-346</v>
      </c>
    </row>
    <row r="592" spans="3:37" x14ac:dyDescent="0.25">
      <c r="C592" s="1"/>
      <c r="D592" s="1"/>
      <c r="E592" s="1"/>
      <c r="F592" s="1"/>
      <c r="G592" s="1"/>
      <c r="I592" s="1"/>
      <c r="J592" s="1"/>
      <c r="K592" s="1"/>
      <c r="L592" s="1"/>
      <c r="M592" s="1"/>
      <c r="O592" s="1"/>
      <c r="P592" s="1"/>
      <c r="Q592" s="1"/>
      <c r="R592" s="1"/>
      <c r="S592" s="1"/>
      <c r="U592" s="8" t="s">
        <v>88</v>
      </c>
      <c r="V592" s="9">
        <v>-1</v>
      </c>
      <c r="W592" s="7" t="s">
        <v>13</v>
      </c>
      <c r="X592" s="9">
        <v>346</v>
      </c>
      <c r="Y592" s="9">
        <f t="shared" si="80"/>
        <v>-346</v>
      </c>
      <c r="AA592" s="8" t="s">
        <v>89</v>
      </c>
      <c r="AB592" s="9">
        <v>-1460</v>
      </c>
      <c r="AC592" s="7" t="s">
        <v>13</v>
      </c>
      <c r="AD592" s="10">
        <v>0.34</v>
      </c>
      <c r="AE592" s="9">
        <f t="shared" si="78"/>
        <v>-496.40000000000003</v>
      </c>
      <c r="AG592" s="8" t="s">
        <v>89</v>
      </c>
      <c r="AH592" s="9">
        <v>-1460</v>
      </c>
      <c r="AI592" s="7" t="s">
        <v>13</v>
      </c>
      <c r="AJ592" s="10">
        <v>0.34</v>
      </c>
      <c r="AK592" s="9">
        <f t="shared" si="79"/>
        <v>-496.40000000000003</v>
      </c>
    </row>
    <row r="593" spans="3:37" x14ac:dyDescent="0.25">
      <c r="C593" s="2" t="s">
        <v>94</v>
      </c>
      <c r="D593" s="1"/>
      <c r="E593" s="1"/>
      <c r="F593" s="1"/>
      <c r="G593" s="1"/>
      <c r="I593" s="2" t="s">
        <v>94</v>
      </c>
      <c r="J593" s="1"/>
      <c r="K593" s="1"/>
      <c r="L593" s="1"/>
      <c r="M593" s="1"/>
      <c r="O593" s="2" t="s">
        <v>94</v>
      </c>
      <c r="P593" s="1"/>
      <c r="Q593" s="1"/>
      <c r="R593" s="1"/>
      <c r="S593" s="1"/>
      <c r="U593" s="8" t="s">
        <v>89</v>
      </c>
      <c r="V593" s="9">
        <v>-1460</v>
      </c>
      <c r="W593" s="7" t="s">
        <v>13</v>
      </c>
      <c r="X593" s="10">
        <v>0.34</v>
      </c>
      <c r="Y593" s="9">
        <f t="shared" si="80"/>
        <v>-496.40000000000003</v>
      </c>
      <c r="AA593" s="8" t="s">
        <v>42</v>
      </c>
      <c r="AB593" s="12">
        <v>-7.6</v>
      </c>
      <c r="AC593" s="7" t="s">
        <v>13</v>
      </c>
      <c r="AD593" s="9">
        <v>90</v>
      </c>
      <c r="AE593" s="9">
        <f t="shared" si="78"/>
        <v>-684</v>
      </c>
      <c r="AG593" s="8" t="s">
        <v>42</v>
      </c>
      <c r="AH593" s="12">
        <v>-7.6</v>
      </c>
      <c r="AI593" s="7" t="s">
        <v>13</v>
      </c>
      <c r="AJ593" s="9">
        <v>90</v>
      </c>
      <c r="AK593" s="9">
        <f t="shared" si="79"/>
        <v>-684</v>
      </c>
    </row>
    <row r="594" spans="3:37" x14ac:dyDescent="0.25">
      <c r="C594" s="1"/>
      <c r="D594" s="1"/>
      <c r="E594" s="1"/>
      <c r="F594" s="1"/>
      <c r="G594" s="1"/>
      <c r="I594" s="1"/>
      <c r="J594" s="1"/>
      <c r="K594" s="1"/>
      <c r="L594" s="1"/>
      <c r="M594" s="1"/>
      <c r="O594" s="1"/>
      <c r="P594" s="1"/>
      <c r="Q594" s="1"/>
      <c r="R594" s="1"/>
      <c r="S594" s="1"/>
      <c r="U594" s="8" t="s">
        <v>42</v>
      </c>
      <c r="V594" s="12">
        <v>-7.6</v>
      </c>
      <c r="W594" s="7" t="s">
        <v>13</v>
      </c>
      <c r="X594" s="9">
        <v>90</v>
      </c>
      <c r="Y594" s="9">
        <f t="shared" si="80"/>
        <v>-684</v>
      </c>
      <c r="AA594" s="8" t="s">
        <v>43</v>
      </c>
      <c r="AB594" s="9">
        <v>-1</v>
      </c>
      <c r="AC594" s="7" t="s">
        <v>13</v>
      </c>
      <c r="AD594" s="9">
        <v>255</v>
      </c>
      <c r="AE594" s="9">
        <f t="shared" si="78"/>
        <v>-255</v>
      </c>
      <c r="AG594" s="8" t="s">
        <v>43</v>
      </c>
      <c r="AH594" s="9">
        <v>-1</v>
      </c>
      <c r="AI594" s="7" t="s">
        <v>13</v>
      </c>
      <c r="AJ594" s="9">
        <v>255</v>
      </c>
      <c r="AK594" s="9">
        <f t="shared" si="79"/>
        <v>-255</v>
      </c>
    </row>
    <row r="595" spans="3:37" x14ac:dyDescent="0.25">
      <c r="C595" s="2" t="s">
        <v>47</v>
      </c>
      <c r="D595" s="1"/>
      <c r="E595" s="1"/>
      <c r="F595" s="1"/>
      <c r="G595" s="1"/>
      <c r="I595" s="2" t="s">
        <v>47</v>
      </c>
      <c r="J595" s="1"/>
      <c r="K595" s="1"/>
      <c r="L595" s="1"/>
      <c r="M595" s="1"/>
      <c r="O595" s="2" t="s">
        <v>47</v>
      </c>
      <c r="P595" s="1"/>
      <c r="Q595" s="1"/>
      <c r="R595" s="1"/>
      <c r="S595" s="1"/>
      <c r="U595" s="8" t="s">
        <v>43</v>
      </c>
      <c r="V595" s="9">
        <v>-1</v>
      </c>
      <c r="W595" s="7" t="s">
        <v>13</v>
      </c>
      <c r="X595" s="9">
        <v>255</v>
      </c>
      <c r="Y595" s="9">
        <f t="shared" si="80"/>
        <v>-255</v>
      </c>
      <c r="AA595" s="8" t="s">
        <v>90</v>
      </c>
      <c r="AB595" s="9">
        <v>-1</v>
      </c>
      <c r="AC595" s="7" t="s">
        <v>13</v>
      </c>
      <c r="AD595" s="9">
        <v>250</v>
      </c>
      <c r="AE595" s="9">
        <f t="shared" si="78"/>
        <v>-250</v>
      </c>
      <c r="AG595" s="8" t="s">
        <v>90</v>
      </c>
      <c r="AH595" s="9">
        <v>-1</v>
      </c>
      <c r="AI595" s="7" t="s">
        <v>13</v>
      </c>
      <c r="AJ595" s="9">
        <v>250</v>
      </c>
      <c r="AK595" s="9">
        <f t="shared" si="79"/>
        <v>-250</v>
      </c>
    </row>
    <row r="596" spans="3:37" x14ac:dyDescent="0.25">
      <c r="C596" s="1"/>
      <c r="D596" s="1"/>
      <c r="E596" s="1"/>
      <c r="F596" s="1"/>
      <c r="G596" s="1"/>
      <c r="I596" s="1"/>
      <c r="J596" s="1"/>
      <c r="K596" s="1"/>
      <c r="L596" s="1"/>
      <c r="M596" s="1"/>
      <c r="O596" s="1"/>
      <c r="P596" s="1"/>
      <c r="Q596" s="1"/>
      <c r="R596" s="1"/>
      <c r="S596" s="1"/>
      <c r="U596" s="8" t="s">
        <v>90</v>
      </c>
      <c r="V596" s="9">
        <v>-1</v>
      </c>
      <c r="W596" s="7" t="s">
        <v>13</v>
      </c>
      <c r="X596" s="9">
        <v>250</v>
      </c>
      <c r="Y596" s="9">
        <f t="shared" si="80"/>
        <v>-250</v>
      </c>
      <c r="AA596" s="8" t="s">
        <v>44</v>
      </c>
      <c r="AB596" s="9"/>
      <c r="AC596" s="7" t="s">
        <v>13</v>
      </c>
      <c r="AD596" s="9"/>
      <c r="AE596" s="9">
        <v>-750</v>
      </c>
      <c r="AG596" s="8" t="s">
        <v>44</v>
      </c>
      <c r="AH596" s="9"/>
      <c r="AI596" s="7" t="s">
        <v>13</v>
      </c>
      <c r="AJ596" s="9"/>
      <c r="AK596" s="9">
        <v>-750</v>
      </c>
    </row>
    <row r="597" spans="3:37" x14ac:dyDescent="0.25">
      <c r="C597" s="1" t="s">
        <v>95</v>
      </c>
      <c r="D597" s="1"/>
      <c r="E597" s="1"/>
      <c r="F597" s="1"/>
      <c r="G597" s="1"/>
      <c r="I597" s="1" t="s">
        <v>95</v>
      </c>
      <c r="J597" s="1"/>
      <c r="K597" s="1"/>
      <c r="L597" s="1"/>
      <c r="M597" s="1"/>
      <c r="O597" s="1" t="s">
        <v>95</v>
      </c>
      <c r="P597" s="1"/>
      <c r="Q597" s="1"/>
      <c r="R597" s="1"/>
      <c r="S597" s="1"/>
      <c r="U597" s="8" t="s">
        <v>44</v>
      </c>
      <c r="V597" s="9"/>
      <c r="W597" s="7" t="s">
        <v>13</v>
      </c>
      <c r="X597" s="9"/>
      <c r="Y597" s="9">
        <v>-800</v>
      </c>
      <c r="AA597" s="5" t="s">
        <v>45</v>
      </c>
      <c r="AB597" s="6"/>
      <c r="AC597" s="7" t="s">
        <v>13</v>
      </c>
      <c r="AD597" s="6"/>
      <c r="AE597" s="6">
        <f>SUM(AE587:AE596)</f>
        <v>-4708.8999999999996</v>
      </c>
      <c r="AG597" s="5" t="s">
        <v>45</v>
      </c>
      <c r="AH597" s="6"/>
      <c r="AI597" s="7" t="s">
        <v>13</v>
      </c>
      <c r="AJ597" s="6"/>
      <c r="AK597" s="6">
        <f>SUM(AK587:AK596)</f>
        <v>-4708.8999999999996</v>
      </c>
    </row>
    <row r="598" spans="3:37" x14ac:dyDescent="0.25">
      <c r="C598" s="2" t="s">
        <v>1</v>
      </c>
      <c r="D598" s="2" t="s">
        <v>2</v>
      </c>
      <c r="E598" s="1"/>
      <c r="F598" s="1"/>
      <c r="G598" s="1"/>
      <c r="I598" s="2" t="s">
        <v>1</v>
      </c>
      <c r="J598" s="2" t="s">
        <v>2</v>
      </c>
      <c r="K598" s="1"/>
      <c r="L598" s="1"/>
      <c r="M598" s="1"/>
      <c r="O598" s="2" t="s">
        <v>1</v>
      </c>
      <c r="P598" s="2" t="s">
        <v>2</v>
      </c>
      <c r="Q598" s="1"/>
      <c r="R598" s="1"/>
      <c r="S598" s="1"/>
      <c r="U598" s="5" t="s">
        <v>45</v>
      </c>
      <c r="V598" s="6"/>
      <c r="W598" s="7" t="s">
        <v>13</v>
      </c>
      <c r="X598" s="6"/>
      <c r="Y598" s="6">
        <f>SUM(Y588:Y597)</f>
        <v>-4782.3999999999996</v>
      </c>
      <c r="AA598" s="8" t="s">
        <v>46</v>
      </c>
      <c r="AB598" s="9"/>
      <c r="AC598" s="7" t="s">
        <v>13</v>
      </c>
      <c r="AD598" s="9"/>
      <c r="AE598" s="9">
        <f>SUM(AE584,AE597)</f>
        <v>2453.1000000000004</v>
      </c>
      <c r="AG598" s="8" t="s">
        <v>46</v>
      </c>
      <c r="AH598" s="9"/>
      <c r="AI598" s="7" t="s">
        <v>13</v>
      </c>
      <c r="AJ598" s="9"/>
      <c r="AK598" s="9">
        <f>SUM(AK584,AK597)</f>
        <v>2921.1000000000004</v>
      </c>
    </row>
    <row r="599" spans="3:37" x14ac:dyDescent="0.25">
      <c r="C599" s="2" t="s">
        <v>3</v>
      </c>
      <c r="D599" s="2" t="s">
        <v>4</v>
      </c>
      <c r="E599" s="1"/>
      <c r="F599" s="1"/>
      <c r="G599" s="1"/>
      <c r="I599" s="2" t="s">
        <v>3</v>
      </c>
      <c r="J599" s="2" t="s">
        <v>127</v>
      </c>
      <c r="K599" s="1"/>
      <c r="L599" s="1"/>
      <c r="M599" s="1"/>
      <c r="O599" s="2" t="s">
        <v>3</v>
      </c>
      <c r="P599" s="2" t="s">
        <v>128</v>
      </c>
      <c r="Q599" s="1"/>
      <c r="R599" s="1"/>
      <c r="S599" s="1"/>
      <c r="U599" s="8" t="s">
        <v>46</v>
      </c>
      <c r="V599" s="9"/>
      <c r="W599" s="7" t="s">
        <v>13</v>
      </c>
      <c r="X599" s="9"/>
      <c r="Y599" s="9">
        <f>SUM(Y585,Y598)</f>
        <v>999.60000000000036</v>
      </c>
      <c r="AA599" s="1"/>
      <c r="AB599" s="1"/>
      <c r="AC599" s="1"/>
      <c r="AD599" s="1"/>
      <c r="AE599" s="1"/>
      <c r="AG599" s="1"/>
      <c r="AH599" s="1"/>
      <c r="AI599" s="1"/>
      <c r="AJ599" s="1"/>
      <c r="AK599" s="1"/>
    </row>
    <row r="600" spans="3:37" x14ac:dyDescent="0.25">
      <c r="C600" s="2" t="s">
        <v>5</v>
      </c>
      <c r="D600" s="2" t="s">
        <v>6</v>
      </c>
      <c r="E600" s="1"/>
      <c r="F600" s="1"/>
      <c r="G600" s="1"/>
      <c r="I600" s="2" t="s">
        <v>5</v>
      </c>
      <c r="J600" s="2" t="s">
        <v>6</v>
      </c>
      <c r="K600" s="1"/>
      <c r="L600" s="1"/>
      <c r="M600" s="1"/>
      <c r="O600" s="2" t="s">
        <v>5</v>
      </c>
      <c r="P600" s="2" t="s">
        <v>6</v>
      </c>
      <c r="Q600" s="1"/>
      <c r="R600" s="1"/>
      <c r="S600" s="1"/>
      <c r="U600" s="1"/>
      <c r="V600" s="1"/>
      <c r="W600" s="1"/>
      <c r="X600" s="1"/>
      <c r="Y600" s="1"/>
      <c r="AA600" s="1"/>
      <c r="AB600" s="1"/>
      <c r="AC600" s="1"/>
      <c r="AD600" s="1"/>
      <c r="AE600" s="1"/>
      <c r="AG600" s="1"/>
      <c r="AH600" s="1"/>
      <c r="AI600" s="1"/>
      <c r="AJ600" s="1"/>
      <c r="AK600" s="1"/>
    </row>
    <row r="601" spans="3:37" x14ac:dyDescent="0.25">
      <c r="C601" s="2" t="s">
        <v>7</v>
      </c>
      <c r="D601" s="2" t="s">
        <v>8</v>
      </c>
      <c r="E601" s="1"/>
      <c r="F601" s="1"/>
      <c r="G601" s="1"/>
      <c r="I601" s="2" t="s">
        <v>7</v>
      </c>
      <c r="J601" s="2" t="s">
        <v>8</v>
      </c>
      <c r="K601" s="1"/>
      <c r="L601" s="1"/>
      <c r="M601" s="1"/>
      <c r="O601" s="2" t="s">
        <v>7</v>
      </c>
      <c r="P601" s="2" t="s">
        <v>8</v>
      </c>
      <c r="Q601" s="1"/>
      <c r="R601" s="1"/>
      <c r="S601" s="1"/>
      <c r="U601" s="1"/>
      <c r="V601" s="1"/>
      <c r="W601" s="1"/>
      <c r="X601" s="1"/>
      <c r="Y601" s="1"/>
      <c r="AA601" s="1"/>
      <c r="AB601" s="1"/>
      <c r="AC601" s="1"/>
      <c r="AD601" s="1"/>
      <c r="AE601" s="1"/>
      <c r="AG601" s="1"/>
      <c r="AH601" s="1"/>
      <c r="AI601" s="1"/>
      <c r="AJ601" s="1"/>
      <c r="AK601" s="1"/>
    </row>
    <row r="602" spans="3:37" x14ac:dyDescent="0.25">
      <c r="C602" s="2" t="s">
        <v>9</v>
      </c>
      <c r="D602" s="2" t="s">
        <v>10</v>
      </c>
      <c r="E602" s="1"/>
      <c r="F602" s="1"/>
      <c r="G602" s="1"/>
      <c r="I602" s="2" t="s">
        <v>9</v>
      </c>
      <c r="J602" s="2" t="s">
        <v>10</v>
      </c>
      <c r="K602" s="1"/>
      <c r="L602" s="1"/>
      <c r="M602" s="1"/>
      <c r="O602" s="2" t="s">
        <v>9</v>
      </c>
      <c r="P602" s="2" t="s">
        <v>10</v>
      </c>
      <c r="Q602" s="1"/>
      <c r="R602" s="1"/>
      <c r="S602" s="1"/>
      <c r="U602" s="1"/>
      <c r="V602" s="1"/>
      <c r="W602" s="1"/>
      <c r="X602" s="1"/>
      <c r="Y602" s="1"/>
      <c r="AA602" s="2" t="s">
        <v>47</v>
      </c>
      <c r="AB602" s="1"/>
      <c r="AC602" s="1"/>
      <c r="AD602" s="1"/>
      <c r="AE602" s="1"/>
      <c r="AG602" s="2" t="s">
        <v>47</v>
      </c>
      <c r="AH602" s="1"/>
      <c r="AI602" s="1"/>
      <c r="AJ602" s="1"/>
      <c r="AK602" s="1"/>
    </row>
    <row r="603" spans="3:37" x14ac:dyDescent="0.25">
      <c r="C603" s="1"/>
      <c r="D603" s="1"/>
      <c r="E603" s="1"/>
      <c r="F603" s="1"/>
      <c r="G603" s="1"/>
      <c r="I603" s="1"/>
      <c r="J603" s="1"/>
      <c r="K603" s="1"/>
      <c r="L603" s="1"/>
      <c r="M603" s="1"/>
      <c r="O603" s="1"/>
      <c r="P603" s="1"/>
      <c r="Q603" s="1"/>
      <c r="R603" s="1"/>
      <c r="S603" s="1"/>
      <c r="U603" s="2" t="s">
        <v>47</v>
      </c>
      <c r="V603" s="1"/>
      <c r="W603" s="1"/>
      <c r="X603" s="1"/>
      <c r="Y603" s="1"/>
      <c r="AA603" s="1"/>
      <c r="AB603" s="1"/>
      <c r="AC603" s="1"/>
      <c r="AD603" s="1"/>
      <c r="AE603" s="1"/>
      <c r="AG603" s="1"/>
      <c r="AH603" s="1"/>
      <c r="AI603" s="1"/>
      <c r="AJ603" s="1"/>
      <c r="AK603" s="1"/>
    </row>
    <row r="604" spans="3:37" x14ac:dyDescent="0.25">
      <c r="C604" s="3" t="s">
        <v>11</v>
      </c>
      <c r="D604" s="4" t="s">
        <v>12</v>
      </c>
      <c r="E604" s="4" t="s">
        <v>13</v>
      </c>
      <c r="F604" s="4" t="s">
        <v>14</v>
      </c>
      <c r="G604" s="4" t="s">
        <v>15</v>
      </c>
      <c r="I604" s="3" t="s">
        <v>11</v>
      </c>
      <c r="J604" s="4" t="s">
        <v>12</v>
      </c>
      <c r="K604" s="4" t="s">
        <v>13</v>
      </c>
      <c r="L604" s="4" t="s">
        <v>14</v>
      </c>
      <c r="M604" s="4" t="s">
        <v>15</v>
      </c>
      <c r="O604" s="3" t="s">
        <v>11</v>
      </c>
      <c r="P604" s="4" t="s">
        <v>12</v>
      </c>
      <c r="Q604" s="4" t="s">
        <v>13</v>
      </c>
      <c r="R604" s="4" t="s">
        <v>14</v>
      </c>
      <c r="S604" s="4" t="s">
        <v>15</v>
      </c>
      <c r="U604" s="1"/>
      <c r="V604" s="1"/>
      <c r="W604" s="1"/>
      <c r="X604" s="1"/>
      <c r="Y604" s="1"/>
      <c r="AA604" s="1" t="s">
        <v>91</v>
      </c>
      <c r="AB604" s="1"/>
      <c r="AC604" s="1"/>
      <c r="AD604" s="1"/>
      <c r="AE604" s="1"/>
      <c r="AG604" s="1" t="s">
        <v>91</v>
      </c>
      <c r="AH604" s="1"/>
      <c r="AI604" s="1"/>
      <c r="AJ604" s="1"/>
      <c r="AK604" s="1"/>
    </row>
    <row r="605" spans="3:37" x14ac:dyDescent="0.25">
      <c r="C605" s="1"/>
      <c r="D605" s="1"/>
      <c r="E605" s="1"/>
      <c r="F605" s="1"/>
      <c r="G605" s="1"/>
      <c r="I605" s="1"/>
      <c r="J605" s="1"/>
      <c r="K605" s="1"/>
      <c r="L605" s="1"/>
      <c r="M605" s="1"/>
      <c r="O605" s="1"/>
      <c r="P605" s="1"/>
      <c r="Q605" s="1"/>
      <c r="R605" s="1"/>
      <c r="S605" s="1"/>
      <c r="U605" s="1" t="s">
        <v>91</v>
      </c>
      <c r="V605" s="1"/>
      <c r="W605" s="1"/>
      <c r="X605" s="1"/>
      <c r="Y605" s="1"/>
      <c r="AA605" s="2" t="s">
        <v>1</v>
      </c>
      <c r="AB605" s="2" t="s">
        <v>2</v>
      </c>
      <c r="AC605" s="1"/>
      <c r="AD605" s="1"/>
      <c r="AE605" s="1"/>
      <c r="AG605" s="2" t="s">
        <v>1</v>
      </c>
      <c r="AH605" s="2" t="s">
        <v>2</v>
      </c>
      <c r="AI605" s="1"/>
      <c r="AJ605" s="1"/>
      <c r="AK605" s="1"/>
    </row>
    <row r="606" spans="3:37" x14ac:dyDescent="0.25">
      <c r="C606" s="2" t="s">
        <v>96</v>
      </c>
      <c r="D606" s="1"/>
      <c r="E606" s="1"/>
      <c r="F606" s="1"/>
      <c r="G606" s="1"/>
      <c r="I606" s="2" t="s">
        <v>96</v>
      </c>
      <c r="J606" s="1"/>
      <c r="K606" s="1"/>
      <c r="L606" s="1"/>
      <c r="M606" s="1"/>
      <c r="O606" s="2" t="s">
        <v>96</v>
      </c>
      <c r="P606" s="1"/>
      <c r="Q606" s="1"/>
      <c r="R606" s="1"/>
      <c r="S606" s="1"/>
      <c r="U606" s="2" t="s">
        <v>1</v>
      </c>
      <c r="V606" s="2" t="s">
        <v>2</v>
      </c>
      <c r="W606" s="1"/>
      <c r="X606" s="1"/>
      <c r="Y606" s="1"/>
      <c r="AA606" s="2" t="s">
        <v>3</v>
      </c>
      <c r="AB606" s="2" t="s">
        <v>127</v>
      </c>
      <c r="AC606" s="1"/>
      <c r="AD606" s="1"/>
      <c r="AE606" s="1"/>
      <c r="AG606" s="2" t="s">
        <v>3</v>
      </c>
      <c r="AH606" s="2" t="s">
        <v>128</v>
      </c>
      <c r="AI606" s="1"/>
      <c r="AJ606" s="1"/>
      <c r="AK606" s="1"/>
    </row>
    <row r="607" spans="3:37" x14ac:dyDescent="0.25">
      <c r="C607" s="1"/>
      <c r="D607" s="1"/>
      <c r="E607" s="1"/>
      <c r="F607" s="1"/>
      <c r="G607" s="1"/>
      <c r="I607" s="1"/>
      <c r="J607" s="1"/>
      <c r="K607" s="1"/>
      <c r="L607" s="1"/>
      <c r="M607" s="1"/>
      <c r="O607" s="1"/>
      <c r="P607" s="1"/>
      <c r="Q607" s="1"/>
      <c r="R607" s="1"/>
      <c r="S607" s="1"/>
      <c r="U607" s="2" t="s">
        <v>3</v>
      </c>
      <c r="V607" s="2" t="s">
        <v>4</v>
      </c>
      <c r="W607" s="1"/>
      <c r="X607" s="1"/>
      <c r="Y607" s="1"/>
      <c r="AA607" s="2" t="s">
        <v>5</v>
      </c>
      <c r="AB607" s="2" t="s">
        <v>6</v>
      </c>
      <c r="AC607" s="1"/>
      <c r="AD607" s="1"/>
      <c r="AE607" s="1"/>
      <c r="AG607" s="2" t="s">
        <v>5</v>
      </c>
      <c r="AH607" s="2" t="s">
        <v>6</v>
      </c>
      <c r="AI607" s="1"/>
      <c r="AJ607" s="1"/>
      <c r="AK607" s="1"/>
    </row>
    <row r="608" spans="3:37" x14ac:dyDescent="0.25">
      <c r="C608" s="2" t="s">
        <v>47</v>
      </c>
      <c r="D608" s="1"/>
      <c r="E608" s="1"/>
      <c r="F608" s="1"/>
      <c r="G608" s="1"/>
      <c r="I608" s="2" t="s">
        <v>47</v>
      </c>
      <c r="J608" s="1"/>
      <c r="K608" s="1"/>
      <c r="L608" s="1"/>
      <c r="M608" s="1"/>
      <c r="O608" s="2" t="s">
        <v>47</v>
      </c>
      <c r="P608" s="1"/>
      <c r="Q608" s="1"/>
      <c r="R608" s="1"/>
      <c r="S608" s="1"/>
      <c r="U608" s="2" t="s">
        <v>5</v>
      </c>
      <c r="V608" s="2" t="s">
        <v>6</v>
      </c>
      <c r="W608" s="1"/>
      <c r="X608" s="1"/>
      <c r="Y608" s="1"/>
      <c r="AA608" s="2" t="s">
        <v>7</v>
      </c>
      <c r="AB608" s="2" t="s">
        <v>8</v>
      </c>
      <c r="AC608" s="1"/>
      <c r="AD608" s="1"/>
      <c r="AE608" s="1"/>
      <c r="AG608" s="2" t="s">
        <v>7</v>
      </c>
      <c r="AH608" s="2" t="s">
        <v>8</v>
      </c>
      <c r="AI608" s="1"/>
      <c r="AJ608" s="1"/>
      <c r="AK608" s="1"/>
    </row>
    <row r="609" spans="3:37" x14ac:dyDescent="0.25">
      <c r="C609" s="1"/>
      <c r="D609" s="1"/>
      <c r="E609" s="1"/>
      <c r="F609" s="1"/>
      <c r="G609" s="1"/>
      <c r="I609" s="1"/>
      <c r="J609" s="1"/>
      <c r="K609" s="1"/>
      <c r="L609" s="1"/>
      <c r="M609" s="1"/>
      <c r="O609" s="1"/>
      <c r="P609" s="1"/>
      <c r="Q609" s="1"/>
      <c r="R609" s="1"/>
      <c r="S609" s="1"/>
      <c r="U609" s="2" t="s">
        <v>7</v>
      </c>
      <c r="V609" s="2" t="s">
        <v>8</v>
      </c>
      <c r="W609" s="1"/>
      <c r="X609" s="1"/>
      <c r="Y609" s="1"/>
      <c r="AA609" s="2" t="s">
        <v>9</v>
      </c>
      <c r="AB609" s="2" t="s">
        <v>138</v>
      </c>
      <c r="AC609" s="1"/>
      <c r="AD609" s="1"/>
      <c r="AE609" s="1"/>
      <c r="AG609" s="2" t="s">
        <v>9</v>
      </c>
      <c r="AH609" s="2" t="s">
        <v>138</v>
      </c>
      <c r="AI609" s="1"/>
      <c r="AJ609" s="1"/>
      <c r="AK609" s="1"/>
    </row>
    <row r="610" spans="3:37" x14ac:dyDescent="0.25">
      <c r="C610" s="1" t="s">
        <v>97</v>
      </c>
      <c r="D610" s="1"/>
      <c r="E610" s="1"/>
      <c r="F610" s="1"/>
      <c r="G610" s="1"/>
      <c r="I610" s="1" t="s">
        <v>97</v>
      </c>
      <c r="J610" s="1"/>
      <c r="K610" s="1"/>
      <c r="L610" s="1"/>
      <c r="M610" s="1"/>
      <c r="O610" s="1" t="s">
        <v>97</v>
      </c>
      <c r="P610" s="1"/>
      <c r="Q610" s="1"/>
      <c r="R610" s="1"/>
      <c r="S610" s="1"/>
      <c r="U610" s="2" t="s">
        <v>9</v>
      </c>
      <c r="V610" s="2" t="s">
        <v>138</v>
      </c>
      <c r="W610" s="1"/>
      <c r="X610" s="1"/>
      <c r="Y610" s="1"/>
      <c r="AA610" s="1"/>
      <c r="AB610" s="1"/>
      <c r="AC610" s="1"/>
      <c r="AD610" s="1"/>
      <c r="AE610" s="1"/>
      <c r="AG610" s="1"/>
      <c r="AH610" s="1"/>
      <c r="AI610" s="1"/>
      <c r="AJ610" s="1"/>
      <c r="AK610" s="1"/>
    </row>
    <row r="611" spans="3:37" x14ac:dyDescent="0.25">
      <c r="C611" s="2" t="s">
        <v>1</v>
      </c>
      <c r="D611" s="2" t="s">
        <v>2</v>
      </c>
      <c r="E611" s="1"/>
      <c r="F611" s="1"/>
      <c r="G611" s="1"/>
      <c r="I611" s="2" t="s">
        <v>1</v>
      </c>
      <c r="J611" s="2" t="s">
        <v>2</v>
      </c>
      <c r="K611" s="1"/>
      <c r="L611" s="1"/>
      <c r="M611" s="1"/>
      <c r="O611" s="2" t="s">
        <v>1</v>
      </c>
      <c r="P611" s="2" t="s">
        <v>2</v>
      </c>
      <c r="Q611" s="1"/>
      <c r="R611" s="1"/>
      <c r="S611" s="1"/>
      <c r="U611" s="1"/>
      <c r="V611" s="1"/>
      <c r="W611" s="1"/>
      <c r="X611" s="1"/>
      <c r="Y611" s="1"/>
      <c r="AA611" s="3" t="s">
        <v>11</v>
      </c>
      <c r="AB611" s="4" t="s">
        <v>12</v>
      </c>
      <c r="AC611" s="4" t="s">
        <v>13</v>
      </c>
      <c r="AD611" s="4" t="s">
        <v>14</v>
      </c>
      <c r="AE611" s="4" t="s">
        <v>15</v>
      </c>
      <c r="AG611" s="3" t="s">
        <v>11</v>
      </c>
      <c r="AH611" s="4" t="s">
        <v>12</v>
      </c>
      <c r="AI611" s="4" t="s">
        <v>13</v>
      </c>
      <c r="AJ611" s="4" t="s">
        <v>14</v>
      </c>
      <c r="AK611" s="4" t="s">
        <v>15</v>
      </c>
    </row>
    <row r="612" spans="3:37" x14ac:dyDescent="0.25">
      <c r="C612" s="2" t="s">
        <v>3</v>
      </c>
      <c r="D612" s="2" t="s">
        <v>4</v>
      </c>
      <c r="E612" s="1"/>
      <c r="F612" s="1"/>
      <c r="G612" s="1"/>
      <c r="I612" s="2" t="s">
        <v>3</v>
      </c>
      <c r="J612" s="2" t="s">
        <v>127</v>
      </c>
      <c r="K612" s="1"/>
      <c r="L612" s="1"/>
      <c r="M612" s="1"/>
      <c r="O612" s="2" t="s">
        <v>3</v>
      </c>
      <c r="P612" s="2" t="s">
        <v>128</v>
      </c>
      <c r="Q612" s="1"/>
      <c r="R612" s="1"/>
      <c r="S612" s="1"/>
      <c r="U612" s="3" t="s">
        <v>11</v>
      </c>
      <c r="V612" s="4" t="s">
        <v>12</v>
      </c>
      <c r="W612" s="4" t="s">
        <v>13</v>
      </c>
      <c r="X612" s="4" t="s">
        <v>14</v>
      </c>
      <c r="Y612" s="4" t="s">
        <v>15</v>
      </c>
      <c r="AA612" s="1"/>
      <c r="AB612" s="1"/>
      <c r="AC612" s="1"/>
      <c r="AD612" s="1"/>
      <c r="AE612" s="1"/>
      <c r="AG612" s="1"/>
      <c r="AH612" s="1"/>
      <c r="AI612" s="1"/>
      <c r="AJ612" s="1"/>
      <c r="AK612" s="1"/>
    </row>
    <row r="613" spans="3:37" x14ac:dyDescent="0.25">
      <c r="C613" s="2" t="s">
        <v>5</v>
      </c>
      <c r="D613" s="2" t="s">
        <v>6</v>
      </c>
      <c r="E613" s="1"/>
      <c r="F613" s="1"/>
      <c r="G613" s="1"/>
      <c r="I613" s="2" t="s">
        <v>5</v>
      </c>
      <c r="J613" s="2" t="s">
        <v>6</v>
      </c>
      <c r="K613" s="1"/>
      <c r="L613" s="1"/>
      <c r="M613" s="1"/>
      <c r="O613" s="2" t="s">
        <v>5</v>
      </c>
      <c r="P613" s="2" t="s">
        <v>6</v>
      </c>
      <c r="Q613" s="1"/>
      <c r="R613" s="1"/>
      <c r="S613" s="1"/>
      <c r="U613" s="1"/>
      <c r="V613" s="1"/>
      <c r="W613" s="1"/>
      <c r="X613" s="1"/>
      <c r="Y613" s="1"/>
      <c r="AA613" s="2" t="s">
        <v>141</v>
      </c>
      <c r="AB613" s="1"/>
      <c r="AC613" s="1"/>
      <c r="AD613" s="1"/>
      <c r="AE613" s="1"/>
      <c r="AG613" s="2" t="s">
        <v>141</v>
      </c>
      <c r="AH613" s="1"/>
      <c r="AI613" s="1"/>
      <c r="AJ613" s="1"/>
      <c r="AK613" s="1"/>
    </row>
    <row r="614" spans="3:37" x14ac:dyDescent="0.25">
      <c r="C614" s="2" t="s">
        <v>7</v>
      </c>
      <c r="D614" s="2" t="s">
        <v>8</v>
      </c>
      <c r="E614" s="1"/>
      <c r="F614" s="1"/>
      <c r="G614" s="1"/>
      <c r="I614" s="2" t="s">
        <v>7</v>
      </c>
      <c r="J614" s="2" t="s">
        <v>8</v>
      </c>
      <c r="K614" s="1"/>
      <c r="L614" s="1"/>
      <c r="M614" s="1"/>
      <c r="O614" s="2" t="s">
        <v>7</v>
      </c>
      <c r="P614" s="2" t="s">
        <v>8</v>
      </c>
      <c r="Q614" s="1"/>
      <c r="R614" s="1"/>
      <c r="S614" s="1"/>
      <c r="U614" s="2" t="s">
        <v>141</v>
      </c>
      <c r="V614" s="1"/>
      <c r="W614" s="1"/>
      <c r="X614" s="1"/>
      <c r="Y614" s="1"/>
      <c r="AA614" s="1"/>
      <c r="AB614" s="1"/>
      <c r="AC614" s="1"/>
      <c r="AD614" s="1"/>
      <c r="AE614" s="1"/>
      <c r="AG614" s="1"/>
      <c r="AH614" s="1"/>
      <c r="AI614" s="1"/>
      <c r="AJ614" s="1"/>
      <c r="AK614" s="1"/>
    </row>
    <row r="615" spans="3:37" x14ac:dyDescent="0.25">
      <c r="C615" s="2" t="s">
        <v>9</v>
      </c>
      <c r="D615" s="2" t="s">
        <v>10</v>
      </c>
      <c r="E615" s="1"/>
      <c r="F615" s="1"/>
      <c r="G615" s="1"/>
      <c r="I615" s="2" t="s">
        <v>9</v>
      </c>
      <c r="J615" s="2" t="s">
        <v>10</v>
      </c>
      <c r="K615" s="1"/>
      <c r="L615" s="1"/>
      <c r="M615" s="1"/>
      <c r="O615" s="2" t="s">
        <v>9</v>
      </c>
      <c r="P615" s="2" t="s">
        <v>10</v>
      </c>
      <c r="Q615" s="1"/>
      <c r="R615" s="1"/>
      <c r="S615" s="1"/>
      <c r="U615" s="1"/>
      <c r="V615" s="1"/>
      <c r="W615" s="1"/>
      <c r="X615" s="1"/>
      <c r="Y615" s="1"/>
      <c r="AA615" s="2" t="s">
        <v>47</v>
      </c>
      <c r="AB615" s="1"/>
      <c r="AC615" s="1"/>
      <c r="AD615" s="1"/>
      <c r="AE615" s="1"/>
      <c r="AG615" s="2" t="s">
        <v>47</v>
      </c>
      <c r="AH615" s="1"/>
      <c r="AI615" s="1"/>
      <c r="AJ615" s="1"/>
      <c r="AK615" s="1"/>
    </row>
    <row r="616" spans="3:37" x14ac:dyDescent="0.25">
      <c r="C616" s="1"/>
      <c r="D616" s="1"/>
      <c r="E616" s="1"/>
      <c r="F616" s="1"/>
      <c r="G616" s="1"/>
      <c r="I616" s="1"/>
      <c r="J616" s="1"/>
      <c r="K616" s="1"/>
      <c r="L616" s="1"/>
      <c r="M616" s="1"/>
      <c r="O616" s="1"/>
      <c r="P616" s="1"/>
      <c r="Q616" s="1"/>
      <c r="R616" s="1"/>
      <c r="S616" s="1"/>
      <c r="U616" s="2" t="s">
        <v>47</v>
      </c>
      <c r="V616" s="1"/>
      <c r="W616" s="1"/>
      <c r="X616" s="1"/>
      <c r="Y616" s="1"/>
      <c r="AA616" s="1"/>
      <c r="AB616" s="1"/>
      <c r="AC616" s="1"/>
      <c r="AD616" s="1"/>
      <c r="AE616" s="1"/>
      <c r="AG616" s="1"/>
      <c r="AH616" s="1"/>
      <c r="AI616" s="1"/>
      <c r="AJ616" s="1"/>
      <c r="AK616" s="1"/>
    </row>
    <row r="617" spans="3:37" x14ac:dyDescent="0.25">
      <c r="C617" s="3" t="s">
        <v>11</v>
      </c>
      <c r="D617" s="4" t="s">
        <v>12</v>
      </c>
      <c r="E617" s="4" t="s">
        <v>13</v>
      </c>
      <c r="F617" s="4" t="s">
        <v>14</v>
      </c>
      <c r="G617" s="4" t="s">
        <v>15</v>
      </c>
      <c r="I617" s="3" t="s">
        <v>11</v>
      </c>
      <c r="J617" s="4" t="s">
        <v>12</v>
      </c>
      <c r="K617" s="4" t="s">
        <v>13</v>
      </c>
      <c r="L617" s="4" t="s">
        <v>14</v>
      </c>
      <c r="M617" s="4" t="s">
        <v>15</v>
      </c>
      <c r="O617" s="3" t="s">
        <v>11</v>
      </c>
      <c r="P617" s="4" t="s">
        <v>12</v>
      </c>
      <c r="Q617" s="4" t="s">
        <v>13</v>
      </c>
      <c r="R617" s="4" t="s">
        <v>14</v>
      </c>
      <c r="S617" s="4" t="s">
        <v>15</v>
      </c>
      <c r="U617" s="1"/>
      <c r="V617" s="1"/>
      <c r="W617" s="1"/>
      <c r="X617" s="1"/>
      <c r="Y617" s="1"/>
      <c r="AA617" s="1" t="s">
        <v>93</v>
      </c>
      <c r="AB617" s="1"/>
      <c r="AC617" s="1"/>
      <c r="AD617" s="1"/>
      <c r="AE617" s="1"/>
      <c r="AG617" s="1" t="s">
        <v>93</v>
      </c>
      <c r="AH617" s="1"/>
      <c r="AI617" s="1"/>
      <c r="AJ617" s="1"/>
      <c r="AK617" s="1"/>
    </row>
    <row r="618" spans="3:37" x14ac:dyDescent="0.25">
      <c r="C618" s="1"/>
      <c r="D618" s="1"/>
      <c r="E618" s="1"/>
      <c r="F618" s="1"/>
      <c r="G618" s="1"/>
      <c r="I618" s="1"/>
      <c r="J618" s="1"/>
      <c r="K618" s="1"/>
      <c r="L618" s="1"/>
      <c r="M618" s="1"/>
      <c r="O618" s="5" t="s">
        <v>16</v>
      </c>
      <c r="P618" s="6"/>
      <c r="Q618" s="7" t="s">
        <v>13</v>
      </c>
      <c r="R618" s="6"/>
      <c r="S618" s="6"/>
      <c r="U618" s="1" t="s">
        <v>93</v>
      </c>
      <c r="V618" s="1"/>
      <c r="W618" s="1"/>
      <c r="X618" s="1"/>
      <c r="Y618" s="1"/>
      <c r="AA618" s="2" t="s">
        <v>1</v>
      </c>
      <c r="AB618" s="2" t="s">
        <v>2</v>
      </c>
      <c r="AC618" s="1"/>
      <c r="AD618" s="1"/>
      <c r="AE618" s="1"/>
      <c r="AG618" s="2" t="s">
        <v>1</v>
      </c>
      <c r="AH618" s="2" t="s">
        <v>2</v>
      </c>
      <c r="AI618" s="1"/>
      <c r="AJ618" s="1"/>
      <c r="AK618" s="1"/>
    </row>
    <row r="619" spans="3:37" x14ac:dyDescent="0.25">
      <c r="C619" s="2" t="s">
        <v>98</v>
      </c>
      <c r="D619" s="1"/>
      <c r="E619" s="1"/>
      <c r="F619" s="1"/>
      <c r="G619" s="1"/>
      <c r="I619" s="2" t="s">
        <v>98</v>
      </c>
      <c r="J619" s="1"/>
      <c r="K619" s="1"/>
      <c r="L619" s="1"/>
      <c r="M619" s="1"/>
      <c r="O619" s="5" t="s">
        <v>20</v>
      </c>
      <c r="P619" s="6"/>
      <c r="Q619" s="7" t="s">
        <v>13</v>
      </c>
      <c r="R619" s="6"/>
      <c r="S619" s="6"/>
      <c r="U619" s="2" t="s">
        <v>1</v>
      </c>
      <c r="V619" s="2" t="s">
        <v>2</v>
      </c>
      <c r="W619" s="1"/>
      <c r="X619" s="1"/>
      <c r="Y619" s="1"/>
      <c r="AA619" s="2" t="s">
        <v>3</v>
      </c>
      <c r="AB619" s="2" t="s">
        <v>127</v>
      </c>
      <c r="AC619" s="1"/>
      <c r="AD619" s="1"/>
      <c r="AE619" s="1"/>
      <c r="AG619" s="2" t="s">
        <v>3</v>
      </c>
      <c r="AH619" s="2" t="s">
        <v>128</v>
      </c>
      <c r="AI619" s="1"/>
      <c r="AJ619" s="1"/>
      <c r="AK619" s="1"/>
    </row>
    <row r="620" spans="3:37" x14ac:dyDescent="0.25">
      <c r="C620" s="1"/>
      <c r="D620" s="1"/>
      <c r="E620" s="1"/>
      <c r="F620" s="1"/>
      <c r="G620" s="1"/>
      <c r="I620" s="1"/>
      <c r="J620" s="1"/>
      <c r="K620" s="1"/>
      <c r="L620" s="1"/>
      <c r="M620" s="1"/>
      <c r="O620" s="8" t="s">
        <v>13</v>
      </c>
      <c r="P620" s="9"/>
      <c r="Q620" s="7" t="s">
        <v>13</v>
      </c>
      <c r="R620" s="9"/>
      <c r="S620" s="9"/>
      <c r="U620" s="2" t="s">
        <v>3</v>
      </c>
      <c r="V620" s="2" t="s">
        <v>4</v>
      </c>
      <c r="W620" s="1"/>
      <c r="X620" s="1"/>
      <c r="Y620" s="1"/>
      <c r="AA620" s="2" t="s">
        <v>5</v>
      </c>
      <c r="AB620" s="2" t="s">
        <v>6</v>
      </c>
      <c r="AC620" s="1"/>
      <c r="AD620" s="1"/>
      <c r="AE620" s="1"/>
      <c r="AG620" s="2" t="s">
        <v>5</v>
      </c>
      <c r="AH620" s="2" t="s">
        <v>6</v>
      </c>
      <c r="AI620" s="1"/>
      <c r="AJ620" s="1"/>
      <c r="AK620" s="1"/>
    </row>
    <row r="621" spans="3:37" x14ac:dyDescent="0.25">
      <c r="C621" s="2" t="s">
        <v>47</v>
      </c>
      <c r="D621" s="1"/>
      <c r="E621" s="1"/>
      <c r="F621" s="1"/>
      <c r="G621" s="1"/>
      <c r="I621" s="2" t="s">
        <v>47</v>
      </c>
      <c r="J621" s="1"/>
      <c r="K621" s="1"/>
      <c r="L621" s="1"/>
      <c r="M621" s="1"/>
      <c r="O621" s="5" t="s">
        <v>21</v>
      </c>
      <c r="P621" s="6"/>
      <c r="Q621" s="7" t="s">
        <v>13</v>
      </c>
      <c r="R621" s="6"/>
      <c r="S621" s="6"/>
      <c r="U621" s="2" t="s">
        <v>5</v>
      </c>
      <c r="V621" s="2" t="s">
        <v>6</v>
      </c>
      <c r="W621" s="1"/>
      <c r="X621" s="1"/>
      <c r="Y621" s="1"/>
      <c r="AA621" s="2" t="s">
        <v>7</v>
      </c>
      <c r="AB621" s="2" t="s">
        <v>8</v>
      </c>
      <c r="AC621" s="1"/>
      <c r="AD621" s="1"/>
      <c r="AE621" s="1"/>
      <c r="AG621" s="2" t="s">
        <v>7</v>
      </c>
      <c r="AH621" s="2" t="s">
        <v>8</v>
      </c>
      <c r="AI621" s="1"/>
      <c r="AJ621" s="1"/>
      <c r="AK621" s="1"/>
    </row>
    <row r="622" spans="3:37" x14ac:dyDescent="0.25">
      <c r="C622" s="1"/>
      <c r="D622" s="1"/>
      <c r="E622" s="1"/>
      <c r="F622" s="1"/>
      <c r="G622" s="1"/>
      <c r="I622" s="1"/>
      <c r="J622" s="1"/>
      <c r="K622" s="1"/>
      <c r="L622" s="1"/>
      <c r="M622" s="1"/>
      <c r="O622" s="8" t="s">
        <v>26</v>
      </c>
      <c r="P622" s="9"/>
      <c r="Q622" s="7" t="s">
        <v>27</v>
      </c>
      <c r="R622" s="9"/>
      <c r="S622" s="9">
        <v>-509</v>
      </c>
      <c r="U622" s="2" t="s">
        <v>7</v>
      </c>
      <c r="V622" s="2" t="s">
        <v>8</v>
      </c>
      <c r="W622" s="1"/>
      <c r="X622" s="1"/>
      <c r="Y622" s="1"/>
      <c r="AA622" s="2" t="s">
        <v>9</v>
      </c>
      <c r="AB622" s="2" t="s">
        <v>138</v>
      </c>
      <c r="AC622" s="1"/>
      <c r="AD622" s="1"/>
      <c r="AE622" s="1"/>
      <c r="AG622" s="2" t="s">
        <v>9</v>
      </c>
      <c r="AH622" s="2" t="s">
        <v>138</v>
      </c>
      <c r="AI622" s="1"/>
      <c r="AJ622" s="1"/>
      <c r="AK622" s="1"/>
    </row>
    <row r="623" spans="3:37" x14ac:dyDescent="0.25">
      <c r="C623" s="1" t="s">
        <v>99</v>
      </c>
      <c r="D623" s="1"/>
      <c r="E623" s="1"/>
      <c r="F623" s="1"/>
      <c r="G623" s="1"/>
      <c r="I623" s="1" t="s">
        <v>99</v>
      </c>
      <c r="J623" s="1"/>
      <c r="K623" s="1"/>
      <c r="L623" s="1"/>
      <c r="M623" s="1"/>
      <c r="O623" s="8" t="s">
        <v>28</v>
      </c>
      <c r="P623" s="9"/>
      <c r="Q623" s="7" t="s">
        <v>27</v>
      </c>
      <c r="R623" s="9"/>
      <c r="S623" s="9">
        <v>-110</v>
      </c>
      <c r="U623" s="2" t="s">
        <v>9</v>
      </c>
      <c r="V623" s="2" t="s">
        <v>138</v>
      </c>
      <c r="W623" s="1"/>
      <c r="X623" s="1"/>
      <c r="Y623" s="1"/>
      <c r="AA623" s="1"/>
      <c r="AB623" s="1"/>
      <c r="AC623" s="1"/>
      <c r="AD623" s="1"/>
      <c r="AE623" s="1"/>
      <c r="AG623" s="1"/>
      <c r="AH623" s="1"/>
      <c r="AI623" s="1"/>
      <c r="AJ623" s="1"/>
      <c r="AK623" s="1"/>
    </row>
    <row r="624" spans="3:37" x14ac:dyDescent="0.25">
      <c r="C624" s="2" t="s">
        <v>1</v>
      </c>
      <c r="D624" s="2" t="s">
        <v>2</v>
      </c>
      <c r="E624" s="1"/>
      <c r="F624" s="1"/>
      <c r="G624" s="1"/>
      <c r="I624" s="2" t="s">
        <v>1</v>
      </c>
      <c r="J624" s="2" t="s">
        <v>2</v>
      </c>
      <c r="K624" s="1"/>
      <c r="L624" s="1"/>
      <c r="M624" s="1"/>
      <c r="O624" s="8" t="s">
        <v>29</v>
      </c>
      <c r="P624" s="9"/>
      <c r="Q624" s="7" t="s">
        <v>27</v>
      </c>
      <c r="R624" s="9"/>
      <c r="S624" s="9">
        <v>-481</v>
      </c>
      <c r="U624" s="1"/>
      <c r="V624" s="1"/>
      <c r="W624" s="1"/>
      <c r="X624" s="1"/>
      <c r="Y624" s="1"/>
      <c r="AA624" s="3" t="s">
        <v>11</v>
      </c>
      <c r="AB624" s="4" t="s">
        <v>12</v>
      </c>
      <c r="AC624" s="4" t="s">
        <v>13</v>
      </c>
      <c r="AD624" s="4" t="s">
        <v>14</v>
      </c>
      <c r="AE624" s="4" t="s">
        <v>15</v>
      </c>
      <c r="AG624" s="3" t="s">
        <v>11</v>
      </c>
      <c r="AH624" s="4" t="s">
        <v>12</v>
      </c>
      <c r="AI624" s="4" t="s">
        <v>13</v>
      </c>
      <c r="AJ624" s="4" t="s">
        <v>14</v>
      </c>
      <c r="AK624" s="4" t="s">
        <v>15</v>
      </c>
    </row>
    <row r="625" spans="3:37" x14ac:dyDescent="0.25">
      <c r="C625" s="2" t="s">
        <v>3</v>
      </c>
      <c r="D625" s="2" t="s">
        <v>4</v>
      </c>
      <c r="E625" s="1"/>
      <c r="F625" s="1"/>
      <c r="G625" s="1"/>
      <c r="I625" s="2" t="s">
        <v>3</v>
      </c>
      <c r="J625" s="2" t="s">
        <v>127</v>
      </c>
      <c r="K625" s="1"/>
      <c r="L625" s="1"/>
      <c r="M625" s="1"/>
      <c r="O625" s="8" t="s">
        <v>129</v>
      </c>
      <c r="P625" s="9">
        <v>-2</v>
      </c>
      <c r="Q625" s="7" t="s">
        <v>27</v>
      </c>
      <c r="R625" s="10">
        <v>600</v>
      </c>
      <c r="S625" s="9">
        <f>P625*R625</f>
        <v>-1200</v>
      </c>
      <c r="U625" s="3" t="s">
        <v>11</v>
      </c>
      <c r="V625" s="4" t="s">
        <v>12</v>
      </c>
      <c r="W625" s="4" t="s">
        <v>13</v>
      </c>
      <c r="X625" s="4" t="s">
        <v>14</v>
      </c>
      <c r="Y625" s="4" t="s">
        <v>15</v>
      </c>
      <c r="AA625" s="1"/>
      <c r="AB625" s="1"/>
      <c r="AC625" s="1"/>
      <c r="AD625" s="1"/>
      <c r="AE625" s="1"/>
      <c r="AG625" s="1"/>
      <c r="AH625" s="1"/>
      <c r="AI625" s="1"/>
      <c r="AJ625" s="1"/>
      <c r="AK625" s="1"/>
    </row>
    <row r="626" spans="3:37" x14ac:dyDescent="0.25">
      <c r="C626" s="2" t="s">
        <v>5</v>
      </c>
      <c r="D626" s="2" t="s">
        <v>6</v>
      </c>
      <c r="E626" s="1"/>
      <c r="F626" s="1"/>
      <c r="G626" s="1"/>
      <c r="I626" s="2" t="s">
        <v>5</v>
      </c>
      <c r="J626" s="2" t="s">
        <v>6</v>
      </c>
      <c r="K626" s="1"/>
      <c r="L626" s="1"/>
      <c r="M626" s="1"/>
      <c r="O626" s="8" t="s">
        <v>84</v>
      </c>
      <c r="P626" s="9"/>
      <c r="Q626" s="7" t="s">
        <v>27</v>
      </c>
      <c r="R626" s="9"/>
      <c r="S626" s="9">
        <v>-175</v>
      </c>
      <c r="U626" s="1"/>
      <c r="V626" s="1"/>
      <c r="W626" s="1"/>
      <c r="X626" s="1"/>
      <c r="Y626" s="1"/>
      <c r="AA626" s="2" t="s">
        <v>142</v>
      </c>
      <c r="AB626" s="1"/>
      <c r="AC626" s="1"/>
      <c r="AD626" s="1"/>
      <c r="AE626" s="1"/>
      <c r="AG626" s="2" t="s">
        <v>142</v>
      </c>
      <c r="AH626" s="1"/>
      <c r="AI626" s="1"/>
      <c r="AJ626" s="1"/>
      <c r="AK626" s="1"/>
    </row>
    <row r="627" spans="3:37" x14ac:dyDescent="0.25">
      <c r="C627" s="2" t="s">
        <v>7</v>
      </c>
      <c r="D627" s="2" t="s">
        <v>8</v>
      </c>
      <c r="E627" s="1"/>
      <c r="F627" s="1"/>
      <c r="G627" s="1"/>
      <c r="I627" s="2" t="s">
        <v>7</v>
      </c>
      <c r="J627" s="2" t="s">
        <v>8</v>
      </c>
      <c r="K627" s="1"/>
      <c r="L627" s="1"/>
      <c r="M627" s="1"/>
      <c r="O627" s="5" t="s">
        <v>31</v>
      </c>
      <c r="P627" s="6"/>
      <c r="Q627" s="7" t="s">
        <v>13</v>
      </c>
      <c r="R627" s="6"/>
      <c r="S627" s="6">
        <f>SUM(S622:S626)</f>
        <v>-2475</v>
      </c>
      <c r="U627" s="2" t="s">
        <v>142</v>
      </c>
      <c r="V627" s="1"/>
      <c r="W627" s="1"/>
      <c r="X627" s="1"/>
      <c r="Y627" s="1"/>
      <c r="AA627" s="1"/>
      <c r="AB627" s="1"/>
      <c r="AC627" s="1"/>
      <c r="AD627" s="1"/>
      <c r="AE627" s="1"/>
      <c r="AG627" s="1"/>
      <c r="AH627" s="1"/>
      <c r="AI627" s="1"/>
      <c r="AJ627" s="1"/>
      <c r="AK627" s="1"/>
    </row>
    <row r="628" spans="3:37" x14ac:dyDescent="0.25">
      <c r="C628" s="2" t="s">
        <v>9</v>
      </c>
      <c r="D628" s="2" t="s">
        <v>10</v>
      </c>
      <c r="E628" s="1"/>
      <c r="F628" s="1"/>
      <c r="G628" s="1"/>
      <c r="I628" s="2" t="s">
        <v>9</v>
      </c>
      <c r="J628" s="2" t="s">
        <v>10</v>
      </c>
      <c r="K628" s="1"/>
      <c r="L628" s="1"/>
      <c r="M628" s="1"/>
      <c r="O628" s="5" t="s">
        <v>86</v>
      </c>
      <c r="P628" s="6"/>
      <c r="Q628" s="7" t="s">
        <v>13</v>
      </c>
      <c r="R628" s="6"/>
      <c r="S628" s="6">
        <f>SUM(S619,S627)</f>
        <v>-2475</v>
      </c>
      <c r="U628" s="1"/>
      <c r="V628" s="1"/>
      <c r="W628" s="1"/>
      <c r="X628" s="1"/>
      <c r="Y628" s="1"/>
      <c r="AA628" s="2" t="s">
        <v>47</v>
      </c>
      <c r="AB628" s="1"/>
      <c r="AC628" s="1"/>
      <c r="AD628" s="1"/>
      <c r="AE628" s="1"/>
      <c r="AG628" s="2" t="s">
        <v>47</v>
      </c>
      <c r="AH628" s="1"/>
      <c r="AI628" s="1"/>
      <c r="AJ628" s="1"/>
      <c r="AK628" s="1"/>
    </row>
    <row r="629" spans="3:37" x14ac:dyDescent="0.25">
      <c r="C629" s="1"/>
      <c r="D629" s="1"/>
      <c r="E629" s="1"/>
      <c r="F629" s="1"/>
      <c r="G629" s="1"/>
      <c r="I629" s="1"/>
      <c r="J629" s="1"/>
      <c r="K629" s="1"/>
      <c r="L629" s="1"/>
      <c r="M629" s="1"/>
      <c r="O629" s="8" t="s">
        <v>13</v>
      </c>
      <c r="P629" s="9"/>
      <c r="Q629" s="7" t="s">
        <v>13</v>
      </c>
      <c r="R629" s="9"/>
      <c r="S629" s="9"/>
      <c r="U629" s="2" t="s">
        <v>47</v>
      </c>
      <c r="V629" s="1"/>
      <c r="W629" s="1"/>
      <c r="X629" s="1"/>
      <c r="Y629" s="1"/>
      <c r="AA629" s="1"/>
      <c r="AB629" s="1"/>
      <c r="AC629" s="1"/>
      <c r="AD629" s="1"/>
      <c r="AE629" s="1"/>
      <c r="AG629" s="1"/>
      <c r="AH629" s="1"/>
      <c r="AI629" s="1"/>
      <c r="AJ629" s="1"/>
      <c r="AK629" s="1"/>
    </row>
    <row r="630" spans="3:37" x14ac:dyDescent="0.25">
      <c r="C630" s="3" t="s">
        <v>11</v>
      </c>
      <c r="D630" s="4" t="s">
        <v>12</v>
      </c>
      <c r="E630" s="4" t="s">
        <v>13</v>
      </c>
      <c r="F630" s="4" t="s">
        <v>14</v>
      </c>
      <c r="G630" s="4" t="s">
        <v>15</v>
      </c>
      <c r="I630" s="3" t="s">
        <v>11</v>
      </c>
      <c r="J630" s="4" t="s">
        <v>12</v>
      </c>
      <c r="K630" s="4" t="s">
        <v>13</v>
      </c>
      <c r="L630" s="4" t="s">
        <v>14</v>
      </c>
      <c r="M630" s="4" t="s">
        <v>15</v>
      </c>
      <c r="O630" s="5" t="s">
        <v>33</v>
      </c>
      <c r="P630" s="6"/>
      <c r="Q630" s="7" t="s">
        <v>13</v>
      </c>
      <c r="R630" s="6"/>
      <c r="S630" s="6"/>
      <c r="U630" s="1"/>
      <c r="V630" s="1"/>
      <c r="W630" s="1"/>
      <c r="X630" s="1"/>
      <c r="Y630" s="1"/>
      <c r="AA630" s="1" t="s">
        <v>95</v>
      </c>
      <c r="AB630" s="1"/>
      <c r="AC630" s="1"/>
      <c r="AD630" s="1"/>
      <c r="AE630" s="1"/>
      <c r="AG630" s="1" t="s">
        <v>95</v>
      </c>
      <c r="AH630" s="1"/>
      <c r="AI630" s="1"/>
      <c r="AJ630" s="1"/>
      <c r="AK630" s="1"/>
    </row>
    <row r="631" spans="3:37" x14ac:dyDescent="0.25">
      <c r="C631" s="1"/>
      <c r="D631" s="1"/>
      <c r="E631" s="1"/>
      <c r="F631" s="1"/>
      <c r="G631" s="1"/>
      <c r="I631" s="1"/>
      <c r="J631" s="1"/>
      <c r="K631" s="1"/>
      <c r="L631" s="1"/>
      <c r="M631" s="1"/>
      <c r="O631" s="8" t="s">
        <v>34</v>
      </c>
      <c r="P631" s="10">
        <v>-0.33</v>
      </c>
      <c r="Q631" s="7" t="s">
        <v>13</v>
      </c>
      <c r="R631" s="9"/>
      <c r="S631" s="9"/>
      <c r="U631" s="1" t="s">
        <v>95</v>
      </c>
      <c r="V631" s="1"/>
      <c r="W631" s="1"/>
      <c r="X631" s="1"/>
      <c r="Y631" s="1"/>
      <c r="AA631" s="2" t="s">
        <v>1</v>
      </c>
      <c r="AB631" s="2" t="s">
        <v>2</v>
      </c>
      <c r="AC631" s="1"/>
      <c r="AD631" s="1"/>
      <c r="AE631" s="1"/>
      <c r="AG631" s="2" t="s">
        <v>1</v>
      </c>
      <c r="AH631" s="2" t="s">
        <v>2</v>
      </c>
      <c r="AI631" s="1"/>
      <c r="AJ631" s="1"/>
      <c r="AK631" s="1"/>
    </row>
    <row r="632" spans="3:37" x14ac:dyDescent="0.25">
      <c r="C632" s="2" t="s">
        <v>98</v>
      </c>
      <c r="D632" s="1"/>
      <c r="E632" s="1"/>
      <c r="F632" s="1"/>
      <c r="G632" s="1"/>
      <c r="I632" s="2" t="s">
        <v>98</v>
      </c>
      <c r="J632" s="1"/>
      <c r="K632" s="1"/>
      <c r="L632" s="1"/>
      <c r="M632" s="1"/>
      <c r="O632" s="8" t="s">
        <v>70</v>
      </c>
      <c r="P632" s="10">
        <v>-0.33</v>
      </c>
      <c r="Q632" s="7" t="s">
        <v>13</v>
      </c>
      <c r="R632" s="9"/>
      <c r="S632" s="9"/>
      <c r="U632" s="2" t="s">
        <v>1</v>
      </c>
      <c r="V632" s="2" t="s">
        <v>2</v>
      </c>
      <c r="W632" s="1"/>
      <c r="X632" s="1"/>
      <c r="Y632" s="1"/>
      <c r="AA632" s="2" t="s">
        <v>3</v>
      </c>
      <c r="AB632" s="2" t="s">
        <v>127</v>
      </c>
      <c r="AC632" s="1"/>
      <c r="AD632" s="1"/>
      <c r="AE632" s="1"/>
      <c r="AG632" s="2" t="s">
        <v>3</v>
      </c>
      <c r="AH632" s="2" t="s">
        <v>128</v>
      </c>
      <c r="AI632" s="1"/>
      <c r="AJ632" s="1"/>
      <c r="AK632" s="1"/>
    </row>
    <row r="633" spans="3:37" x14ac:dyDescent="0.25">
      <c r="C633" s="1"/>
      <c r="D633" s="1"/>
      <c r="E633" s="1"/>
      <c r="F633" s="1"/>
      <c r="G633" s="1"/>
      <c r="I633" s="1"/>
      <c r="J633" s="1"/>
      <c r="K633" s="1"/>
      <c r="L633" s="1"/>
      <c r="M633" s="1"/>
      <c r="O633" s="8" t="s">
        <v>87</v>
      </c>
      <c r="P633" s="10">
        <v>-0.5</v>
      </c>
      <c r="Q633" s="7" t="s">
        <v>13</v>
      </c>
      <c r="R633" s="9"/>
      <c r="S633" s="9"/>
      <c r="U633" s="2" t="s">
        <v>3</v>
      </c>
      <c r="V633" s="2" t="s">
        <v>4</v>
      </c>
      <c r="W633" s="1"/>
      <c r="X633" s="1"/>
      <c r="Y633" s="1"/>
      <c r="AA633" s="2" t="s">
        <v>5</v>
      </c>
      <c r="AB633" s="2" t="s">
        <v>6</v>
      </c>
      <c r="AC633" s="1"/>
      <c r="AD633" s="1"/>
      <c r="AE633" s="1"/>
      <c r="AG633" s="2" t="s">
        <v>5</v>
      </c>
      <c r="AH633" s="2" t="s">
        <v>6</v>
      </c>
      <c r="AI633" s="1"/>
      <c r="AJ633" s="1"/>
      <c r="AK633" s="1"/>
    </row>
    <row r="634" spans="3:37" x14ac:dyDescent="0.25">
      <c r="C634" s="2" t="s">
        <v>47</v>
      </c>
      <c r="D634" s="1"/>
      <c r="E634" s="1"/>
      <c r="F634" s="1"/>
      <c r="G634" s="1"/>
      <c r="I634" s="2" t="s">
        <v>47</v>
      </c>
      <c r="J634" s="1"/>
      <c r="K634" s="1"/>
      <c r="L634" s="1"/>
      <c r="M634" s="1"/>
      <c r="O634" s="8" t="s">
        <v>72</v>
      </c>
      <c r="P634" s="10">
        <v>-0.5</v>
      </c>
      <c r="Q634" s="7" t="s">
        <v>13</v>
      </c>
      <c r="R634" s="9">
        <v>175</v>
      </c>
      <c r="S634" s="9">
        <f>P634*R634</f>
        <v>-87.5</v>
      </c>
      <c r="U634" s="2" t="s">
        <v>5</v>
      </c>
      <c r="V634" s="2" t="s">
        <v>6</v>
      </c>
      <c r="W634" s="1"/>
      <c r="X634" s="1"/>
      <c r="Y634" s="1"/>
      <c r="AA634" s="2" t="s">
        <v>7</v>
      </c>
      <c r="AB634" s="2" t="s">
        <v>8</v>
      </c>
      <c r="AC634" s="1"/>
      <c r="AD634" s="1"/>
      <c r="AE634" s="1"/>
      <c r="AG634" s="2" t="s">
        <v>7</v>
      </c>
      <c r="AH634" s="2" t="s">
        <v>8</v>
      </c>
      <c r="AI634" s="1"/>
      <c r="AJ634" s="1"/>
      <c r="AK634" s="1"/>
    </row>
    <row r="635" spans="3:37" x14ac:dyDescent="0.25">
      <c r="C635" s="1"/>
      <c r="D635" s="1"/>
      <c r="E635" s="1"/>
      <c r="F635" s="1"/>
      <c r="G635" s="1"/>
      <c r="I635" s="1"/>
      <c r="J635" s="1"/>
      <c r="K635" s="1"/>
      <c r="L635" s="1"/>
      <c r="M635" s="1"/>
      <c r="O635" s="8" t="s">
        <v>38</v>
      </c>
      <c r="P635" s="9">
        <v>-3</v>
      </c>
      <c r="Q635" s="7" t="s">
        <v>13</v>
      </c>
      <c r="R635" s="9">
        <v>140</v>
      </c>
      <c r="S635" s="9">
        <f>P635*R635</f>
        <v>-420</v>
      </c>
      <c r="U635" s="2" t="s">
        <v>7</v>
      </c>
      <c r="V635" s="2" t="s">
        <v>8</v>
      </c>
      <c r="W635" s="1"/>
      <c r="X635" s="1"/>
      <c r="Y635" s="1"/>
      <c r="AA635" s="2" t="s">
        <v>9</v>
      </c>
      <c r="AB635" s="2" t="s">
        <v>138</v>
      </c>
      <c r="AC635" s="1"/>
      <c r="AD635" s="1"/>
      <c r="AE635" s="1"/>
      <c r="AG635" s="2" t="s">
        <v>9</v>
      </c>
      <c r="AH635" s="2" t="s">
        <v>138</v>
      </c>
      <c r="AI635" s="1"/>
      <c r="AJ635" s="1"/>
      <c r="AK635" s="1"/>
    </row>
    <row r="636" spans="3:37" x14ac:dyDescent="0.25">
      <c r="C636" s="1" t="s">
        <v>100</v>
      </c>
      <c r="D636" s="1"/>
      <c r="E636" s="1"/>
      <c r="F636" s="1"/>
      <c r="G636" s="1"/>
      <c r="I636" s="1" t="s">
        <v>100</v>
      </c>
      <c r="J636" s="1"/>
      <c r="K636" s="1"/>
      <c r="L636" s="1"/>
      <c r="M636" s="1"/>
      <c r="O636" s="8" t="s">
        <v>130</v>
      </c>
      <c r="P636" s="9">
        <v>-1</v>
      </c>
      <c r="Q636" s="7" t="s">
        <v>13</v>
      </c>
      <c r="R636" s="9"/>
      <c r="S636" s="9"/>
      <c r="U636" s="2" t="s">
        <v>9</v>
      </c>
      <c r="V636" s="2" t="s">
        <v>138</v>
      </c>
      <c r="W636" s="1"/>
      <c r="X636" s="1"/>
      <c r="Y636" s="1"/>
      <c r="AA636" s="1"/>
      <c r="AB636" s="1"/>
      <c r="AC636" s="1"/>
      <c r="AD636" s="1"/>
      <c r="AE636" s="1"/>
      <c r="AG636" s="1"/>
      <c r="AH636" s="1"/>
      <c r="AI636" s="1"/>
      <c r="AJ636" s="1"/>
      <c r="AK636" s="1"/>
    </row>
    <row r="637" spans="3:37" x14ac:dyDescent="0.25">
      <c r="C637" s="2" t="s">
        <v>1</v>
      </c>
      <c r="D637" s="2" t="s">
        <v>2</v>
      </c>
      <c r="E637" s="1"/>
      <c r="F637" s="1"/>
      <c r="G637" s="1"/>
      <c r="I637" s="2" t="s">
        <v>1</v>
      </c>
      <c r="J637" s="2" t="s">
        <v>2</v>
      </c>
      <c r="K637" s="1"/>
      <c r="L637" s="1"/>
      <c r="M637" s="1"/>
      <c r="O637" s="8" t="s">
        <v>39</v>
      </c>
      <c r="P637" s="9">
        <v>-1</v>
      </c>
      <c r="Q637" s="7" t="s">
        <v>13</v>
      </c>
      <c r="R637" s="9"/>
      <c r="S637" s="9"/>
      <c r="U637" s="1"/>
      <c r="V637" s="1"/>
      <c r="W637" s="1"/>
      <c r="X637" s="1"/>
      <c r="Y637" s="1"/>
      <c r="AA637" s="3" t="s">
        <v>11</v>
      </c>
      <c r="AB637" s="4" t="s">
        <v>12</v>
      </c>
      <c r="AC637" s="4" t="s">
        <v>13</v>
      </c>
      <c r="AD637" s="4" t="s">
        <v>14</v>
      </c>
      <c r="AE637" s="4" t="s">
        <v>15</v>
      </c>
      <c r="AG637" s="3" t="s">
        <v>11</v>
      </c>
      <c r="AH637" s="4" t="s">
        <v>12</v>
      </c>
      <c r="AI637" s="4" t="s">
        <v>13</v>
      </c>
      <c r="AJ637" s="4" t="s">
        <v>14</v>
      </c>
      <c r="AK637" s="4" t="s">
        <v>15</v>
      </c>
    </row>
    <row r="638" spans="3:37" x14ac:dyDescent="0.25">
      <c r="C638" s="2" t="s">
        <v>3</v>
      </c>
      <c r="D638" s="2" t="s">
        <v>4</v>
      </c>
      <c r="E638" s="1"/>
      <c r="F638" s="1"/>
      <c r="G638" s="1"/>
      <c r="I638" s="2" t="s">
        <v>3</v>
      </c>
      <c r="J638" s="2" t="s">
        <v>127</v>
      </c>
      <c r="K638" s="1"/>
      <c r="L638" s="1"/>
      <c r="M638" s="1"/>
      <c r="O638" s="8" t="s">
        <v>88</v>
      </c>
      <c r="P638" s="9">
        <v>-1</v>
      </c>
      <c r="Q638" s="7" t="s">
        <v>13</v>
      </c>
      <c r="R638" s="9"/>
      <c r="S638" s="9"/>
      <c r="U638" s="3" t="s">
        <v>11</v>
      </c>
      <c r="V638" s="4" t="s">
        <v>12</v>
      </c>
      <c r="W638" s="4" t="s">
        <v>13</v>
      </c>
      <c r="X638" s="4" t="s">
        <v>14</v>
      </c>
      <c r="Y638" s="4" t="s">
        <v>15</v>
      </c>
      <c r="AA638" s="1"/>
      <c r="AB638" s="1"/>
      <c r="AC638" s="1"/>
      <c r="AD638" s="1"/>
      <c r="AE638" s="1"/>
      <c r="AG638" s="1"/>
      <c r="AH638" s="1"/>
      <c r="AI638" s="1"/>
      <c r="AJ638" s="1"/>
      <c r="AK638" s="1"/>
    </row>
    <row r="639" spans="3:37" x14ac:dyDescent="0.25">
      <c r="C639" s="2" t="s">
        <v>5</v>
      </c>
      <c r="D639" s="2" t="s">
        <v>6</v>
      </c>
      <c r="E639" s="1"/>
      <c r="F639" s="1"/>
      <c r="G639" s="1"/>
      <c r="I639" s="2" t="s">
        <v>5</v>
      </c>
      <c r="J639" s="2" t="s">
        <v>6</v>
      </c>
      <c r="K639" s="1"/>
      <c r="L639" s="1"/>
      <c r="M639" s="1"/>
      <c r="O639" s="8" t="s">
        <v>90</v>
      </c>
      <c r="P639" s="9">
        <v>-1</v>
      </c>
      <c r="Q639" s="7" t="s">
        <v>13</v>
      </c>
      <c r="R639" s="9"/>
      <c r="S639" s="9"/>
      <c r="U639" s="1"/>
      <c r="V639" s="1"/>
      <c r="W639" s="1"/>
      <c r="X639" s="1"/>
      <c r="Y639" s="1"/>
      <c r="AA639" s="2" t="s">
        <v>143</v>
      </c>
      <c r="AB639" s="1"/>
      <c r="AC639" s="1"/>
      <c r="AD639" s="1"/>
      <c r="AE639" s="1"/>
      <c r="AG639" s="2" t="s">
        <v>143</v>
      </c>
      <c r="AH639" s="1"/>
      <c r="AI639" s="1"/>
      <c r="AJ639" s="1"/>
      <c r="AK639" s="1"/>
    </row>
    <row r="640" spans="3:37" x14ac:dyDescent="0.25">
      <c r="C640" s="2" t="s">
        <v>7</v>
      </c>
      <c r="D640" s="2" t="s">
        <v>8</v>
      </c>
      <c r="E640" s="1"/>
      <c r="F640" s="1"/>
      <c r="G640" s="1"/>
      <c r="I640" s="2" t="s">
        <v>7</v>
      </c>
      <c r="J640" s="2" t="s">
        <v>8</v>
      </c>
      <c r="K640" s="1"/>
      <c r="L640" s="1"/>
      <c r="M640" s="1"/>
      <c r="O640" s="5" t="s">
        <v>45</v>
      </c>
      <c r="P640" s="6"/>
      <c r="Q640" s="7" t="s">
        <v>13</v>
      </c>
      <c r="R640" s="6"/>
      <c r="S640" s="6">
        <f>SUM(S631:S639)</f>
        <v>-507.5</v>
      </c>
      <c r="U640" s="2" t="s">
        <v>143</v>
      </c>
      <c r="V640" s="1"/>
      <c r="W640" s="1"/>
      <c r="X640" s="1"/>
      <c r="Y640" s="1"/>
      <c r="AA640" s="1"/>
      <c r="AB640" s="1"/>
      <c r="AC640" s="1"/>
      <c r="AD640" s="1"/>
      <c r="AE640" s="1"/>
      <c r="AG640" s="1"/>
      <c r="AH640" s="1"/>
      <c r="AI640" s="1"/>
      <c r="AJ640" s="1"/>
      <c r="AK640" s="1"/>
    </row>
    <row r="641" spans="3:37" x14ac:dyDescent="0.25">
      <c r="C641" s="2" t="s">
        <v>9</v>
      </c>
      <c r="D641" s="2" t="s">
        <v>10</v>
      </c>
      <c r="E641" s="1"/>
      <c r="F641" s="1"/>
      <c r="G641" s="1"/>
      <c r="I641" s="2" t="s">
        <v>9</v>
      </c>
      <c r="J641" s="2" t="s">
        <v>10</v>
      </c>
      <c r="K641" s="1"/>
      <c r="L641" s="1"/>
      <c r="M641" s="1"/>
      <c r="O641" s="8" t="s">
        <v>46</v>
      </c>
      <c r="P641" s="9"/>
      <c r="Q641" s="7" t="s">
        <v>13</v>
      </c>
      <c r="R641" s="9"/>
      <c r="S641" s="9">
        <f>SUM(S628,S640)</f>
        <v>-2982.5</v>
      </c>
      <c r="U641" s="1"/>
      <c r="V641" s="1"/>
      <c r="W641" s="1"/>
      <c r="X641" s="1"/>
      <c r="Y641" s="1"/>
      <c r="AA641" s="2" t="s">
        <v>47</v>
      </c>
      <c r="AB641" s="1"/>
      <c r="AC641" s="1"/>
      <c r="AD641" s="1"/>
      <c r="AE641" s="1"/>
      <c r="AG641" s="2" t="s">
        <v>47</v>
      </c>
      <c r="AH641" s="1"/>
      <c r="AI641" s="1"/>
      <c r="AJ641" s="1"/>
      <c r="AK641" s="1"/>
    </row>
    <row r="642" spans="3:37" x14ac:dyDescent="0.25">
      <c r="C642" s="1"/>
      <c r="D642" s="1"/>
      <c r="E642" s="1"/>
      <c r="F642" s="1"/>
      <c r="G642" s="1"/>
      <c r="I642" s="1"/>
      <c r="J642" s="1"/>
      <c r="K642" s="1"/>
      <c r="L642" s="1"/>
      <c r="M642" s="1"/>
      <c r="O642" s="1"/>
      <c r="P642" s="1"/>
      <c r="Q642" s="1"/>
      <c r="R642" s="1"/>
      <c r="S642" s="1"/>
      <c r="U642" s="2" t="s">
        <v>47</v>
      </c>
      <c r="V642" s="1"/>
      <c r="W642" s="1"/>
      <c r="X642" s="1"/>
      <c r="Y642" s="1"/>
      <c r="AA642" s="1"/>
      <c r="AB642" s="1"/>
      <c r="AC642" s="1"/>
      <c r="AD642" s="1"/>
      <c r="AE642" s="1"/>
      <c r="AG642" s="1"/>
      <c r="AH642" s="1"/>
      <c r="AI642" s="1"/>
      <c r="AJ642" s="1"/>
      <c r="AK642" s="1"/>
    </row>
    <row r="643" spans="3:37" x14ac:dyDescent="0.25">
      <c r="C643" s="3" t="s">
        <v>11</v>
      </c>
      <c r="D643" s="4" t="s">
        <v>12</v>
      </c>
      <c r="E643" s="4" t="s">
        <v>13</v>
      </c>
      <c r="F643" s="4" t="s">
        <v>14</v>
      </c>
      <c r="G643" s="4" t="s">
        <v>15</v>
      </c>
      <c r="I643" s="3" t="s">
        <v>11</v>
      </c>
      <c r="J643" s="4" t="s">
        <v>12</v>
      </c>
      <c r="K643" s="4" t="s">
        <v>13</v>
      </c>
      <c r="L643" s="4" t="s">
        <v>14</v>
      </c>
      <c r="M643" s="4" t="s">
        <v>15</v>
      </c>
      <c r="O643" s="1"/>
      <c r="P643" s="1"/>
      <c r="Q643" s="1"/>
      <c r="R643" s="1"/>
      <c r="S643" s="1"/>
      <c r="U643" s="1"/>
      <c r="V643" s="1"/>
      <c r="W643" s="1"/>
      <c r="X643" s="1"/>
      <c r="Y643" s="1"/>
      <c r="AA643" s="1" t="s">
        <v>97</v>
      </c>
      <c r="AB643" s="1"/>
      <c r="AC643" s="1"/>
      <c r="AD643" s="1"/>
      <c r="AE643" s="1"/>
      <c r="AG643" s="1" t="s">
        <v>97</v>
      </c>
      <c r="AH643" s="1"/>
      <c r="AI643" s="1"/>
      <c r="AJ643" s="1"/>
      <c r="AK643" s="1"/>
    </row>
    <row r="644" spans="3:37" x14ac:dyDescent="0.25">
      <c r="C644" s="1"/>
      <c r="D644" s="1"/>
      <c r="E644" s="1"/>
      <c r="F644" s="1"/>
      <c r="G644" s="1"/>
      <c r="I644" s="1"/>
      <c r="J644" s="1"/>
      <c r="K644" s="1"/>
      <c r="L644" s="1"/>
      <c r="M644" s="1"/>
      <c r="O644" s="1"/>
      <c r="P644" s="1"/>
      <c r="Q644" s="1"/>
      <c r="R644" s="1"/>
      <c r="S644" s="1"/>
      <c r="U644" s="1" t="s">
        <v>97</v>
      </c>
      <c r="V644" s="1"/>
      <c r="W644" s="1"/>
      <c r="X644" s="1"/>
      <c r="Y644" s="1"/>
      <c r="AA644" s="2" t="s">
        <v>1</v>
      </c>
      <c r="AB644" s="2" t="s">
        <v>2</v>
      </c>
      <c r="AC644" s="1"/>
      <c r="AD644" s="1"/>
      <c r="AE644" s="1"/>
      <c r="AG644" s="2" t="s">
        <v>1</v>
      </c>
      <c r="AH644" s="2" t="s">
        <v>2</v>
      </c>
      <c r="AI644" s="1"/>
      <c r="AJ644" s="1"/>
      <c r="AK644" s="1"/>
    </row>
    <row r="645" spans="3:37" x14ac:dyDescent="0.25">
      <c r="C645" s="2" t="s">
        <v>101</v>
      </c>
      <c r="D645" s="1"/>
      <c r="E645" s="1"/>
      <c r="F645" s="1"/>
      <c r="G645" s="1"/>
      <c r="I645" s="2" t="s">
        <v>101</v>
      </c>
      <c r="J645" s="1"/>
      <c r="K645" s="1"/>
      <c r="L645" s="1"/>
      <c r="M645" s="1"/>
      <c r="O645" s="2" t="s">
        <v>47</v>
      </c>
      <c r="P645" s="1"/>
      <c r="Q645" s="1"/>
      <c r="R645" s="1"/>
      <c r="S645" s="1"/>
      <c r="U645" s="2" t="s">
        <v>1</v>
      </c>
      <c r="V645" s="2" t="s">
        <v>2</v>
      </c>
      <c r="W645" s="1"/>
      <c r="X645" s="1"/>
      <c r="Y645" s="1"/>
      <c r="AA645" s="2" t="s">
        <v>3</v>
      </c>
      <c r="AB645" s="2" t="s">
        <v>127</v>
      </c>
      <c r="AC645" s="1"/>
      <c r="AD645" s="1"/>
      <c r="AE645" s="1"/>
      <c r="AG645" s="2" t="s">
        <v>3</v>
      </c>
      <c r="AH645" s="2" t="s">
        <v>128</v>
      </c>
      <c r="AI645" s="1"/>
      <c r="AJ645" s="1"/>
      <c r="AK645" s="1"/>
    </row>
    <row r="646" spans="3:37" x14ac:dyDescent="0.25">
      <c r="C646" s="1"/>
      <c r="D646" s="1"/>
      <c r="E646" s="1"/>
      <c r="F646" s="1"/>
      <c r="G646" s="1"/>
      <c r="I646" s="1"/>
      <c r="J646" s="1"/>
      <c r="K646" s="1"/>
      <c r="L646" s="1"/>
      <c r="M646" s="1"/>
      <c r="O646" s="1"/>
      <c r="P646" s="1"/>
      <c r="Q646" s="1"/>
      <c r="R646" s="1"/>
      <c r="S646" s="1"/>
      <c r="U646" s="2" t="s">
        <v>3</v>
      </c>
      <c r="V646" s="2" t="s">
        <v>4</v>
      </c>
      <c r="W646" s="1"/>
      <c r="X646" s="1"/>
      <c r="Y646" s="1"/>
      <c r="AA646" s="2" t="s">
        <v>5</v>
      </c>
      <c r="AB646" s="2" t="s">
        <v>6</v>
      </c>
      <c r="AC646" s="1"/>
      <c r="AD646" s="1"/>
      <c r="AE646" s="1"/>
      <c r="AG646" s="2" t="s">
        <v>5</v>
      </c>
      <c r="AH646" s="2" t="s">
        <v>6</v>
      </c>
      <c r="AI646" s="1"/>
      <c r="AJ646" s="1"/>
      <c r="AK646" s="1"/>
    </row>
    <row r="647" spans="3:37" x14ac:dyDescent="0.25">
      <c r="C647" s="2" t="s">
        <v>47</v>
      </c>
      <c r="D647" s="1"/>
      <c r="E647" s="1"/>
      <c r="F647" s="1"/>
      <c r="G647" s="1"/>
      <c r="I647" s="2" t="s">
        <v>47</v>
      </c>
      <c r="J647" s="1"/>
      <c r="K647" s="1"/>
      <c r="L647" s="1"/>
      <c r="M647" s="1"/>
      <c r="O647" s="1" t="s">
        <v>99</v>
      </c>
      <c r="P647" s="1"/>
      <c r="Q647" s="1"/>
      <c r="R647" s="1"/>
      <c r="S647" s="1"/>
      <c r="U647" s="2" t="s">
        <v>5</v>
      </c>
      <c r="V647" s="2" t="s">
        <v>6</v>
      </c>
      <c r="W647" s="1"/>
      <c r="X647" s="1"/>
      <c r="Y647" s="1"/>
      <c r="AA647" s="2" t="s">
        <v>7</v>
      </c>
      <c r="AB647" s="2" t="s">
        <v>8</v>
      </c>
      <c r="AC647" s="1"/>
      <c r="AD647" s="1"/>
      <c r="AE647" s="1"/>
      <c r="AG647" s="2" t="s">
        <v>7</v>
      </c>
      <c r="AH647" s="2" t="s">
        <v>8</v>
      </c>
      <c r="AI647" s="1"/>
      <c r="AJ647" s="1"/>
      <c r="AK647" s="1"/>
    </row>
    <row r="648" spans="3:37" x14ac:dyDescent="0.25">
      <c r="C648" s="1"/>
      <c r="D648" s="1"/>
      <c r="E648" s="1"/>
      <c r="F648" s="1"/>
      <c r="G648" s="1"/>
      <c r="I648" s="1"/>
      <c r="J648" s="1"/>
      <c r="K648" s="1"/>
      <c r="L648" s="1"/>
      <c r="M648" s="1"/>
      <c r="O648" s="2" t="s">
        <v>1</v>
      </c>
      <c r="P648" s="2" t="s">
        <v>2</v>
      </c>
      <c r="Q648" s="1"/>
      <c r="R648" s="1"/>
      <c r="S648" s="1"/>
      <c r="U648" s="2" t="s">
        <v>7</v>
      </c>
      <c r="V648" s="2" t="s">
        <v>8</v>
      </c>
      <c r="W648" s="1"/>
      <c r="X648" s="1"/>
      <c r="Y648" s="1"/>
      <c r="AA648" s="2" t="s">
        <v>9</v>
      </c>
      <c r="AB648" s="2" t="s">
        <v>138</v>
      </c>
      <c r="AC648" s="1"/>
      <c r="AD648" s="1"/>
      <c r="AE648" s="1"/>
      <c r="AG648" s="2" t="s">
        <v>9</v>
      </c>
      <c r="AH648" s="2" t="s">
        <v>138</v>
      </c>
      <c r="AI648" s="1"/>
      <c r="AJ648" s="1"/>
      <c r="AK648" s="1"/>
    </row>
    <row r="649" spans="3:37" x14ac:dyDescent="0.25">
      <c r="C649" s="1" t="s">
        <v>102</v>
      </c>
      <c r="D649" s="1"/>
      <c r="E649" s="1"/>
      <c r="F649" s="1"/>
      <c r="G649" s="1"/>
      <c r="I649" s="1" t="s">
        <v>102</v>
      </c>
      <c r="J649" s="1"/>
      <c r="K649" s="1"/>
      <c r="L649" s="1"/>
      <c r="M649" s="1"/>
      <c r="O649" s="2" t="s">
        <v>3</v>
      </c>
      <c r="P649" s="2" t="s">
        <v>128</v>
      </c>
      <c r="Q649" s="1"/>
      <c r="R649" s="1"/>
      <c r="S649" s="1"/>
      <c r="U649" s="2" t="s">
        <v>9</v>
      </c>
      <c r="V649" s="2" t="s">
        <v>138</v>
      </c>
      <c r="W649" s="1"/>
      <c r="X649" s="1"/>
      <c r="Y649" s="1"/>
      <c r="AA649" s="1"/>
      <c r="AB649" s="1"/>
      <c r="AC649" s="1"/>
      <c r="AD649" s="1"/>
      <c r="AE649" s="1"/>
      <c r="AG649" s="1"/>
      <c r="AH649" s="1"/>
      <c r="AI649" s="1"/>
      <c r="AJ649" s="1"/>
      <c r="AK649" s="1"/>
    </row>
    <row r="650" spans="3:37" x14ac:dyDescent="0.25">
      <c r="C650" s="2" t="s">
        <v>1</v>
      </c>
      <c r="D650" s="2" t="s">
        <v>2</v>
      </c>
      <c r="E650" s="1"/>
      <c r="F650" s="1"/>
      <c r="G650" s="1"/>
      <c r="I650" s="2" t="s">
        <v>1</v>
      </c>
      <c r="J650" s="2" t="s">
        <v>2</v>
      </c>
      <c r="K650" s="1"/>
      <c r="L650" s="1"/>
      <c r="M650" s="1"/>
      <c r="O650" s="2" t="s">
        <v>5</v>
      </c>
      <c r="P650" s="2" t="s">
        <v>6</v>
      </c>
      <c r="Q650" s="1"/>
      <c r="R650" s="1"/>
      <c r="S650" s="1"/>
      <c r="U650" s="1"/>
      <c r="V650" s="1"/>
      <c r="W650" s="1"/>
      <c r="X650" s="1"/>
      <c r="Y650" s="1"/>
      <c r="AA650" s="3" t="s">
        <v>11</v>
      </c>
      <c r="AB650" s="4" t="s">
        <v>12</v>
      </c>
      <c r="AC650" s="4" t="s">
        <v>13</v>
      </c>
      <c r="AD650" s="4" t="s">
        <v>14</v>
      </c>
      <c r="AE650" s="4" t="s">
        <v>15</v>
      </c>
      <c r="AG650" s="3" t="s">
        <v>11</v>
      </c>
      <c r="AH650" s="4" t="s">
        <v>12</v>
      </c>
      <c r="AI650" s="4" t="s">
        <v>13</v>
      </c>
      <c r="AJ650" s="4" t="s">
        <v>14</v>
      </c>
      <c r="AK650" s="4" t="s">
        <v>15</v>
      </c>
    </row>
    <row r="651" spans="3:37" x14ac:dyDescent="0.25">
      <c r="C651" s="2" t="s">
        <v>3</v>
      </c>
      <c r="D651" s="2" t="s">
        <v>4</v>
      </c>
      <c r="E651" s="1"/>
      <c r="F651" s="1"/>
      <c r="G651" s="1"/>
      <c r="I651" s="2" t="s">
        <v>3</v>
      </c>
      <c r="J651" s="2" t="s">
        <v>127</v>
      </c>
      <c r="K651" s="1"/>
      <c r="L651" s="1"/>
      <c r="M651" s="1"/>
      <c r="O651" s="2" t="s">
        <v>7</v>
      </c>
      <c r="P651" s="2" t="s">
        <v>8</v>
      </c>
      <c r="Q651" s="1"/>
      <c r="R651" s="1"/>
      <c r="S651" s="1"/>
      <c r="U651" s="3" t="s">
        <v>11</v>
      </c>
      <c r="V651" s="4" t="s">
        <v>12</v>
      </c>
      <c r="W651" s="4" t="s">
        <v>13</v>
      </c>
      <c r="X651" s="4" t="s">
        <v>14</v>
      </c>
      <c r="Y651" s="4" t="s">
        <v>15</v>
      </c>
      <c r="AA651" s="1"/>
      <c r="AB651" s="1"/>
      <c r="AC651" s="1"/>
      <c r="AD651" s="1"/>
      <c r="AE651" s="1"/>
      <c r="AG651" s="5" t="s">
        <v>16</v>
      </c>
      <c r="AH651" s="6"/>
      <c r="AI651" s="7" t="s">
        <v>13</v>
      </c>
      <c r="AJ651" s="6"/>
      <c r="AK651" s="6"/>
    </row>
    <row r="652" spans="3:37" x14ac:dyDescent="0.25">
      <c r="C652" s="2" t="s">
        <v>5</v>
      </c>
      <c r="D652" s="2" t="s">
        <v>6</v>
      </c>
      <c r="E652" s="1"/>
      <c r="F652" s="1"/>
      <c r="G652" s="1"/>
      <c r="I652" s="2" t="s">
        <v>5</v>
      </c>
      <c r="J652" s="2" t="s">
        <v>6</v>
      </c>
      <c r="K652" s="1"/>
      <c r="L652" s="1"/>
      <c r="M652" s="1"/>
      <c r="O652" s="2" t="s">
        <v>9</v>
      </c>
      <c r="P652" s="2" t="s">
        <v>10</v>
      </c>
      <c r="Q652" s="1"/>
      <c r="R652" s="1"/>
      <c r="S652" s="1"/>
      <c r="U652" s="1"/>
      <c r="V652" s="1"/>
      <c r="W652" s="1"/>
      <c r="X652" s="1"/>
      <c r="Y652" s="1"/>
      <c r="AA652" s="2" t="s">
        <v>144</v>
      </c>
      <c r="AB652" s="1"/>
      <c r="AC652" s="1"/>
      <c r="AD652" s="1"/>
      <c r="AE652" s="1"/>
      <c r="AG652" s="5" t="s">
        <v>20</v>
      </c>
      <c r="AH652" s="6"/>
      <c r="AI652" s="7" t="s">
        <v>13</v>
      </c>
      <c r="AJ652" s="6"/>
      <c r="AK652" s="6"/>
    </row>
    <row r="653" spans="3:37" x14ac:dyDescent="0.25">
      <c r="C653" s="2" t="s">
        <v>7</v>
      </c>
      <c r="D653" s="2" t="s">
        <v>8</v>
      </c>
      <c r="E653" s="1"/>
      <c r="F653" s="1"/>
      <c r="G653" s="1"/>
      <c r="I653" s="2" t="s">
        <v>7</v>
      </c>
      <c r="J653" s="2" t="s">
        <v>8</v>
      </c>
      <c r="K653" s="1"/>
      <c r="L653" s="1"/>
      <c r="M653" s="1"/>
      <c r="O653" s="1"/>
      <c r="P653" s="1"/>
      <c r="Q653" s="1"/>
      <c r="R653" s="1"/>
      <c r="S653" s="1"/>
      <c r="U653" s="2" t="s">
        <v>144</v>
      </c>
      <c r="V653" s="1"/>
      <c r="W653" s="1"/>
      <c r="X653" s="1"/>
      <c r="Y653" s="1"/>
      <c r="AA653" s="1"/>
      <c r="AB653" s="1"/>
      <c r="AC653" s="1"/>
      <c r="AD653" s="1"/>
      <c r="AE653" s="1"/>
      <c r="AG653" s="8" t="s">
        <v>13</v>
      </c>
      <c r="AH653" s="9"/>
      <c r="AI653" s="7" t="s">
        <v>13</v>
      </c>
      <c r="AJ653" s="9"/>
      <c r="AK653" s="9"/>
    </row>
    <row r="654" spans="3:37" x14ac:dyDescent="0.25">
      <c r="C654" s="2" t="s">
        <v>9</v>
      </c>
      <c r="D654" s="2" t="s">
        <v>10</v>
      </c>
      <c r="E654" s="1"/>
      <c r="F654" s="1"/>
      <c r="G654" s="1"/>
      <c r="I654" s="2" t="s">
        <v>9</v>
      </c>
      <c r="J654" s="2" t="s">
        <v>10</v>
      </c>
      <c r="K654" s="1"/>
      <c r="L654" s="1"/>
      <c r="M654" s="1"/>
      <c r="O654" s="3" t="s">
        <v>11</v>
      </c>
      <c r="P654" s="4" t="s">
        <v>12</v>
      </c>
      <c r="Q654" s="4" t="s">
        <v>13</v>
      </c>
      <c r="R654" s="4" t="s">
        <v>14</v>
      </c>
      <c r="S654" s="4" t="s">
        <v>15</v>
      </c>
      <c r="U654" s="1"/>
      <c r="V654" s="1"/>
      <c r="W654" s="1"/>
      <c r="X654" s="1"/>
      <c r="Y654" s="1"/>
      <c r="AA654" s="2" t="s">
        <v>47</v>
      </c>
      <c r="AB654" s="1"/>
      <c r="AC654" s="1"/>
      <c r="AD654" s="1"/>
      <c r="AE654" s="1"/>
      <c r="AG654" s="5" t="s">
        <v>21</v>
      </c>
      <c r="AH654" s="6"/>
      <c r="AI654" s="7" t="s">
        <v>13</v>
      </c>
      <c r="AJ654" s="6"/>
      <c r="AK654" s="6"/>
    </row>
    <row r="655" spans="3:37" x14ac:dyDescent="0.25">
      <c r="C655" s="1"/>
      <c r="D655" s="1"/>
      <c r="E655" s="1"/>
      <c r="F655" s="1"/>
      <c r="G655" s="1"/>
      <c r="I655" s="1"/>
      <c r="J655" s="1"/>
      <c r="K655" s="1"/>
      <c r="L655" s="1"/>
      <c r="M655" s="1"/>
      <c r="O655" s="5" t="s">
        <v>16</v>
      </c>
      <c r="P655" s="6"/>
      <c r="Q655" s="7" t="s">
        <v>13</v>
      </c>
      <c r="R655" s="6"/>
      <c r="S655" s="6"/>
      <c r="U655" s="2" t="s">
        <v>47</v>
      </c>
      <c r="V655" s="1"/>
      <c r="W655" s="1"/>
      <c r="X655" s="1"/>
      <c r="Y655" s="1"/>
      <c r="AA655" s="1"/>
      <c r="AB655" s="1"/>
      <c r="AC655" s="1"/>
      <c r="AD655" s="1"/>
      <c r="AE655" s="1"/>
      <c r="AG655" s="8" t="s">
        <v>68</v>
      </c>
      <c r="AH655" s="9">
        <v>-2</v>
      </c>
      <c r="AI655" s="7" t="s">
        <v>18</v>
      </c>
      <c r="AJ655" s="10">
        <v>15</v>
      </c>
      <c r="AK655" s="9">
        <f>AH655*AJ655</f>
        <v>-30</v>
      </c>
    </row>
    <row r="656" spans="3:37" x14ac:dyDescent="0.25">
      <c r="C656" s="3" t="s">
        <v>11</v>
      </c>
      <c r="D656" s="4" t="s">
        <v>12</v>
      </c>
      <c r="E656" s="4" t="s">
        <v>13</v>
      </c>
      <c r="F656" s="4" t="s">
        <v>14</v>
      </c>
      <c r="G656" s="4" t="s">
        <v>15</v>
      </c>
      <c r="I656" s="3" t="s">
        <v>11</v>
      </c>
      <c r="J656" s="4" t="s">
        <v>12</v>
      </c>
      <c r="K656" s="4" t="s">
        <v>13</v>
      </c>
      <c r="L656" s="4" t="s">
        <v>14</v>
      </c>
      <c r="M656" s="4" t="s">
        <v>15</v>
      </c>
      <c r="O656" s="5" t="s">
        <v>20</v>
      </c>
      <c r="P656" s="6"/>
      <c r="Q656" s="7" t="s">
        <v>13</v>
      </c>
      <c r="R656" s="6"/>
      <c r="S656" s="6"/>
      <c r="U656" s="1"/>
      <c r="V656" s="1"/>
      <c r="W656" s="1"/>
      <c r="X656" s="1"/>
      <c r="Y656" s="1"/>
      <c r="AA656" s="1" t="s">
        <v>99</v>
      </c>
      <c r="AB656" s="1"/>
      <c r="AC656" s="1"/>
      <c r="AD656" s="1"/>
      <c r="AE656" s="1"/>
      <c r="AG656" s="8" t="s">
        <v>139</v>
      </c>
      <c r="AH656" s="9">
        <v>-24</v>
      </c>
      <c r="AI656" s="7" t="s">
        <v>18</v>
      </c>
      <c r="AJ656" s="10">
        <v>8</v>
      </c>
      <c r="AK656" s="9">
        <f>AH656*AJ656</f>
        <v>-192</v>
      </c>
    </row>
    <row r="657" spans="3:37" x14ac:dyDescent="0.25">
      <c r="C657" s="5" t="s">
        <v>16</v>
      </c>
      <c r="D657" s="6"/>
      <c r="E657" s="7" t="s">
        <v>13</v>
      </c>
      <c r="F657" s="6"/>
      <c r="G657" s="6"/>
      <c r="I657" s="5" t="s">
        <v>16</v>
      </c>
      <c r="J657" s="6"/>
      <c r="K657" s="7" t="s">
        <v>13</v>
      </c>
      <c r="L657" s="6"/>
      <c r="M657" s="6"/>
      <c r="O657" s="8" t="s">
        <v>13</v>
      </c>
      <c r="P657" s="9"/>
      <c r="Q657" s="7" t="s">
        <v>13</v>
      </c>
      <c r="R657" s="9"/>
      <c r="S657" s="9"/>
      <c r="U657" s="1" t="s">
        <v>99</v>
      </c>
      <c r="V657" s="1"/>
      <c r="W657" s="1"/>
      <c r="X657" s="1"/>
      <c r="Y657" s="1"/>
      <c r="AA657" s="2" t="s">
        <v>1</v>
      </c>
      <c r="AB657" s="2" t="s">
        <v>2</v>
      </c>
      <c r="AC657" s="1"/>
      <c r="AD657" s="1"/>
      <c r="AE657" s="1"/>
      <c r="AG657" s="8" t="s">
        <v>26</v>
      </c>
      <c r="AH657" s="9"/>
      <c r="AI657" s="7" t="s">
        <v>27</v>
      </c>
      <c r="AJ657" s="9"/>
      <c r="AK657" s="9">
        <v>-509</v>
      </c>
    </row>
    <row r="658" spans="3:37" x14ac:dyDescent="0.25">
      <c r="C658" s="8" t="s">
        <v>81</v>
      </c>
      <c r="D658" s="9">
        <v>1900</v>
      </c>
      <c r="E658" s="7" t="s">
        <v>18</v>
      </c>
      <c r="F658" s="10">
        <v>3.25</v>
      </c>
      <c r="G658" s="9">
        <f>D658*F658</f>
        <v>6175</v>
      </c>
      <c r="I658" s="8" t="s">
        <v>81</v>
      </c>
      <c r="J658" s="9">
        <v>1900</v>
      </c>
      <c r="K658" s="7" t="s">
        <v>18</v>
      </c>
      <c r="L658" s="10">
        <v>3.25</v>
      </c>
      <c r="M658" s="9">
        <f>J658*L658</f>
        <v>6175</v>
      </c>
      <c r="O658" s="5" t="s">
        <v>21</v>
      </c>
      <c r="P658" s="6"/>
      <c r="Q658" s="7" t="s">
        <v>13</v>
      </c>
      <c r="R658" s="6"/>
      <c r="S658" s="6"/>
      <c r="U658" s="2" t="s">
        <v>1</v>
      </c>
      <c r="V658" s="2" t="s">
        <v>2</v>
      </c>
      <c r="W658" s="1"/>
      <c r="X658" s="1"/>
      <c r="Y658" s="1"/>
      <c r="AA658" s="2" t="s">
        <v>3</v>
      </c>
      <c r="AB658" s="2" t="s">
        <v>127</v>
      </c>
      <c r="AC658" s="1"/>
      <c r="AD658" s="1"/>
      <c r="AE658" s="1"/>
      <c r="AG658" s="8" t="s">
        <v>28</v>
      </c>
      <c r="AH658" s="9"/>
      <c r="AI658" s="7" t="s">
        <v>27</v>
      </c>
      <c r="AJ658" s="9"/>
      <c r="AK658" s="9">
        <v>-110</v>
      </c>
    </row>
    <row r="659" spans="3:37" x14ac:dyDescent="0.25">
      <c r="C659" s="5" t="s">
        <v>20</v>
      </c>
      <c r="D659" s="6"/>
      <c r="E659" s="7" t="s">
        <v>13</v>
      </c>
      <c r="F659" s="6"/>
      <c r="G659" s="6">
        <f>SUM(G658:G658)</f>
        <v>6175</v>
      </c>
      <c r="I659" s="5" t="s">
        <v>20</v>
      </c>
      <c r="J659" s="6"/>
      <c r="K659" s="7" t="s">
        <v>13</v>
      </c>
      <c r="L659" s="6"/>
      <c r="M659" s="6">
        <f>SUM(M658:M658)</f>
        <v>6175</v>
      </c>
      <c r="O659" s="8" t="s">
        <v>26</v>
      </c>
      <c r="P659" s="9"/>
      <c r="Q659" s="7" t="s">
        <v>27</v>
      </c>
      <c r="R659" s="9"/>
      <c r="S659" s="9">
        <v>-509</v>
      </c>
      <c r="U659" s="2" t="s">
        <v>3</v>
      </c>
      <c r="V659" s="2" t="s">
        <v>4</v>
      </c>
      <c r="W659" s="1"/>
      <c r="X659" s="1"/>
      <c r="Y659" s="1"/>
      <c r="AA659" s="2" t="s">
        <v>5</v>
      </c>
      <c r="AB659" s="2" t="s">
        <v>6</v>
      </c>
      <c r="AC659" s="1"/>
      <c r="AD659" s="1"/>
      <c r="AE659" s="1"/>
      <c r="AG659" s="8" t="s">
        <v>29</v>
      </c>
      <c r="AH659" s="9"/>
      <c r="AI659" s="7" t="s">
        <v>27</v>
      </c>
      <c r="AJ659" s="9"/>
      <c r="AK659" s="9">
        <v>-481</v>
      </c>
    </row>
    <row r="660" spans="3:37" x14ac:dyDescent="0.25">
      <c r="C660" s="8" t="s">
        <v>13</v>
      </c>
      <c r="D660" s="9"/>
      <c r="E660" s="7" t="s">
        <v>13</v>
      </c>
      <c r="F660" s="9"/>
      <c r="G660" s="9"/>
      <c r="I660" s="8" t="s">
        <v>13</v>
      </c>
      <c r="J660" s="9"/>
      <c r="K660" s="7" t="s">
        <v>13</v>
      </c>
      <c r="L660" s="9"/>
      <c r="M660" s="9"/>
      <c r="O660" s="8" t="s">
        <v>28</v>
      </c>
      <c r="P660" s="9"/>
      <c r="Q660" s="7" t="s">
        <v>27</v>
      </c>
      <c r="R660" s="9"/>
      <c r="S660" s="9">
        <v>-110</v>
      </c>
      <c r="U660" s="2" t="s">
        <v>5</v>
      </c>
      <c r="V660" s="2" t="s">
        <v>6</v>
      </c>
      <c r="W660" s="1"/>
      <c r="X660" s="1"/>
      <c r="Y660" s="1"/>
      <c r="AA660" s="2" t="s">
        <v>7</v>
      </c>
      <c r="AB660" s="2" t="s">
        <v>8</v>
      </c>
      <c r="AC660" s="1"/>
      <c r="AD660" s="1"/>
      <c r="AE660" s="1"/>
      <c r="AG660" s="8" t="s">
        <v>129</v>
      </c>
      <c r="AH660" s="9">
        <v>-2</v>
      </c>
      <c r="AI660" s="7" t="s">
        <v>27</v>
      </c>
      <c r="AJ660" s="10">
        <v>600</v>
      </c>
      <c r="AK660" s="9">
        <f>AH660*AJ660</f>
        <v>-1200</v>
      </c>
    </row>
    <row r="661" spans="3:37" x14ac:dyDescent="0.25">
      <c r="C661" s="5" t="s">
        <v>21</v>
      </c>
      <c r="D661" s="6"/>
      <c r="E661" s="7" t="s">
        <v>13</v>
      </c>
      <c r="F661" s="6"/>
      <c r="G661" s="6"/>
      <c r="I661" s="5" t="s">
        <v>21</v>
      </c>
      <c r="J661" s="6"/>
      <c r="K661" s="7" t="s">
        <v>13</v>
      </c>
      <c r="L661" s="6"/>
      <c r="M661" s="6"/>
      <c r="O661" s="8" t="s">
        <v>29</v>
      </c>
      <c r="P661" s="9"/>
      <c r="Q661" s="7" t="s">
        <v>27</v>
      </c>
      <c r="R661" s="9"/>
      <c r="S661" s="9">
        <v>-481</v>
      </c>
      <c r="U661" s="2" t="s">
        <v>7</v>
      </c>
      <c r="V661" s="2" t="s">
        <v>8</v>
      </c>
      <c r="W661" s="1"/>
      <c r="X661" s="1"/>
      <c r="Y661" s="1"/>
      <c r="AA661" s="2" t="s">
        <v>9</v>
      </c>
      <c r="AB661" s="2" t="s">
        <v>138</v>
      </c>
      <c r="AC661" s="1"/>
      <c r="AD661" s="1"/>
      <c r="AE661" s="1"/>
      <c r="AG661" s="8" t="s">
        <v>84</v>
      </c>
      <c r="AH661" s="9"/>
      <c r="AI661" s="7" t="s">
        <v>27</v>
      </c>
      <c r="AJ661" s="9"/>
      <c r="AK661" s="9">
        <v>-175</v>
      </c>
    </row>
    <row r="662" spans="3:37" x14ac:dyDescent="0.25">
      <c r="C662" s="8" t="s">
        <v>22</v>
      </c>
      <c r="D662" s="10">
        <v>-0.33</v>
      </c>
      <c r="E662" s="7" t="s">
        <v>61</v>
      </c>
      <c r="F662" s="10">
        <v>2200</v>
      </c>
      <c r="G662" s="9">
        <f>D662*F662</f>
        <v>-726</v>
      </c>
      <c r="I662" s="8" t="s">
        <v>22</v>
      </c>
      <c r="J662" s="10">
        <v>-0.33</v>
      </c>
      <c r="K662" s="7" t="s">
        <v>61</v>
      </c>
      <c r="L662" s="10">
        <v>2250</v>
      </c>
      <c r="M662" s="9">
        <f>J662*L662</f>
        <v>-742.5</v>
      </c>
      <c r="O662" s="8" t="s">
        <v>129</v>
      </c>
      <c r="P662" s="9">
        <v>-2</v>
      </c>
      <c r="Q662" s="7" t="s">
        <v>27</v>
      </c>
      <c r="R662" s="10">
        <v>600</v>
      </c>
      <c r="S662" s="9">
        <f>P662*R662</f>
        <v>-1200</v>
      </c>
      <c r="U662" s="2" t="s">
        <v>9</v>
      </c>
      <c r="V662" s="2" t="s">
        <v>138</v>
      </c>
      <c r="W662" s="1"/>
      <c r="X662" s="1"/>
      <c r="Y662" s="1"/>
      <c r="AA662" s="1"/>
      <c r="AB662" s="1"/>
      <c r="AC662" s="1"/>
      <c r="AD662" s="1"/>
      <c r="AE662" s="1"/>
      <c r="AG662" s="5" t="s">
        <v>31</v>
      </c>
      <c r="AH662" s="6"/>
      <c r="AI662" s="7" t="s">
        <v>13</v>
      </c>
      <c r="AJ662" s="6"/>
      <c r="AK662" s="6">
        <f>SUM(AK655:AK661)</f>
        <v>-2697</v>
      </c>
    </row>
    <row r="663" spans="3:37" x14ac:dyDescent="0.25">
      <c r="C663" s="8" t="s">
        <v>24</v>
      </c>
      <c r="D663" s="9">
        <v>-39</v>
      </c>
      <c r="E663" s="7" t="s">
        <v>25</v>
      </c>
      <c r="F663" s="10"/>
      <c r="G663" s="9"/>
      <c r="I663" s="8" t="s">
        <v>24</v>
      </c>
      <c r="J663" s="9">
        <v>-39</v>
      </c>
      <c r="K663" s="7" t="s">
        <v>25</v>
      </c>
      <c r="L663" s="10"/>
      <c r="M663" s="9"/>
      <c r="O663" s="8" t="s">
        <v>84</v>
      </c>
      <c r="P663" s="9"/>
      <c r="Q663" s="7" t="s">
        <v>27</v>
      </c>
      <c r="R663" s="9"/>
      <c r="S663" s="9">
        <v>-175</v>
      </c>
      <c r="U663" s="1"/>
      <c r="V663" s="1"/>
      <c r="W663" s="1"/>
      <c r="X663" s="1"/>
      <c r="Y663" s="1"/>
      <c r="AA663" s="3" t="s">
        <v>11</v>
      </c>
      <c r="AB663" s="4" t="s">
        <v>12</v>
      </c>
      <c r="AC663" s="4" t="s">
        <v>13</v>
      </c>
      <c r="AD663" s="4" t="s">
        <v>14</v>
      </c>
      <c r="AE663" s="4" t="s">
        <v>15</v>
      </c>
      <c r="AG663" s="5" t="s">
        <v>86</v>
      </c>
      <c r="AH663" s="6"/>
      <c r="AI663" s="7" t="s">
        <v>13</v>
      </c>
      <c r="AJ663" s="6"/>
      <c r="AK663" s="6">
        <f>SUM(AK652,AK662)</f>
        <v>-2697</v>
      </c>
    </row>
    <row r="664" spans="3:37" x14ac:dyDescent="0.25">
      <c r="C664" s="8" t="s">
        <v>26</v>
      </c>
      <c r="D664" s="9"/>
      <c r="E664" s="7" t="s">
        <v>27</v>
      </c>
      <c r="F664" s="9"/>
      <c r="G664" s="9">
        <v>-285</v>
      </c>
      <c r="I664" s="8" t="s">
        <v>26</v>
      </c>
      <c r="J664" s="9"/>
      <c r="K664" s="7" t="s">
        <v>27</v>
      </c>
      <c r="L664" s="9"/>
      <c r="M664" s="9">
        <v>-296</v>
      </c>
      <c r="O664" s="5" t="s">
        <v>31</v>
      </c>
      <c r="P664" s="6"/>
      <c r="Q664" s="7" t="s">
        <v>13</v>
      </c>
      <c r="R664" s="6"/>
      <c r="S664" s="6">
        <f>SUM(S659:S663)</f>
        <v>-2475</v>
      </c>
      <c r="U664" s="3" t="s">
        <v>11</v>
      </c>
      <c r="V664" s="4" t="s">
        <v>12</v>
      </c>
      <c r="W664" s="4" t="s">
        <v>13</v>
      </c>
      <c r="X664" s="4" t="s">
        <v>14</v>
      </c>
      <c r="Y664" s="4" t="s">
        <v>15</v>
      </c>
      <c r="AA664" s="1"/>
      <c r="AB664" s="1"/>
      <c r="AC664" s="1"/>
      <c r="AD664" s="1"/>
      <c r="AE664" s="1"/>
      <c r="AG664" s="8" t="s">
        <v>13</v>
      </c>
      <c r="AH664" s="9"/>
      <c r="AI664" s="7" t="s">
        <v>13</v>
      </c>
      <c r="AJ664" s="9"/>
      <c r="AK664" s="9"/>
    </row>
    <row r="665" spans="3:37" x14ac:dyDescent="0.25">
      <c r="C665" s="8" t="s">
        <v>28</v>
      </c>
      <c r="D665" s="9"/>
      <c r="E665" s="7" t="s">
        <v>27</v>
      </c>
      <c r="F665" s="9"/>
      <c r="G665" s="9">
        <v>-218</v>
      </c>
      <c r="I665" s="8" t="s">
        <v>28</v>
      </c>
      <c r="J665" s="9"/>
      <c r="K665" s="7" t="s">
        <v>27</v>
      </c>
      <c r="L665" s="9"/>
      <c r="M665" s="9">
        <v>-224</v>
      </c>
      <c r="O665" s="5" t="s">
        <v>86</v>
      </c>
      <c r="P665" s="6"/>
      <c r="Q665" s="7" t="s">
        <v>13</v>
      </c>
      <c r="R665" s="6"/>
      <c r="S665" s="6">
        <f>SUM(S656,S664)</f>
        <v>-2475</v>
      </c>
      <c r="U665" s="1"/>
      <c r="V665" s="1"/>
      <c r="W665" s="1"/>
      <c r="X665" s="1"/>
      <c r="Y665" s="1"/>
      <c r="AA665" s="2" t="s">
        <v>145</v>
      </c>
      <c r="AB665" s="1"/>
      <c r="AC665" s="1"/>
      <c r="AD665" s="1"/>
      <c r="AE665" s="1"/>
      <c r="AG665" s="5" t="s">
        <v>33</v>
      </c>
      <c r="AH665" s="6"/>
      <c r="AI665" s="7" t="s">
        <v>13</v>
      </c>
      <c r="AJ665" s="6"/>
      <c r="AK665" s="6"/>
    </row>
    <row r="666" spans="3:37" x14ac:dyDescent="0.25">
      <c r="C666" s="8" t="s">
        <v>29</v>
      </c>
      <c r="D666" s="9"/>
      <c r="E666" s="7" t="s">
        <v>27</v>
      </c>
      <c r="F666" s="9"/>
      <c r="G666" s="9">
        <v>-160</v>
      </c>
      <c r="I666" s="8" t="s">
        <v>29</v>
      </c>
      <c r="J666" s="9"/>
      <c r="K666" s="7" t="s">
        <v>27</v>
      </c>
      <c r="L666" s="9"/>
      <c r="M666" s="9">
        <v>-210</v>
      </c>
      <c r="O666" s="8" t="s">
        <v>13</v>
      </c>
      <c r="P666" s="9"/>
      <c r="Q666" s="7" t="s">
        <v>13</v>
      </c>
      <c r="R666" s="9"/>
      <c r="S666" s="9"/>
      <c r="U666" s="2" t="s">
        <v>145</v>
      </c>
      <c r="V666" s="1"/>
      <c r="W666" s="1"/>
      <c r="X666" s="1"/>
      <c r="Y666" s="1"/>
      <c r="AA666" s="1"/>
      <c r="AB666" s="1"/>
      <c r="AC666" s="1"/>
      <c r="AD666" s="1"/>
      <c r="AE666" s="1"/>
      <c r="AG666" s="8" t="s">
        <v>34</v>
      </c>
      <c r="AH666" s="10">
        <v>-0.33</v>
      </c>
      <c r="AI666" s="7" t="s">
        <v>13</v>
      </c>
      <c r="AJ666" s="9"/>
      <c r="AK666" s="9"/>
    </row>
    <row r="667" spans="3:37" x14ac:dyDescent="0.25">
      <c r="C667" s="8" t="s">
        <v>84</v>
      </c>
      <c r="D667" s="9"/>
      <c r="E667" s="7" t="s">
        <v>27</v>
      </c>
      <c r="F667" s="9"/>
      <c r="G667" s="9">
        <v>-125</v>
      </c>
      <c r="I667" s="8" t="s">
        <v>84</v>
      </c>
      <c r="J667" s="9"/>
      <c r="K667" s="7" t="s">
        <v>27</v>
      </c>
      <c r="L667" s="9"/>
      <c r="M667" s="9">
        <v>-125</v>
      </c>
      <c r="O667" s="5" t="s">
        <v>33</v>
      </c>
      <c r="P667" s="6"/>
      <c r="Q667" s="7" t="s">
        <v>13</v>
      </c>
      <c r="R667" s="6"/>
      <c r="S667" s="6"/>
      <c r="U667" s="1"/>
      <c r="V667" s="1"/>
      <c r="W667" s="1"/>
      <c r="X667" s="1"/>
      <c r="Y667" s="1"/>
      <c r="AA667" s="2" t="s">
        <v>47</v>
      </c>
      <c r="AB667" s="1"/>
      <c r="AC667" s="1"/>
      <c r="AD667" s="1"/>
      <c r="AE667" s="1"/>
      <c r="AG667" s="8" t="s">
        <v>70</v>
      </c>
      <c r="AH667" s="10">
        <v>-0.33</v>
      </c>
      <c r="AI667" s="7" t="s">
        <v>13</v>
      </c>
      <c r="AJ667" s="9"/>
      <c r="AK667" s="9"/>
    </row>
    <row r="668" spans="3:37" x14ac:dyDescent="0.25">
      <c r="C668" s="8" t="s">
        <v>85</v>
      </c>
      <c r="D668" s="9">
        <v>-1900</v>
      </c>
      <c r="E668" s="7" t="s">
        <v>27</v>
      </c>
      <c r="F668" s="10">
        <v>7.0000000000000007E-2</v>
      </c>
      <c r="G668" s="9">
        <f>D668*F668</f>
        <v>-133</v>
      </c>
      <c r="I668" s="8" t="s">
        <v>85</v>
      </c>
      <c r="J668" s="9">
        <v>-1900</v>
      </c>
      <c r="K668" s="7" t="s">
        <v>27</v>
      </c>
      <c r="L668" s="10">
        <v>7.0000000000000007E-2</v>
      </c>
      <c r="M668" s="9">
        <f>J668*L668</f>
        <v>-133</v>
      </c>
      <c r="O668" s="8" t="s">
        <v>34</v>
      </c>
      <c r="P668" s="10">
        <v>-0.5</v>
      </c>
      <c r="Q668" s="7" t="s">
        <v>13</v>
      </c>
      <c r="R668" s="9"/>
      <c r="S668" s="9"/>
      <c r="U668" s="2" t="s">
        <v>47</v>
      </c>
      <c r="V668" s="1"/>
      <c r="W668" s="1"/>
      <c r="X668" s="1"/>
      <c r="Y668" s="1"/>
      <c r="AA668" s="1"/>
      <c r="AB668" s="1"/>
      <c r="AC668" s="1"/>
      <c r="AD668" s="1"/>
      <c r="AE668" s="1"/>
      <c r="AG668" s="8" t="s">
        <v>87</v>
      </c>
      <c r="AH668" s="10">
        <v>-0.5</v>
      </c>
      <c r="AI668" s="7" t="s">
        <v>13</v>
      </c>
      <c r="AJ668" s="9"/>
      <c r="AK668" s="9"/>
    </row>
    <row r="669" spans="3:37" x14ac:dyDescent="0.25">
      <c r="C669" s="5" t="s">
        <v>31</v>
      </c>
      <c r="D669" s="6"/>
      <c r="E669" s="7" t="s">
        <v>13</v>
      </c>
      <c r="F669" s="6"/>
      <c r="G669" s="6">
        <f>SUM(G661:G668)</f>
        <v>-1647</v>
      </c>
      <c r="I669" s="5" t="s">
        <v>31</v>
      </c>
      <c r="J669" s="6"/>
      <c r="K669" s="7" t="s">
        <v>13</v>
      </c>
      <c r="L669" s="6"/>
      <c r="M669" s="6">
        <f>SUM(M661:M668)</f>
        <v>-1730.5</v>
      </c>
      <c r="O669" s="8" t="s">
        <v>70</v>
      </c>
      <c r="P669" s="10">
        <v>-0.5</v>
      </c>
      <c r="Q669" s="7" t="s">
        <v>13</v>
      </c>
      <c r="R669" s="9"/>
      <c r="S669" s="9"/>
      <c r="U669" s="1"/>
      <c r="V669" s="1"/>
      <c r="W669" s="1"/>
      <c r="X669" s="1"/>
      <c r="Y669" s="1"/>
      <c r="AA669" s="1" t="s">
        <v>100</v>
      </c>
      <c r="AB669" s="1"/>
      <c r="AC669" s="1"/>
      <c r="AD669" s="1"/>
      <c r="AE669" s="1"/>
      <c r="AG669" s="8" t="s">
        <v>72</v>
      </c>
      <c r="AH669" s="10">
        <v>-0.5</v>
      </c>
      <c r="AI669" s="7" t="s">
        <v>13</v>
      </c>
      <c r="AJ669" s="9">
        <v>175</v>
      </c>
      <c r="AK669" s="9">
        <f>AH669*AJ669</f>
        <v>-87.5</v>
      </c>
    </row>
    <row r="670" spans="3:37" x14ac:dyDescent="0.25">
      <c r="C670" s="5" t="s">
        <v>32</v>
      </c>
      <c r="D670" s="6"/>
      <c r="E670" s="7" t="s">
        <v>13</v>
      </c>
      <c r="F670" s="6"/>
      <c r="G670" s="6">
        <f>SUM(G659,G669)</f>
        <v>4528</v>
      </c>
      <c r="I670" s="5" t="s">
        <v>32</v>
      </c>
      <c r="J670" s="6"/>
      <c r="K670" s="7" t="s">
        <v>13</v>
      </c>
      <c r="L670" s="6"/>
      <c r="M670" s="6">
        <f>SUM(M659,M669)</f>
        <v>4444.5</v>
      </c>
      <c r="O670" s="8" t="s">
        <v>87</v>
      </c>
      <c r="P670" s="10">
        <v>-0.5</v>
      </c>
      <c r="Q670" s="7" t="s">
        <v>13</v>
      </c>
      <c r="R670" s="9"/>
      <c r="S670" s="9"/>
      <c r="U670" s="1" t="s">
        <v>100</v>
      </c>
      <c r="V670" s="1"/>
      <c r="W670" s="1"/>
      <c r="X670" s="1"/>
      <c r="Y670" s="1"/>
      <c r="AA670" s="2" t="s">
        <v>1</v>
      </c>
      <c r="AB670" s="2" t="s">
        <v>2</v>
      </c>
      <c r="AC670" s="1"/>
      <c r="AD670" s="1"/>
      <c r="AE670" s="1"/>
      <c r="AG670" s="8" t="s">
        <v>38</v>
      </c>
      <c r="AH670" s="9">
        <v>-3</v>
      </c>
      <c r="AI670" s="7" t="s">
        <v>13</v>
      </c>
      <c r="AJ670" s="9">
        <v>140</v>
      </c>
      <c r="AK670" s="9">
        <f>AH670*AJ670</f>
        <v>-420</v>
      </c>
    </row>
    <row r="671" spans="3:37" x14ac:dyDescent="0.25">
      <c r="C671" s="8" t="s">
        <v>13</v>
      </c>
      <c r="D671" s="9"/>
      <c r="E671" s="7" t="s">
        <v>13</v>
      </c>
      <c r="F671" s="9"/>
      <c r="G671" s="9"/>
      <c r="I671" s="8" t="s">
        <v>13</v>
      </c>
      <c r="J671" s="9"/>
      <c r="K671" s="7" t="s">
        <v>13</v>
      </c>
      <c r="L671" s="9"/>
      <c r="M671" s="9"/>
      <c r="O671" s="8" t="s">
        <v>72</v>
      </c>
      <c r="P671" s="10">
        <v>-0.5</v>
      </c>
      <c r="Q671" s="7" t="s">
        <v>13</v>
      </c>
      <c r="R671" s="9">
        <v>175</v>
      </c>
      <c r="S671" s="9">
        <f>P671*R671</f>
        <v>-87.5</v>
      </c>
      <c r="U671" s="2" t="s">
        <v>1</v>
      </c>
      <c r="V671" s="2" t="s">
        <v>2</v>
      </c>
      <c r="W671" s="1"/>
      <c r="X671" s="1"/>
      <c r="Y671" s="1"/>
      <c r="AA671" s="2" t="s">
        <v>3</v>
      </c>
      <c r="AB671" s="2" t="s">
        <v>127</v>
      </c>
      <c r="AC671" s="1"/>
      <c r="AD671" s="1"/>
      <c r="AE671" s="1"/>
      <c r="AG671" s="8" t="s">
        <v>130</v>
      </c>
      <c r="AH671" s="9">
        <v>-1</v>
      </c>
      <c r="AI671" s="7" t="s">
        <v>13</v>
      </c>
      <c r="AJ671" s="9"/>
      <c r="AK671" s="9"/>
    </row>
    <row r="672" spans="3:37" x14ac:dyDescent="0.25">
      <c r="C672" s="5" t="s">
        <v>33</v>
      </c>
      <c r="D672" s="6"/>
      <c r="E672" s="7" t="s">
        <v>13</v>
      </c>
      <c r="F672" s="6"/>
      <c r="G672" s="6"/>
      <c r="I672" s="5" t="s">
        <v>33</v>
      </c>
      <c r="J672" s="6"/>
      <c r="K672" s="7" t="s">
        <v>13</v>
      </c>
      <c r="L672" s="6"/>
      <c r="M672" s="6"/>
      <c r="O672" s="8" t="s">
        <v>38</v>
      </c>
      <c r="P672" s="9">
        <v>-4</v>
      </c>
      <c r="Q672" s="7" t="s">
        <v>13</v>
      </c>
      <c r="R672" s="9">
        <v>140</v>
      </c>
      <c r="S672" s="9">
        <f>P672*R672</f>
        <v>-560</v>
      </c>
      <c r="U672" s="2" t="s">
        <v>3</v>
      </c>
      <c r="V672" s="2" t="s">
        <v>4</v>
      </c>
      <c r="W672" s="1"/>
      <c r="X672" s="1"/>
      <c r="Y672" s="1"/>
      <c r="AA672" s="2" t="s">
        <v>5</v>
      </c>
      <c r="AB672" s="2" t="s">
        <v>6</v>
      </c>
      <c r="AC672" s="1"/>
      <c r="AD672" s="1"/>
      <c r="AE672" s="1"/>
      <c r="AG672" s="8" t="s">
        <v>39</v>
      </c>
      <c r="AH672" s="9">
        <v>-1</v>
      </c>
      <c r="AI672" s="7" t="s">
        <v>13</v>
      </c>
      <c r="AJ672" s="9"/>
      <c r="AK672" s="9"/>
    </row>
    <row r="673" spans="3:37" x14ac:dyDescent="0.25">
      <c r="C673" s="8" t="s">
        <v>34</v>
      </c>
      <c r="D673" s="9">
        <v>-1</v>
      </c>
      <c r="E673" s="7" t="s">
        <v>13</v>
      </c>
      <c r="F673" s="9">
        <v>653</v>
      </c>
      <c r="G673" s="9">
        <f t="shared" ref="G673:G679" si="81">D673*F673</f>
        <v>-653</v>
      </c>
      <c r="I673" s="8" t="s">
        <v>34</v>
      </c>
      <c r="J673" s="9">
        <v>-1</v>
      </c>
      <c r="K673" s="7" t="s">
        <v>13</v>
      </c>
      <c r="L673" s="9">
        <v>653</v>
      </c>
      <c r="M673" s="9">
        <f t="shared" ref="M673:M679" si="82">J673*L673</f>
        <v>-653</v>
      </c>
      <c r="O673" s="8" t="s">
        <v>130</v>
      </c>
      <c r="P673" s="9">
        <v>-1</v>
      </c>
      <c r="Q673" s="7" t="s">
        <v>13</v>
      </c>
      <c r="R673" s="9"/>
      <c r="S673" s="9"/>
      <c r="U673" s="2" t="s">
        <v>5</v>
      </c>
      <c r="V673" s="2" t="s">
        <v>6</v>
      </c>
      <c r="W673" s="1"/>
      <c r="X673" s="1"/>
      <c r="Y673" s="1"/>
      <c r="AA673" s="2" t="s">
        <v>7</v>
      </c>
      <c r="AB673" s="2" t="s">
        <v>8</v>
      </c>
      <c r="AC673" s="1"/>
      <c r="AD673" s="1"/>
      <c r="AE673" s="1"/>
      <c r="AG673" s="8" t="s">
        <v>88</v>
      </c>
      <c r="AH673" s="9">
        <v>-1</v>
      </c>
      <c r="AI673" s="7" t="s">
        <v>13</v>
      </c>
      <c r="AJ673" s="9"/>
      <c r="AK673" s="9"/>
    </row>
    <row r="674" spans="3:37" x14ac:dyDescent="0.25">
      <c r="C674" s="8" t="s">
        <v>35</v>
      </c>
      <c r="D674" s="9">
        <v>-39</v>
      </c>
      <c r="E674" s="7" t="s">
        <v>13</v>
      </c>
      <c r="F674" s="9">
        <v>18</v>
      </c>
      <c r="G674" s="9">
        <f t="shared" si="81"/>
        <v>-702</v>
      </c>
      <c r="I674" s="8" t="s">
        <v>35</v>
      </c>
      <c r="J674" s="9">
        <v>-39</v>
      </c>
      <c r="K674" s="7" t="s">
        <v>13</v>
      </c>
      <c r="L674" s="9">
        <v>18</v>
      </c>
      <c r="M674" s="9">
        <f t="shared" si="82"/>
        <v>-702</v>
      </c>
      <c r="O674" s="8" t="s">
        <v>39</v>
      </c>
      <c r="P674" s="9">
        <v>-1</v>
      </c>
      <c r="Q674" s="7" t="s">
        <v>13</v>
      </c>
      <c r="R674" s="9"/>
      <c r="S674" s="9"/>
      <c r="U674" s="2" t="s">
        <v>7</v>
      </c>
      <c r="V674" s="2" t="s">
        <v>8</v>
      </c>
      <c r="W674" s="1"/>
      <c r="X674" s="1"/>
      <c r="Y674" s="1"/>
      <c r="AA674" s="2" t="s">
        <v>9</v>
      </c>
      <c r="AB674" s="2" t="s">
        <v>138</v>
      </c>
      <c r="AC674" s="1"/>
      <c r="AD674" s="1"/>
      <c r="AE674" s="1"/>
      <c r="AG674" s="8" t="s">
        <v>90</v>
      </c>
      <c r="AH674" s="9">
        <v>-1</v>
      </c>
      <c r="AI674" s="7" t="s">
        <v>13</v>
      </c>
      <c r="AJ674" s="9"/>
      <c r="AK674" s="9"/>
    </row>
    <row r="675" spans="3:37" x14ac:dyDescent="0.25">
      <c r="C675" s="8" t="s">
        <v>37</v>
      </c>
      <c r="D675" s="9">
        <v>-1</v>
      </c>
      <c r="E675" s="7" t="s">
        <v>13</v>
      </c>
      <c r="F675" s="9">
        <v>380</v>
      </c>
      <c r="G675" s="9">
        <f t="shared" si="81"/>
        <v>-380</v>
      </c>
      <c r="I675" s="8" t="s">
        <v>37</v>
      </c>
      <c r="J675" s="9">
        <v>-1</v>
      </c>
      <c r="K675" s="7" t="s">
        <v>13</v>
      </c>
      <c r="L675" s="9">
        <v>380</v>
      </c>
      <c r="M675" s="9">
        <f t="shared" si="82"/>
        <v>-380</v>
      </c>
      <c r="O675" s="8" t="s">
        <v>88</v>
      </c>
      <c r="P675" s="9">
        <v>-1</v>
      </c>
      <c r="Q675" s="7" t="s">
        <v>13</v>
      </c>
      <c r="R675" s="9"/>
      <c r="S675" s="9"/>
      <c r="U675" s="2" t="s">
        <v>9</v>
      </c>
      <c r="V675" s="2" t="s">
        <v>138</v>
      </c>
      <c r="W675" s="1"/>
      <c r="X675" s="1"/>
      <c r="Y675" s="1"/>
      <c r="AA675" s="1"/>
      <c r="AB675" s="1"/>
      <c r="AC675" s="1"/>
      <c r="AD675" s="1"/>
      <c r="AE675" s="1"/>
      <c r="AG675" s="5" t="s">
        <v>45</v>
      </c>
      <c r="AH675" s="6"/>
      <c r="AI675" s="7" t="s">
        <v>13</v>
      </c>
      <c r="AJ675" s="6"/>
      <c r="AK675" s="6">
        <f>SUM(AK666:AK674)</f>
        <v>-507.5</v>
      </c>
    </row>
    <row r="676" spans="3:37" x14ac:dyDescent="0.25">
      <c r="C676" s="8" t="s">
        <v>38</v>
      </c>
      <c r="D676" s="9">
        <v>-2</v>
      </c>
      <c r="E676" s="7" t="s">
        <v>13</v>
      </c>
      <c r="F676" s="9">
        <v>140</v>
      </c>
      <c r="G676" s="9">
        <f t="shared" si="81"/>
        <v>-280</v>
      </c>
      <c r="I676" s="8" t="s">
        <v>38</v>
      </c>
      <c r="J676" s="9">
        <v>-2</v>
      </c>
      <c r="K676" s="7" t="s">
        <v>13</v>
      </c>
      <c r="L676" s="9">
        <v>140</v>
      </c>
      <c r="M676" s="9">
        <f t="shared" si="82"/>
        <v>-280</v>
      </c>
      <c r="O676" s="8" t="s">
        <v>90</v>
      </c>
      <c r="P676" s="9">
        <v>-2</v>
      </c>
      <c r="Q676" s="7" t="s">
        <v>13</v>
      </c>
      <c r="R676" s="9"/>
      <c r="S676" s="9"/>
      <c r="U676" s="1"/>
      <c r="V676" s="1"/>
      <c r="W676" s="1"/>
      <c r="X676" s="1"/>
      <c r="Y676" s="1"/>
      <c r="AA676" s="3" t="s">
        <v>11</v>
      </c>
      <c r="AB676" s="4" t="s">
        <v>12</v>
      </c>
      <c r="AC676" s="4" t="s">
        <v>13</v>
      </c>
      <c r="AD676" s="4" t="s">
        <v>14</v>
      </c>
      <c r="AE676" s="4" t="s">
        <v>15</v>
      </c>
      <c r="AG676" s="8" t="s">
        <v>46</v>
      </c>
      <c r="AH676" s="9"/>
      <c r="AI676" s="7" t="s">
        <v>13</v>
      </c>
      <c r="AJ676" s="9"/>
      <c r="AK676" s="9">
        <f>SUM(AK663,AK675)</f>
        <v>-3204.5</v>
      </c>
    </row>
    <row r="677" spans="3:37" x14ac:dyDescent="0.25">
      <c r="C677" s="8" t="s">
        <v>39</v>
      </c>
      <c r="D677" s="9">
        <v>-1</v>
      </c>
      <c r="E677" s="7" t="s">
        <v>13</v>
      </c>
      <c r="F677" s="9">
        <v>657</v>
      </c>
      <c r="G677" s="9">
        <f t="shared" si="81"/>
        <v>-657</v>
      </c>
      <c r="I677" s="8" t="s">
        <v>39</v>
      </c>
      <c r="J677" s="9">
        <v>-1</v>
      </c>
      <c r="K677" s="7" t="s">
        <v>13</v>
      </c>
      <c r="L677" s="9">
        <v>657</v>
      </c>
      <c r="M677" s="9">
        <f t="shared" si="82"/>
        <v>-657</v>
      </c>
      <c r="O677" s="5" t="s">
        <v>45</v>
      </c>
      <c r="P677" s="6"/>
      <c r="Q677" s="7" t="s">
        <v>13</v>
      </c>
      <c r="R677" s="6"/>
      <c r="S677" s="6">
        <f>SUM(S668:S676)</f>
        <v>-647.5</v>
      </c>
      <c r="U677" s="3" t="s">
        <v>11</v>
      </c>
      <c r="V677" s="4" t="s">
        <v>12</v>
      </c>
      <c r="W677" s="4" t="s">
        <v>13</v>
      </c>
      <c r="X677" s="4" t="s">
        <v>14</v>
      </c>
      <c r="Y677" s="4" t="s">
        <v>15</v>
      </c>
      <c r="AA677" s="1"/>
      <c r="AB677" s="1"/>
      <c r="AC677" s="1"/>
      <c r="AD677" s="1"/>
      <c r="AE677" s="1"/>
      <c r="AG677" s="1"/>
      <c r="AH677" s="1"/>
      <c r="AI677" s="1"/>
      <c r="AJ677" s="1"/>
      <c r="AK677" s="1"/>
    </row>
    <row r="678" spans="3:37" x14ac:dyDescent="0.25">
      <c r="C678" s="8" t="s">
        <v>103</v>
      </c>
      <c r="D678" s="9">
        <v>-1</v>
      </c>
      <c r="E678" s="7" t="s">
        <v>13</v>
      </c>
      <c r="F678" s="9">
        <v>299</v>
      </c>
      <c r="G678" s="9">
        <f t="shared" si="81"/>
        <v>-299</v>
      </c>
      <c r="I678" s="8" t="s">
        <v>103</v>
      </c>
      <c r="J678" s="9">
        <v>-1</v>
      </c>
      <c r="K678" s="7" t="s">
        <v>13</v>
      </c>
      <c r="L678" s="9">
        <v>299</v>
      </c>
      <c r="M678" s="9">
        <f t="shared" si="82"/>
        <v>-299</v>
      </c>
      <c r="O678" s="8" t="s">
        <v>46</v>
      </c>
      <c r="P678" s="9"/>
      <c r="Q678" s="7" t="s">
        <v>13</v>
      </c>
      <c r="R678" s="9"/>
      <c r="S678" s="9">
        <f>SUM(S665,S677)</f>
        <v>-3122.5</v>
      </c>
      <c r="U678" s="1"/>
      <c r="V678" s="1"/>
      <c r="W678" s="1"/>
      <c r="X678" s="1"/>
      <c r="Y678" s="1"/>
      <c r="AA678" s="2" t="s">
        <v>146</v>
      </c>
      <c r="AB678" s="1"/>
      <c r="AC678" s="1"/>
      <c r="AD678" s="1"/>
      <c r="AE678" s="1"/>
      <c r="AG678" s="1"/>
      <c r="AH678" s="1"/>
      <c r="AI678" s="1"/>
      <c r="AJ678" s="1"/>
      <c r="AK678" s="1"/>
    </row>
    <row r="679" spans="3:37" x14ac:dyDescent="0.25">
      <c r="C679" s="8" t="s">
        <v>104</v>
      </c>
      <c r="D679" s="9">
        <v>-1900</v>
      </c>
      <c r="E679" s="7" t="s">
        <v>13</v>
      </c>
      <c r="F679" s="10">
        <v>0.23</v>
      </c>
      <c r="G679" s="9">
        <f t="shared" si="81"/>
        <v>-437</v>
      </c>
      <c r="I679" s="8" t="s">
        <v>104</v>
      </c>
      <c r="J679" s="9">
        <v>-1900</v>
      </c>
      <c r="K679" s="7" t="s">
        <v>13</v>
      </c>
      <c r="L679" s="10">
        <v>0.23</v>
      </c>
      <c r="M679" s="9">
        <f t="shared" si="82"/>
        <v>-437</v>
      </c>
      <c r="O679" s="1"/>
      <c r="P679" s="1"/>
      <c r="Q679" s="1"/>
      <c r="R679" s="1"/>
      <c r="S679" s="1"/>
      <c r="U679" s="2" t="s">
        <v>146</v>
      </c>
      <c r="V679" s="1"/>
      <c r="W679" s="1"/>
      <c r="X679" s="1"/>
      <c r="Y679" s="1"/>
      <c r="AA679" s="1"/>
      <c r="AB679" s="1"/>
      <c r="AC679" s="1"/>
      <c r="AD679" s="1"/>
      <c r="AE679" s="1"/>
      <c r="AG679" s="1"/>
      <c r="AH679" s="1"/>
      <c r="AI679" s="1"/>
      <c r="AJ679" s="1"/>
      <c r="AK679" s="1"/>
    </row>
    <row r="680" spans="3:37" x14ac:dyDescent="0.25">
      <c r="C680" s="8" t="s">
        <v>44</v>
      </c>
      <c r="D680" s="9"/>
      <c r="E680" s="7" t="s">
        <v>13</v>
      </c>
      <c r="F680" s="9"/>
      <c r="G680" s="9">
        <v>-800</v>
      </c>
      <c r="I680" s="8" t="s">
        <v>44</v>
      </c>
      <c r="J680" s="9"/>
      <c r="K680" s="7" t="s">
        <v>13</v>
      </c>
      <c r="L680" s="9"/>
      <c r="M680" s="9">
        <v>-750</v>
      </c>
      <c r="O680" s="1"/>
      <c r="P680" s="1"/>
      <c r="Q680" s="1"/>
      <c r="R680" s="1"/>
      <c r="S680" s="1"/>
      <c r="U680" s="1"/>
      <c r="V680" s="1"/>
      <c r="W680" s="1"/>
      <c r="X680" s="1"/>
      <c r="Y680" s="1"/>
      <c r="AA680" s="2" t="s">
        <v>47</v>
      </c>
      <c r="AB680" s="1"/>
      <c r="AC680" s="1"/>
      <c r="AD680" s="1"/>
      <c r="AE680" s="1"/>
      <c r="AG680" s="2" t="s">
        <v>47</v>
      </c>
      <c r="AH680" s="1"/>
      <c r="AI680" s="1"/>
      <c r="AJ680" s="1"/>
      <c r="AK680" s="1"/>
    </row>
    <row r="681" spans="3:37" x14ac:dyDescent="0.25">
      <c r="C681" s="5" t="s">
        <v>45</v>
      </c>
      <c r="D681" s="6"/>
      <c r="E681" s="7" t="s">
        <v>13</v>
      </c>
      <c r="F681" s="6"/>
      <c r="G681" s="6">
        <f>SUM(G673:G680)</f>
        <v>-4208</v>
      </c>
      <c r="I681" s="5" t="s">
        <v>45</v>
      </c>
      <c r="J681" s="6"/>
      <c r="K681" s="7" t="s">
        <v>13</v>
      </c>
      <c r="L681" s="6"/>
      <c r="M681" s="6">
        <f>SUM(M673:M680)</f>
        <v>-4158</v>
      </c>
      <c r="O681" s="1"/>
      <c r="P681" s="1"/>
      <c r="Q681" s="1"/>
      <c r="R681" s="1"/>
      <c r="S681" s="1"/>
      <c r="U681" s="2" t="s">
        <v>47</v>
      </c>
      <c r="V681" s="1"/>
      <c r="W681" s="1"/>
      <c r="X681" s="1"/>
      <c r="Y681" s="1"/>
      <c r="AA681" s="1"/>
      <c r="AB681" s="1"/>
      <c r="AC681" s="1"/>
      <c r="AD681" s="1"/>
      <c r="AE681" s="1"/>
      <c r="AG681" s="1"/>
      <c r="AH681" s="1"/>
      <c r="AI681" s="1"/>
      <c r="AJ681" s="1"/>
      <c r="AK681" s="1"/>
    </row>
    <row r="682" spans="3:37" x14ac:dyDescent="0.25">
      <c r="C682" s="8" t="s">
        <v>46</v>
      </c>
      <c r="D682" s="9"/>
      <c r="E682" s="7" t="s">
        <v>13</v>
      </c>
      <c r="F682" s="9"/>
      <c r="G682" s="9">
        <f>SUM(G670,G681)</f>
        <v>320</v>
      </c>
      <c r="I682" s="8" t="s">
        <v>46</v>
      </c>
      <c r="J682" s="9"/>
      <c r="K682" s="7" t="s">
        <v>13</v>
      </c>
      <c r="L682" s="9"/>
      <c r="M682" s="9">
        <f>SUM(M670,M681)</f>
        <v>286.5</v>
      </c>
      <c r="O682" s="2" t="s">
        <v>47</v>
      </c>
      <c r="P682" s="1"/>
      <c r="Q682" s="1"/>
      <c r="R682" s="1"/>
      <c r="S682" s="1"/>
      <c r="U682" s="1"/>
      <c r="V682" s="1"/>
      <c r="W682" s="1"/>
      <c r="X682" s="1"/>
      <c r="Y682" s="1"/>
      <c r="AA682" s="1" t="s">
        <v>102</v>
      </c>
      <c r="AB682" s="1"/>
      <c r="AC682" s="1"/>
      <c r="AD682" s="1"/>
      <c r="AE682" s="1"/>
      <c r="AG682" s="1" t="s">
        <v>99</v>
      </c>
      <c r="AH682" s="1"/>
      <c r="AI682" s="1"/>
      <c r="AJ682" s="1"/>
      <c r="AK682" s="1"/>
    </row>
    <row r="683" spans="3:37" x14ac:dyDescent="0.25">
      <c r="C683" s="1"/>
      <c r="D683" s="1"/>
      <c r="E683" s="1"/>
      <c r="F683" s="1"/>
      <c r="G683" s="1"/>
      <c r="I683" s="1"/>
      <c r="J683" s="1"/>
      <c r="K683" s="1"/>
      <c r="L683" s="1"/>
      <c r="M683" s="1"/>
      <c r="O683" s="1"/>
      <c r="P683" s="1"/>
      <c r="Q683" s="1"/>
      <c r="R683" s="1"/>
      <c r="S683" s="1"/>
      <c r="U683" s="1" t="s">
        <v>102</v>
      </c>
      <c r="V683" s="1"/>
      <c r="W683" s="1"/>
      <c r="X683" s="1"/>
      <c r="Y683" s="1"/>
      <c r="AA683" s="2" t="s">
        <v>1</v>
      </c>
      <c r="AB683" s="2" t="s">
        <v>2</v>
      </c>
      <c r="AC683" s="1"/>
      <c r="AD683" s="1"/>
      <c r="AE683" s="1"/>
      <c r="AG683" s="2" t="s">
        <v>1</v>
      </c>
      <c r="AH683" s="2" t="s">
        <v>2</v>
      </c>
      <c r="AI683" s="1"/>
      <c r="AJ683" s="1"/>
      <c r="AK683" s="1"/>
    </row>
    <row r="684" spans="3:37" x14ac:dyDescent="0.25">
      <c r="C684" s="2" t="s">
        <v>105</v>
      </c>
      <c r="D684" s="1"/>
      <c r="E684" s="1"/>
      <c r="F684" s="1"/>
      <c r="G684" s="1"/>
      <c r="I684" s="2" t="s">
        <v>105</v>
      </c>
      <c r="J684" s="1"/>
      <c r="K684" s="1"/>
      <c r="L684" s="1"/>
      <c r="M684" s="1"/>
      <c r="O684" s="1" t="s">
        <v>100</v>
      </c>
      <c r="P684" s="1"/>
      <c r="Q684" s="1"/>
      <c r="R684" s="1"/>
      <c r="S684" s="1"/>
      <c r="U684" s="2" t="s">
        <v>1</v>
      </c>
      <c r="V684" s="2" t="s">
        <v>2</v>
      </c>
      <c r="W684" s="1"/>
      <c r="X684" s="1"/>
      <c r="Y684" s="1"/>
      <c r="AA684" s="2" t="s">
        <v>3</v>
      </c>
      <c r="AB684" s="2" t="s">
        <v>127</v>
      </c>
      <c r="AC684" s="1"/>
      <c r="AD684" s="1"/>
      <c r="AE684" s="1"/>
      <c r="AG684" s="2" t="s">
        <v>3</v>
      </c>
      <c r="AH684" s="2" t="s">
        <v>128</v>
      </c>
      <c r="AI684" s="1"/>
      <c r="AJ684" s="1"/>
      <c r="AK684" s="1"/>
    </row>
    <row r="685" spans="3:37" x14ac:dyDescent="0.25">
      <c r="C685" s="1"/>
      <c r="D685" s="1"/>
      <c r="E685" s="1"/>
      <c r="F685" s="1"/>
      <c r="G685" s="1"/>
      <c r="I685" s="1"/>
      <c r="J685" s="1"/>
      <c r="K685" s="1"/>
      <c r="L685" s="1"/>
      <c r="M685" s="1"/>
      <c r="O685" s="2" t="s">
        <v>1</v>
      </c>
      <c r="P685" s="2" t="s">
        <v>2</v>
      </c>
      <c r="Q685" s="1"/>
      <c r="R685" s="1"/>
      <c r="S685" s="1"/>
      <c r="U685" s="2" t="s">
        <v>3</v>
      </c>
      <c r="V685" s="2" t="s">
        <v>4</v>
      </c>
      <c r="W685" s="1"/>
      <c r="X685" s="1"/>
      <c r="Y685" s="1"/>
      <c r="AA685" s="2" t="s">
        <v>5</v>
      </c>
      <c r="AB685" s="2" t="s">
        <v>6</v>
      </c>
      <c r="AC685" s="1"/>
      <c r="AD685" s="1"/>
      <c r="AE685" s="1"/>
      <c r="AG685" s="2" t="s">
        <v>5</v>
      </c>
      <c r="AH685" s="2" t="s">
        <v>6</v>
      </c>
      <c r="AI685" s="1"/>
      <c r="AJ685" s="1"/>
      <c r="AK685" s="1"/>
    </row>
    <row r="686" spans="3:37" x14ac:dyDescent="0.25">
      <c r="C686" s="2" t="s">
        <v>47</v>
      </c>
      <c r="D686" s="1"/>
      <c r="E686" s="1"/>
      <c r="F686" s="1"/>
      <c r="G686" s="1"/>
      <c r="I686" s="2" t="s">
        <v>47</v>
      </c>
      <c r="J686" s="1"/>
      <c r="K686" s="1"/>
      <c r="L686" s="1"/>
      <c r="M686" s="1"/>
      <c r="O686" s="2" t="s">
        <v>3</v>
      </c>
      <c r="P686" s="2" t="s">
        <v>128</v>
      </c>
      <c r="Q686" s="1"/>
      <c r="R686" s="1"/>
      <c r="S686" s="1"/>
      <c r="U686" s="2" t="s">
        <v>5</v>
      </c>
      <c r="V686" s="2" t="s">
        <v>6</v>
      </c>
      <c r="W686" s="1"/>
      <c r="X686" s="1"/>
      <c r="Y686" s="1"/>
      <c r="AA686" s="2" t="s">
        <v>7</v>
      </c>
      <c r="AB686" s="2" t="s">
        <v>8</v>
      </c>
      <c r="AC686" s="1"/>
      <c r="AD686" s="1"/>
      <c r="AE686" s="1"/>
      <c r="AG686" s="2" t="s">
        <v>7</v>
      </c>
      <c r="AH686" s="2" t="s">
        <v>8</v>
      </c>
      <c r="AI686" s="1"/>
      <c r="AJ686" s="1"/>
      <c r="AK686" s="1"/>
    </row>
    <row r="687" spans="3:37" x14ac:dyDescent="0.25">
      <c r="C687" s="1"/>
      <c r="D687" s="1"/>
      <c r="E687" s="1"/>
      <c r="F687" s="1"/>
      <c r="G687" s="1"/>
      <c r="I687" s="1"/>
      <c r="J687" s="1"/>
      <c r="K687" s="1"/>
      <c r="L687" s="1"/>
      <c r="M687" s="1"/>
      <c r="O687" s="2" t="s">
        <v>5</v>
      </c>
      <c r="P687" s="2" t="s">
        <v>6</v>
      </c>
      <c r="Q687" s="1"/>
      <c r="R687" s="1"/>
      <c r="S687" s="1"/>
      <c r="U687" s="2" t="s">
        <v>7</v>
      </c>
      <c r="V687" s="2" t="s">
        <v>8</v>
      </c>
      <c r="W687" s="1"/>
      <c r="X687" s="1"/>
      <c r="Y687" s="1"/>
      <c r="AA687" s="2" t="s">
        <v>9</v>
      </c>
      <c r="AB687" s="2" t="s">
        <v>138</v>
      </c>
      <c r="AC687" s="1"/>
      <c r="AD687" s="1"/>
      <c r="AE687" s="1"/>
      <c r="AG687" s="2" t="s">
        <v>9</v>
      </c>
      <c r="AH687" s="2" t="s">
        <v>138</v>
      </c>
      <c r="AI687" s="1"/>
      <c r="AJ687" s="1"/>
      <c r="AK687" s="1"/>
    </row>
    <row r="688" spans="3:37" x14ac:dyDescent="0.25">
      <c r="C688" s="1" t="s">
        <v>106</v>
      </c>
      <c r="D688" s="1"/>
      <c r="E688" s="1"/>
      <c r="F688" s="1"/>
      <c r="G688" s="1"/>
      <c r="I688" s="1" t="s">
        <v>106</v>
      </c>
      <c r="J688" s="1"/>
      <c r="K688" s="1"/>
      <c r="L688" s="1"/>
      <c r="M688" s="1"/>
      <c r="O688" s="2" t="s">
        <v>7</v>
      </c>
      <c r="P688" s="2" t="s">
        <v>8</v>
      </c>
      <c r="Q688" s="1"/>
      <c r="R688" s="1"/>
      <c r="S688" s="1"/>
      <c r="U688" s="2" t="s">
        <v>9</v>
      </c>
      <c r="V688" s="2" t="s">
        <v>138</v>
      </c>
      <c r="W688" s="1"/>
      <c r="X688" s="1"/>
      <c r="Y688" s="1"/>
      <c r="AA688" s="1"/>
      <c r="AB688" s="1"/>
      <c r="AC688" s="1"/>
      <c r="AD688" s="1"/>
      <c r="AE688" s="1"/>
      <c r="AG688" s="1"/>
      <c r="AH688" s="1"/>
      <c r="AI688" s="1"/>
      <c r="AJ688" s="1"/>
      <c r="AK688" s="1"/>
    </row>
    <row r="689" spans="3:37" x14ac:dyDescent="0.25">
      <c r="C689" s="2" t="s">
        <v>1</v>
      </c>
      <c r="D689" s="2" t="s">
        <v>2</v>
      </c>
      <c r="E689" s="1"/>
      <c r="F689" s="1"/>
      <c r="G689" s="1"/>
      <c r="I689" s="2" t="s">
        <v>1</v>
      </c>
      <c r="J689" s="2" t="s">
        <v>2</v>
      </c>
      <c r="K689" s="1"/>
      <c r="L689" s="1"/>
      <c r="M689" s="1"/>
      <c r="O689" s="2" t="s">
        <v>9</v>
      </c>
      <c r="P689" s="2" t="s">
        <v>10</v>
      </c>
      <c r="Q689" s="1"/>
      <c r="R689" s="1"/>
      <c r="S689" s="1"/>
      <c r="U689" s="1"/>
      <c r="V689" s="1"/>
      <c r="W689" s="1"/>
      <c r="X689" s="1"/>
      <c r="Y689" s="1"/>
      <c r="AA689" s="3" t="s">
        <v>11</v>
      </c>
      <c r="AB689" s="4" t="s">
        <v>12</v>
      </c>
      <c r="AC689" s="4" t="s">
        <v>13</v>
      </c>
      <c r="AD689" s="4" t="s">
        <v>14</v>
      </c>
      <c r="AE689" s="4" t="s">
        <v>15</v>
      </c>
      <c r="AG689" s="3" t="s">
        <v>11</v>
      </c>
      <c r="AH689" s="4" t="s">
        <v>12</v>
      </c>
      <c r="AI689" s="4" t="s">
        <v>13</v>
      </c>
      <c r="AJ689" s="4" t="s">
        <v>14</v>
      </c>
      <c r="AK689" s="4" t="s">
        <v>15</v>
      </c>
    </row>
    <row r="690" spans="3:37" x14ac:dyDescent="0.25">
      <c r="C690" s="2" t="s">
        <v>3</v>
      </c>
      <c r="D690" s="2" t="s">
        <v>4</v>
      </c>
      <c r="E690" s="1"/>
      <c r="F690" s="1"/>
      <c r="G690" s="1"/>
      <c r="I690" s="2" t="s">
        <v>3</v>
      </c>
      <c r="J690" s="2" t="s">
        <v>127</v>
      </c>
      <c r="K690" s="1"/>
      <c r="L690" s="1"/>
      <c r="M690" s="1"/>
      <c r="O690" s="1"/>
      <c r="P690" s="1"/>
      <c r="Q690" s="1"/>
      <c r="R690" s="1"/>
      <c r="S690" s="1"/>
      <c r="U690" s="3" t="s">
        <v>11</v>
      </c>
      <c r="V690" s="4" t="s">
        <v>12</v>
      </c>
      <c r="W690" s="4" t="s">
        <v>13</v>
      </c>
      <c r="X690" s="4" t="s">
        <v>14</v>
      </c>
      <c r="Y690" s="4" t="s">
        <v>15</v>
      </c>
      <c r="AA690" s="5" t="s">
        <v>16</v>
      </c>
      <c r="AB690" s="6"/>
      <c r="AC690" s="7" t="s">
        <v>13</v>
      </c>
      <c r="AD690" s="6"/>
      <c r="AE690" s="6"/>
      <c r="AG690" s="5" t="s">
        <v>16</v>
      </c>
      <c r="AH690" s="6"/>
      <c r="AI690" s="7" t="s">
        <v>13</v>
      </c>
      <c r="AJ690" s="6"/>
      <c r="AK690" s="6"/>
    </row>
    <row r="691" spans="3:37" x14ac:dyDescent="0.25">
      <c r="C691" s="2" t="s">
        <v>5</v>
      </c>
      <c r="D691" s="2" t="s">
        <v>6</v>
      </c>
      <c r="E691" s="1"/>
      <c r="F691" s="1"/>
      <c r="G691" s="1"/>
      <c r="I691" s="2" t="s">
        <v>5</v>
      </c>
      <c r="J691" s="2" t="s">
        <v>6</v>
      </c>
      <c r="K691" s="1"/>
      <c r="L691" s="1"/>
      <c r="M691" s="1"/>
      <c r="O691" s="3" t="s">
        <v>11</v>
      </c>
      <c r="P691" s="4" t="s">
        <v>12</v>
      </c>
      <c r="Q691" s="4" t="s">
        <v>13</v>
      </c>
      <c r="R691" s="4" t="s">
        <v>14</v>
      </c>
      <c r="S691" s="4" t="s">
        <v>15</v>
      </c>
      <c r="U691" s="5" t="s">
        <v>16</v>
      </c>
      <c r="V691" s="6"/>
      <c r="W691" s="7" t="s">
        <v>13</v>
      </c>
      <c r="X691" s="6"/>
      <c r="Y691" s="6"/>
      <c r="AA691" s="8" t="s">
        <v>81</v>
      </c>
      <c r="AB691" s="9">
        <v>1900</v>
      </c>
      <c r="AC691" s="7" t="s">
        <v>18</v>
      </c>
      <c r="AD691" s="10">
        <v>3.25</v>
      </c>
      <c r="AE691" s="9">
        <f>AB691*AD691</f>
        <v>6175</v>
      </c>
      <c r="AG691" s="5" t="s">
        <v>20</v>
      </c>
      <c r="AH691" s="6"/>
      <c r="AI691" s="7" t="s">
        <v>13</v>
      </c>
      <c r="AJ691" s="6"/>
      <c r="AK691" s="6"/>
    </row>
    <row r="692" spans="3:37" x14ac:dyDescent="0.25">
      <c r="C692" s="2" t="s">
        <v>7</v>
      </c>
      <c r="D692" s="2" t="s">
        <v>8</v>
      </c>
      <c r="E692" s="1"/>
      <c r="F692" s="1"/>
      <c r="G692" s="1"/>
      <c r="I692" s="2" t="s">
        <v>7</v>
      </c>
      <c r="J692" s="2" t="s">
        <v>8</v>
      </c>
      <c r="K692" s="1"/>
      <c r="L692" s="1"/>
      <c r="M692" s="1"/>
      <c r="O692" s="1"/>
      <c r="P692" s="1"/>
      <c r="Q692" s="1"/>
      <c r="R692" s="1"/>
      <c r="S692" s="1"/>
      <c r="U692" s="8" t="s">
        <v>81</v>
      </c>
      <c r="V692" s="9">
        <v>1900</v>
      </c>
      <c r="W692" s="7" t="s">
        <v>18</v>
      </c>
      <c r="X692" s="10">
        <v>3.25</v>
      </c>
      <c r="Y692" s="9">
        <f>V692*X692</f>
        <v>6175</v>
      </c>
      <c r="AA692" s="5" t="s">
        <v>20</v>
      </c>
      <c r="AB692" s="6"/>
      <c r="AC692" s="7" t="s">
        <v>13</v>
      </c>
      <c r="AD692" s="6"/>
      <c r="AE692" s="6">
        <f>SUM(AE691:AE691)</f>
        <v>6175</v>
      </c>
      <c r="AG692" s="8" t="s">
        <v>13</v>
      </c>
      <c r="AH692" s="9"/>
      <c r="AI692" s="7" t="s">
        <v>13</v>
      </c>
      <c r="AJ692" s="9"/>
      <c r="AK692" s="9"/>
    </row>
    <row r="693" spans="3:37" x14ac:dyDescent="0.25">
      <c r="C693" s="2" t="s">
        <v>9</v>
      </c>
      <c r="D693" s="2" t="s">
        <v>10</v>
      </c>
      <c r="E693" s="1"/>
      <c r="F693" s="1"/>
      <c r="G693" s="1"/>
      <c r="I693" s="2" t="s">
        <v>9</v>
      </c>
      <c r="J693" s="2" t="s">
        <v>10</v>
      </c>
      <c r="K693" s="1"/>
      <c r="L693" s="1"/>
      <c r="M693" s="1"/>
      <c r="O693" s="2" t="s">
        <v>101</v>
      </c>
      <c r="P693" s="1"/>
      <c r="Q693" s="1"/>
      <c r="R693" s="1"/>
      <c r="S693" s="1"/>
      <c r="U693" s="5" t="s">
        <v>20</v>
      </c>
      <c r="V693" s="6"/>
      <c r="W693" s="7" t="s">
        <v>13</v>
      </c>
      <c r="X693" s="6"/>
      <c r="Y693" s="6">
        <f>SUM(Y692:Y692)</f>
        <v>6175</v>
      </c>
      <c r="AA693" s="8" t="s">
        <v>13</v>
      </c>
      <c r="AB693" s="9"/>
      <c r="AC693" s="7" t="s">
        <v>13</v>
      </c>
      <c r="AD693" s="9"/>
      <c r="AE693" s="9"/>
      <c r="AG693" s="5" t="s">
        <v>21</v>
      </c>
      <c r="AH693" s="6"/>
      <c r="AI693" s="7" t="s">
        <v>13</v>
      </c>
      <c r="AJ693" s="6"/>
      <c r="AK693" s="6"/>
    </row>
    <row r="694" spans="3:37" x14ac:dyDescent="0.25">
      <c r="C694" s="1"/>
      <c r="D694" s="1"/>
      <c r="E694" s="1"/>
      <c r="F694" s="1"/>
      <c r="G694" s="1"/>
      <c r="I694" s="1"/>
      <c r="J694" s="1"/>
      <c r="K694" s="1"/>
      <c r="L694" s="1"/>
      <c r="M694" s="1"/>
      <c r="O694" s="1"/>
      <c r="P694" s="1"/>
      <c r="Q694" s="1"/>
      <c r="R694" s="1"/>
      <c r="S694" s="1"/>
      <c r="U694" s="8" t="s">
        <v>13</v>
      </c>
      <c r="V694" s="9"/>
      <c r="W694" s="7" t="s">
        <v>13</v>
      </c>
      <c r="X694" s="9"/>
      <c r="Y694" s="9"/>
      <c r="AA694" s="5" t="s">
        <v>21</v>
      </c>
      <c r="AB694" s="6"/>
      <c r="AC694" s="7" t="s">
        <v>13</v>
      </c>
      <c r="AD694" s="6"/>
      <c r="AE694" s="6"/>
      <c r="AG694" s="8" t="s">
        <v>68</v>
      </c>
      <c r="AH694" s="9">
        <v>-2</v>
      </c>
      <c r="AI694" s="7" t="s">
        <v>18</v>
      </c>
      <c r="AJ694" s="10">
        <v>15</v>
      </c>
      <c r="AK694" s="9">
        <f>AH694*AJ694</f>
        <v>-30</v>
      </c>
    </row>
    <row r="695" spans="3:37" x14ac:dyDescent="0.25">
      <c r="C695" s="3" t="s">
        <v>11</v>
      </c>
      <c r="D695" s="4" t="s">
        <v>12</v>
      </c>
      <c r="E695" s="4" t="s">
        <v>13</v>
      </c>
      <c r="F695" s="4" t="s">
        <v>14</v>
      </c>
      <c r="G695" s="4" t="s">
        <v>15</v>
      </c>
      <c r="I695" s="3" t="s">
        <v>11</v>
      </c>
      <c r="J695" s="4" t="s">
        <v>12</v>
      </c>
      <c r="K695" s="4" t="s">
        <v>13</v>
      </c>
      <c r="L695" s="4" t="s">
        <v>14</v>
      </c>
      <c r="M695" s="4" t="s">
        <v>15</v>
      </c>
      <c r="O695" s="2" t="s">
        <v>47</v>
      </c>
      <c r="P695" s="1"/>
      <c r="Q695" s="1"/>
      <c r="R695" s="1"/>
      <c r="S695" s="1"/>
      <c r="U695" s="5" t="s">
        <v>21</v>
      </c>
      <c r="V695" s="6"/>
      <c r="W695" s="7" t="s">
        <v>13</v>
      </c>
      <c r="X695" s="6"/>
      <c r="Y695" s="6"/>
      <c r="AA695" s="8" t="s">
        <v>22</v>
      </c>
      <c r="AB695" s="10">
        <v>-0.33</v>
      </c>
      <c r="AC695" s="7" t="s">
        <v>61</v>
      </c>
      <c r="AD695" s="10">
        <v>2250</v>
      </c>
      <c r="AE695" s="9">
        <f>AB695*AD695</f>
        <v>-742.5</v>
      </c>
      <c r="AG695" s="8" t="s">
        <v>139</v>
      </c>
      <c r="AH695" s="9">
        <v>-24</v>
      </c>
      <c r="AI695" s="7" t="s">
        <v>18</v>
      </c>
      <c r="AJ695" s="10">
        <v>8</v>
      </c>
      <c r="AK695" s="9">
        <f>AH695*AJ695</f>
        <v>-192</v>
      </c>
    </row>
    <row r="696" spans="3:37" x14ac:dyDescent="0.25">
      <c r="C696" s="5" t="s">
        <v>16</v>
      </c>
      <c r="D696" s="6"/>
      <c r="E696" s="7" t="s">
        <v>13</v>
      </c>
      <c r="F696" s="6"/>
      <c r="G696" s="6"/>
      <c r="I696" s="5" t="s">
        <v>16</v>
      </c>
      <c r="J696" s="6"/>
      <c r="K696" s="7" t="s">
        <v>13</v>
      </c>
      <c r="L696" s="6"/>
      <c r="M696" s="6"/>
      <c r="O696" s="1"/>
      <c r="P696" s="1"/>
      <c r="Q696" s="1"/>
      <c r="R696" s="1"/>
      <c r="S696" s="1"/>
      <c r="U696" s="8" t="s">
        <v>22</v>
      </c>
      <c r="V696" s="10">
        <v>-0.33</v>
      </c>
      <c r="W696" s="7" t="s">
        <v>61</v>
      </c>
      <c r="X696" s="10">
        <v>2200</v>
      </c>
      <c r="Y696" s="9">
        <f>V696*X696</f>
        <v>-726</v>
      </c>
      <c r="AA696" s="8" t="s">
        <v>23</v>
      </c>
      <c r="AB696" s="9">
        <v>-137</v>
      </c>
      <c r="AC696" s="7" t="s">
        <v>18</v>
      </c>
      <c r="AD696" s="10">
        <v>10</v>
      </c>
      <c r="AE696" s="9">
        <f>AB696*AD696</f>
        <v>-1370</v>
      </c>
      <c r="AG696" s="8" t="s">
        <v>26</v>
      </c>
      <c r="AH696" s="9"/>
      <c r="AI696" s="7" t="s">
        <v>27</v>
      </c>
      <c r="AJ696" s="9"/>
      <c r="AK696" s="9">
        <v>-509</v>
      </c>
    </row>
    <row r="697" spans="3:37" x14ac:dyDescent="0.25">
      <c r="C697" s="8" t="s">
        <v>81</v>
      </c>
      <c r="D697" s="9">
        <v>3100</v>
      </c>
      <c r="E697" s="7" t="s">
        <v>18</v>
      </c>
      <c r="F697" s="10">
        <v>3.25</v>
      </c>
      <c r="G697" s="9">
        <f>D697*F697</f>
        <v>10075</v>
      </c>
      <c r="I697" s="8" t="s">
        <v>81</v>
      </c>
      <c r="J697" s="9">
        <v>3100</v>
      </c>
      <c r="K697" s="7" t="s">
        <v>18</v>
      </c>
      <c r="L697" s="10">
        <v>3.25</v>
      </c>
      <c r="M697" s="9">
        <f>J697*L697</f>
        <v>10075</v>
      </c>
      <c r="O697" s="1" t="s">
        <v>102</v>
      </c>
      <c r="P697" s="1"/>
      <c r="Q697" s="1"/>
      <c r="R697" s="1"/>
      <c r="S697" s="1"/>
      <c r="U697" s="8" t="s">
        <v>23</v>
      </c>
      <c r="V697" s="9">
        <v>-137</v>
      </c>
      <c r="W697" s="7" t="s">
        <v>18</v>
      </c>
      <c r="X697" s="10">
        <v>18</v>
      </c>
      <c r="Y697" s="9">
        <f>V697*X697</f>
        <v>-2466</v>
      </c>
      <c r="AA697" s="8" t="s">
        <v>68</v>
      </c>
      <c r="AB697" s="9">
        <v>-19</v>
      </c>
      <c r="AC697" s="7" t="s">
        <v>18</v>
      </c>
      <c r="AD697" s="10">
        <v>16</v>
      </c>
      <c r="AE697" s="9">
        <f>AB697*AD697</f>
        <v>-304</v>
      </c>
      <c r="AG697" s="8" t="s">
        <v>28</v>
      </c>
      <c r="AH697" s="9"/>
      <c r="AI697" s="7" t="s">
        <v>27</v>
      </c>
      <c r="AJ697" s="9"/>
      <c r="AK697" s="9">
        <v>-110</v>
      </c>
    </row>
    <row r="698" spans="3:37" x14ac:dyDescent="0.25">
      <c r="C698" s="5" t="s">
        <v>20</v>
      </c>
      <c r="D698" s="6"/>
      <c r="E698" s="7" t="s">
        <v>13</v>
      </c>
      <c r="F698" s="6"/>
      <c r="G698" s="6">
        <f>SUM(G697:G697)</f>
        <v>10075</v>
      </c>
      <c r="I698" s="5" t="s">
        <v>20</v>
      </c>
      <c r="J698" s="6"/>
      <c r="K698" s="7" t="s">
        <v>13</v>
      </c>
      <c r="L698" s="6"/>
      <c r="M698" s="6">
        <f>SUM(M697:M697)</f>
        <v>10075</v>
      </c>
      <c r="O698" s="2" t="s">
        <v>1</v>
      </c>
      <c r="P698" s="2" t="s">
        <v>2</v>
      </c>
      <c r="Q698" s="1"/>
      <c r="R698" s="1"/>
      <c r="S698" s="1"/>
      <c r="U698" s="8" t="s">
        <v>68</v>
      </c>
      <c r="V698" s="9">
        <v>-19</v>
      </c>
      <c r="W698" s="7" t="s">
        <v>18</v>
      </c>
      <c r="X698" s="10">
        <v>20</v>
      </c>
      <c r="Y698" s="9">
        <f>V698*X698</f>
        <v>-380</v>
      </c>
      <c r="AA698" s="8" t="s">
        <v>139</v>
      </c>
      <c r="AB698" s="9">
        <v>-47</v>
      </c>
      <c r="AC698" s="7" t="s">
        <v>18</v>
      </c>
      <c r="AD698" s="10">
        <v>9</v>
      </c>
      <c r="AE698" s="9">
        <f>AB698*AD698</f>
        <v>-423</v>
      </c>
      <c r="AG698" s="8" t="s">
        <v>29</v>
      </c>
      <c r="AH698" s="9"/>
      <c r="AI698" s="7" t="s">
        <v>27</v>
      </c>
      <c r="AJ698" s="9"/>
      <c r="AK698" s="9">
        <v>-481</v>
      </c>
    </row>
    <row r="699" spans="3:37" x14ac:dyDescent="0.25">
      <c r="C699" s="8" t="s">
        <v>13</v>
      </c>
      <c r="D699" s="9"/>
      <c r="E699" s="7" t="s">
        <v>13</v>
      </c>
      <c r="F699" s="9"/>
      <c r="G699" s="9"/>
      <c r="I699" s="8" t="s">
        <v>13</v>
      </c>
      <c r="J699" s="9"/>
      <c r="K699" s="7" t="s">
        <v>13</v>
      </c>
      <c r="L699" s="9"/>
      <c r="M699" s="9"/>
      <c r="O699" s="2" t="s">
        <v>3</v>
      </c>
      <c r="P699" s="2" t="s">
        <v>128</v>
      </c>
      <c r="Q699" s="1"/>
      <c r="R699" s="1"/>
      <c r="S699" s="1"/>
      <c r="U699" s="8" t="s">
        <v>139</v>
      </c>
      <c r="V699" s="9">
        <v>-47</v>
      </c>
      <c r="W699" s="7" t="s">
        <v>18</v>
      </c>
      <c r="X699" s="10">
        <v>13</v>
      </c>
      <c r="Y699" s="9">
        <f>V699*X699</f>
        <v>-611</v>
      </c>
      <c r="AA699" s="8" t="s">
        <v>26</v>
      </c>
      <c r="AB699" s="9"/>
      <c r="AC699" s="7" t="s">
        <v>27</v>
      </c>
      <c r="AD699" s="9"/>
      <c r="AE699" s="9">
        <v>-296</v>
      </c>
      <c r="AG699" s="8" t="s">
        <v>129</v>
      </c>
      <c r="AH699" s="9">
        <v>-2</v>
      </c>
      <c r="AI699" s="7" t="s">
        <v>27</v>
      </c>
      <c r="AJ699" s="10">
        <v>600</v>
      </c>
      <c r="AK699" s="9">
        <f>AH699*AJ699</f>
        <v>-1200</v>
      </c>
    </row>
    <row r="700" spans="3:37" x14ac:dyDescent="0.25">
      <c r="C700" s="5" t="s">
        <v>21</v>
      </c>
      <c r="D700" s="6"/>
      <c r="E700" s="7" t="s">
        <v>13</v>
      </c>
      <c r="F700" s="6"/>
      <c r="G700" s="6"/>
      <c r="I700" s="5" t="s">
        <v>21</v>
      </c>
      <c r="J700" s="6"/>
      <c r="K700" s="7" t="s">
        <v>13</v>
      </c>
      <c r="L700" s="6"/>
      <c r="M700" s="6"/>
      <c r="O700" s="2" t="s">
        <v>5</v>
      </c>
      <c r="P700" s="2" t="s">
        <v>6</v>
      </c>
      <c r="Q700" s="1"/>
      <c r="R700" s="1"/>
      <c r="S700" s="1"/>
      <c r="U700" s="8" t="s">
        <v>26</v>
      </c>
      <c r="V700" s="9"/>
      <c r="W700" s="7" t="s">
        <v>27</v>
      </c>
      <c r="X700" s="9"/>
      <c r="Y700" s="9">
        <v>-285</v>
      </c>
      <c r="AA700" s="8" t="s">
        <v>28</v>
      </c>
      <c r="AB700" s="9"/>
      <c r="AC700" s="7" t="s">
        <v>27</v>
      </c>
      <c r="AD700" s="9"/>
      <c r="AE700" s="9">
        <v>-224</v>
      </c>
      <c r="AG700" s="8" t="s">
        <v>84</v>
      </c>
      <c r="AH700" s="9"/>
      <c r="AI700" s="7" t="s">
        <v>27</v>
      </c>
      <c r="AJ700" s="9"/>
      <c r="AK700" s="9">
        <v>-175</v>
      </c>
    </row>
    <row r="701" spans="3:37" x14ac:dyDescent="0.25">
      <c r="C701" s="8" t="s">
        <v>22</v>
      </c>
      <c r="D701" s="10">
        <v>-0.25</v>
      </c>
      <c r="E701" s="7" t="s">
        <v>61</v>
      </c>
      <c r="F701" s="10">
        <v>2200</v>
      </c>
      <c r="G701" s="9">
        <f>D701*F701</f>
        <v>-550</v>
      </c>
      <c r="I701" s="8" t="s">
        <v>22</v>
      </c>
      <c r="J701" s="10">
        <v>-0.25</v>
      </c>
      <c r="K701" s="7" t="s">
        <v>61</v>
      </c>
      <c r="L701" s="10">
        <v>2250</v>
      </c>
      <c r="M701" s="9">
        <f>J701*L701</f>
        <v>-562.5</v>
      </c>
      <c r="O701" s="2" t="s">
        <v>7</v>
      </c>
      <c r="P701" s="2" t="s">
        <v>8</v>
      </c>
      <c r="Q701" s="1"/>
      <c r="R701" s="1"/>
      <c r="S701" s="1"/>
      <c r="U701" s="8" t="s">
        <v>28</v>
      </c>
      <c r="V701" s="9"/>
      <c r="W701" s="7" t="s">
        <v>27</v>
      </c>
      <c r="X701" s="9"/>
      <c r="Y701" s="9">
        <v>-218</v>
      </c>
      <c r="AA701" s="8" t="s">
        <v>29</v>
      </c>
      <c r="AB701" s="9"/>
      <c r="AC701" s="7" t="s">
        <v>27</v>
      </c>
      <c r="AD701" s="9"/>
      <c r="AE701" s="9">
        <v>-210</v>
      </c>
      <c r="AG701" s="5" t="s">
        <v>31</v>
      </c>
      <c r="AH701" s="6"/>
      <c r="AI701" s="7" t="s">
        <v>13</v>
      </c>
      <c r="AJ701" s="6"/>
      <c r="AK701" s="6">
        <f>SUM(AK694:AK700)</f>
        <v>-2697</v>
      </c>
    </row>
    <row r="702" spans="3:37" x14ac:dyDescent="0.25">
      <c r="C702" s="8" t="s">
        <v>23</v>
      </c>
      <c r="D702" s="9">
        <v>-68</v>
      </c>
      <c r="E702" s="7" t="s">
        <v>18</v>
      </c>
      <c r="F702" s="10">
        <v>18</v>
      </c>
      <c r="G702" s="9">
        <f>D702*F702</f>
        <v>-1224</v>
      </c>
      <c r="I702" s="8" t="s">
        <v>23</v>
      </c>
      <c r="J702" s="9">
        <v>-59</v>
      </c>
      <c r="K702" s="7" t="s">
        <v>18</v>
      </c>
      <c r="L702" s="10">
        <v>10</v>
      </c>
      <c r="M702" s="9">
        <f>J702*L702</f>
        <v>-590</v>
      </c>
      <c r="O702" s="2" t="s">
        <v>9</v>
      </c>
      <c r="P702" s="2" t="s">
        <v>10</v>
      </c>
      <c r="Q702" s="1"/>
      <c r="R702" s="1"/>
      <c r="S702" s="1"/>
      <c r="U702" s="8" t="s">
        <v>29</v>
      </c>
      <c r="V702" s="9"/>
      <c r="W702" s="7" t="s">
        <v>27</v>
      </c>
      <c r="X702" s="9"/>
      <c r="Y702" s="9">
        <v>-160</v>
      </c>
      <c r="AA702" s="8" t="s">
        <v>84</v>
      </c>
      <c r="AB702" s="9"/>
      <c r="AC702" s="7" t="s">
        <v>27</v>
      </c>
      <c r="AD702" s="9"/>
      <c r="AE702" s="9">
        <v>-125</v>
      </c>
      <c r="AG702" s="5" t="s">
        <v>86</v>
      </c>
      <c r="AH702" s="6"/>
      <c r="AI702" s="7" t="s">
        <v>13</v>
      </c>
      <c r="AJ702" s="6"/>
      <c r="AK702" s="6">
        <f>SUM(AK691,AK701)</f>
        <v>-2697</v>
      </c>
    </row>
    <row r="703" spans="3:37" x14ac:dyDescent="0.25">
      <c r="C703" s="8" t="s">
        <v>24</v>
      </c>
      <c r="D703" s="9">
        <v>-35</v>
      </c>
      <c r="E703" s="7" t="s">
        <v>25</v>
      </c>
      <c r="F703" s="10"/>
      <c r="G703" s="9"/>
      <c r="I703" s="8" t="s">
        <v>24</v>
      </c>
      <c r="J703" s="9">
        <v>-35</v>
      </c>
      <c r="K703" s="7" t="s">
        <v>25</v>
      </c>
      <c r="L703" s="10"/>
      <c r="M703" s="9"/>
      <c r="O703" s="1"/>
      <c r="P703" s="1"/>
      <c r="Q703" s="1"/>
      <c r="R703" s="1"/>
      <c r="S703" s="1"/>
      <c r="U703" s="8" t="s">
        <v>84</v>
      </c>
      <c r="V703" s="9"/>
      <c r="W703" s="7" t="s">
        <v>27</v>
      </c>
      <c r="X703" s="9"/>
      <c r="Y703" s="9">
        <v>-125</v>
      </c>
      <c r="AA703" s="8" t="s">
        <v>85</v>
      </c>
      <c r="AB703" s="9">
        <v>-1900</v>
      </c>
      <c r="AC703" s="7" t="s">
        <v>27</v>
      </c>
      <c r="AD703" s="10">
        <v>7.0000000000000007E-2</v>
      </c>
      <c r="AE703" s="9">
        <f>AB703*AD703</f>
        <v>-133</v>
      </c>
      <c r="AG703" s="8" t="s">
        <v>13</v>
      </c>
      <c r="AH703" s="9"/>
      <c r="AI703" s="7" t="s">
        <v>13</v>
      </c>
      <c r="AJ703" s="9"/>
      <c r="AK703" s="9"/>
    </row>
    <row r="704" spans="3:37" x14ac:dyDescent="0.25">
      <c r="C704" s="8" t="s">
        <v>26</v>
      </c>
      <c r="D704" s="9"/>
      <c r="E704" s="7" t="s">
        <v>27</v>
      </c>
      <c r="F704" s="9"/>
      <c r="G704" s="9">
        <v>-668</v>
      </c>
      <c r="I704" s="8" t="s">
        <v>26</v>
      </c>
      <c r="J704" s="9"/>
      <c r="K704" s="7" t="s">
        <v>27</v>
      </c>
      <c r="L704" s="9"/>
      <c r="M704" s="9">
        <v>-758</v>
      </c>
      <c r="O704" s="3" t="s">
        <v>11</v>
      </c>
      <c r="P704" s="4" t="s">
        <v>12</v>
      </c>
      <c r="Q704" s="4" t="s">
        <v>13</v>
      </c>
      <c r="R704" s="4" t="s">
        <v>14</v>
      </c>
      <c r="S704" s="4" t="s">
        <v>15</v>
      </c>
      <c r="U704" s="8" t="s">
        <v>85</v>
      </c>
      <c r="V704" s="9">
        <v>-1900</v>
      </c>
      <c r="W704" s="7" t="s">
        <v>27</v>
      </c>
      <c r="X704" s="10">
        <v>7.0000000000000007E-2</v>
      </c>
      <c r="Y704" s="9">
        <f>V704*X704</f>
        <v>-133</v>
      </c>
      <c r="AA704" s="5" t="s">
        <v>31</v>
      </c>
      <c r="AB704" s="6"/>
      <c r="AC704" s="7" t="s">
        <v>13</v>
      </c>
      <c r="AD704" s="6"/>
      <c r="AE704" s="6">
        <f>SUM(AE694:AE703)</f>
        <v>-3827.5</v>
      </c>
      <c r="AG704" s="5" t="s">
        <v>33</v>
      </c>
      <c r="AH704" s="6"/>
      <c r="AI704" s="7" t="s">
        <v>13</v>
      </c>
      <c r="AJ704" s="6"/>
      <c r="AK704" s="6"/>
    </row>
    <row r="705" spans="3:37" x14ac:dyDescent="0.25">
      <c r="C705" s="8" t="s">
        <v>28</v>
      </c>
      <c r="D705" s="9"/>
      <c r="E705" s="7" t="s">
        <v>27</v>
      </c>
      <c r="F705" s="9"/>
      <c r="G705" s="9">
        <v>-238</v>
      </c>
      <c r="I705" s="8" t="s">
        <v>28</v>
      </c>
      <c r="J705" s="9"/>
      <c r="K705" s="7" t="s">
        <v>27</v>
      </c>
      <c r="L705" s="9"/>
      <c r="M705" s="9">
        <v>-277</v>
      </c>
      <c r="O705" s="5" t="s">
        <v>16</v>
      </c>
      <c r="P705" s="6"/>
      <c r="Q705" s="7" t="s">
        <v>13</v>
      </c>
      <c r="R705" s="6"/>
      <c r="S705" s="6"/>
      <c r="U705" s="5" t="s">
        <v>31</v>
      </c>
      <c r="V705" s="6"/>
      <c r="W705" s="7" t="s">
        <v>13</v>
      </c>
      <c r="X705" s="6"/>
      <c r="Y705" s="6">
        <f>SUM(Y695:Y704)</f>
        <v>-5104</v>
      </c>
      <c r="AA705" s="5" t="s">
        <v>32</v>
      </c>
      <c r="AB705" s="6"/>
      <c r="AC705" s="7" t="s">
        <v>13</v>
      </c>
      <c r="AD705" s="6"/>
      <c r="AE705" s="6">
        <f>SUM(AE692,AE704)</f>
        <v>2347.5</v>
      </c>
      <c r="AG705" s="8" t="s">
        <v>34</v>
      </c>
      <c r="AH705" s="10">
        <v>-0.5</v>
      </c>
      <c r="AI705" s="7" t="s">
        <v>13</v>
      </c>
      <c r="AJ705" s="9"/>
      <c r="AK705" s="9"/>
    </row>
    <row r="706" spans="3:37" x14ac:dyDescent="0.25">
      <c r="C706" s="8" t="s">
        <v>29</v>
      </c>
      <c r="D706" s="9"/>
      <c r="E706" s="7" t="s">
        <v>27</v>
      </c>
      <c r="F706" s="9"/>
      <c r="G706" s="9">
        <v>-238</v>
      </c>
      <c r="I706" s="8" t="s">
        <v>29</v>
      </c>
      <c r="J706" s="9"/>
      <c r="K706" s="7" t="s">
        <v>27</v>
      </c>
      <c r="L706" s="9"/>
      <c r="M706" s="9">
        <v>-291</v>
      </c>
      <c r="O706" s="8" t="s">
        <v>81</v>
      </c>
      <c r="P706" s="9">
        <v>1900</v>
      </c>
      <c r="Q706" s="7" t="s">
        <v>18</v>
      </c>
      <c r="R706" s="10">
        <v>2.9</v>
      </c>
      <c r="S706" s="9">
        <f>P706*R706</f>
        <v>5510</v>
      </c>
      <c r="U706" s="5" t="s">
        <v>32</v>
      </c>
      <c r="V706" s="6"/>
      <c r="W706" s="7" t="s">
        <v>13</v>
      </c>
      <c r="X706" s="6"/>
      <c r="Y706" s="6">
        <f>SUM(Y693,Y705)</f>
        <v>1071</v>
      </c>
      <c r="AA706" s="8" t="s">
        <v>13</v>
      </c>
      <c r="AB706" s="9"/>
      <c r="AC706" s="7" t="s">
        <v>13</v>
      </c>
      <c r="AD706" s="9"/>
      <c r="AE706" s="9"/>
      <c r="AG706" s="8" t="s">
        <v>70</v>
      </c>
      <c r="AH706" s="10">
        <v>-0.5</v>
      </c>
      <c r="AI706" s="7" t="s">
        <v>13</v>
      </c>
      <c r="AJ706" s="9"/>
      <c r="AK706" s="9"/>
    </row>
    <row r="707" spans="3:37" x14ac:dyDescent="0.25">
      <c r="C707" s="8" t="s">
        <v>30</v>
      </c>
      <c r="D707" s="9"/>
      <c r="E707" s="7" t="s">
        <v>27</v>
      </c>
      <c r="F707" s="9"/>
      <c r="G707" s="9">
        <v>-41</v>
      </c>
      <c r="I707" s="8" t="s">
        <v>30</v>
      </c>
      <c r="J707" s="9"/>
      <c r="K707" s="7" t="s">
        <v>27</v>
      </c>
      <c r="L707" s="9"/>
      <c r="M707" s="9">
        <v>-43</v>
      </c>
      <c r="O707" s="5" t="s">
        <v>20</v>
      </c>
      <c r="P707" s="6"/>
      <c r="Q707" s="7" t="s">
        <v>13</v>
      </c>
      <c r="R707" s="6"/>
      <c r="S707" s="6">
        <f>SUM(S706:S706)</f>
        <v>5510</v>
      </c>
      <c r="U707" s="8" t="s">
        <v>13</v>
      </c>
      <c r="V707" s="9"/>
      <c r="W707" s="7" t="s">
        <v>13</v>
      </c>
      <c r="X707" s="9"/>
      <c r="Y707" s="9"/>
      <c r="AA707" s="5" t="s">
        <v>33</v>
      </c>
      <c r="AB707" s="6"/>
      <c r="AC707" s="7" t="s">
        <v>13</v>
      </c>
      <c r="AD707" s="6"/>
      <c r="AE707" s="6"/>
      <c r="AG707" s="8" t="s">
        <v>87</v>
      </c>
      <c r="AH707" s="10">
        <v>-0.5</v>
      </c>
      <c r="AI707" s="7" t="s">
        <v>13</v>
      </c>
      <c r="AJ707" s="9"/>
      <c r="AK707" s="9"/>
    </row>
    <row r="708" spans="3:37" x14ac:dyDescent="0.25">
      <c r="C708" s="8" t="s">
        <v>84</v>
      </c>
      <c r="D708" s="9"/>
      <c r="E708" s="7" t="s">
        <v>27</v>
      </c>
      <c r="F708" s="9"/>
      <c r="G708" s="9">
        <v>-125</v>
      </c>
      <c r="I708" s="8" t="s">
        <v>84</v>
      </c>
      <c r="J708" s="9"/>
      <c r="K708" s="7" t="s">
        <v>27</v>
      </c>
      <c r="L708" s="9"/>
      <c r="M708" s="9">
        <v>-125</v>
      </c>
      <c r="O708" s="8" t="s">
        <v>13</v>
      </c>
      <c r="P708" s="9"/>
      <c r="Q708" s="7" t="s">
        <v>13</v>
      </c>
      <c r="R708" s="9"/>
      <c r="S708" s="9"/>
      <c r="U708" s="5" t="s">
        <v>33</v>
      </c>
      <c r="V708" s="6"/>
      <c r="W708" s="7" t="s">
        <v>13</v>
      </c>
      <c r="X708" s="6"/>
      <c r="Y708" s="6"/>
      <c r="AA708" s="8" t="s">
        <v>34</v>
      </c>
      <c r="AB708" s="9">
        <v>-1</v>
      </c>
      <c r="AC708" s="7" t="s">
        <v>13</v>
      </c>
      <c r="AD708" s="9">
        <v>653</v>
      </c>
      <c r="AE708" s="9">
        <f t="shared" ref="AE708:AE714" si="83">AB708*AD708</f>
        <v>-653</v>
      </c>
      <c r="AG708" s="8" t="s">
        <v>72</v>
      </c>
      <c r="AH708" s="10">
        <v>-0.5</v>
      </c>
      <c r="AI708" s="7" t="s">
        <v>13</v>
      </c>
      <c r="AJ708" s="9">
        <v>175</v>
      </c>
      <c r="AK708" s="9">
        <f>AH708*AJ708</f>
        <v>-87.5</v>
      </c>
    </row>
    <row r="709" spans="3:37" x14ac:dyDescent="0.25">
      <c r="C709" s="8" t="s">
        <v>85</v>
      </c>
      <c r="D709" s="9">
        <v>-3100</v>
      </c>
      <c r="E709" s="7" t="s">
        <v>27</v>
      </c>
      <c r="F709" s="10">
        <v>7.0000000000000007E-2</v>
      </c>
      <c r="G709" s="9">
        <f>D709*F709</f>
        <v>-217.00000000000003</v>
      </c>
      <c r="I709" s="8" t="s">
        <v>85</v>
      </c>
      <c r="J709" s="9">
        <v>-3100</v>
      </c>
      <c r="K709" s="7" t="s">
        <v>27</v>
      </c>
      <c r="L709" s="10">
        <v>7.0000000000000007E-2</v>
      </c>
      <c r="M709" s="9">
        <f>J709*L709</f>
        <v>-217.00000000000003</v>
      </c>
      <c r="O709" s="5" t="s">
        <v>21</v>
      </c>
      <c r="P709" s="6"/>
      <c r="Q709" s="7" t="s">
        <v>13</v>
      </c>
      <c r="R709" s="6"/>
      <c r="S709" s="6"/>
      <c r="U709" s="8" t="s">
        <v>34</v>
      </c>
      <c r="V709" s="9">
        <v>-1</v>
      </c>
      <c r="W709" s="7" t="s">
        <v>13</v>
      </c>
      <c r="X709" s="9">
        <v>653</v>
      </c>
      <c r="Y709" s="9">
        <f t="shared" ref="Y709:Y715" si="84">V709*X709</f>
        <v>-653</v>
      </c>
      <c r="AA709" s="8" t="s">
        <v>36</v>
      </c>
      <c r="AB709" s="9">
        <v>-1</v>
      </c>
      <c r="AC709" s="7" t="s">
        <v>13</v>
      </c>
      <c r="AD709" s="9">
        <v>95</v>
      </c>
      <c r="AE709" s="9">
        <f t="shared" si="83"/>
        <v>-95</v>
      </c>
      <c r="AG709" s="8" t="s">
        <v>38</v>
      </c>
      <c r="AH709" s="9">
        <v>-4</v>
      </c>
      <c r="AI709" s="7" t="s">
        <v>13</v>
      </c>
      <c r="AJ709" s="9">
        <v>140</v>
      </c>
      <c r="AK709" s="9">
        <f>AH709*AJ709</f>
        <v>-560</v>
      </c>
    </row>
    <row r="710" spans="3:37" x14ac:dyDescent="0.25">
      <c r="C710" s="5" t="s">
        <v>31</v>
      </c>
      <c r="D710" s="6"/>
      <c r="E710" s="7" t="s">
        <v>13</v>
      </c>
      <c r="F710" s="6"/>
      <c r="G710" s="6">
        <f>SUM(G700:G709)</f>
        <v>-3301</v>
      </c>
      <c r="I710" s="5" t="s">
        <v>31</v>
      </c>
      <c r="J710" s="6"/>
      <c r="K710" s="7" t="s">
        <v>13</v>
      </c>
      <c r="L710" s="6"/>
      <c r="M710" s="6">
        <f>SUM(M700:M709)</f>
        <v>-2863.5</v>
      </c>
      <c r="O710" s="8" t="s">
        <v>22</v>
      </c>
      <c r="P710" s="10">
        <v>-0.33</v>
      </c>
      <c r="Q710" s="7" t="s">
        <v>61</v>
      </c>
      <c r="R710" s="10">
        <v>2250</v>
      </c>
      <c r="S710" s="9">
        <f>P710*R710</f>
        <v>-742.5</v>
      </c>
      <c r="U710" s="8" t="s">
        <v>36</v>
      </c>
      <c r="V710" s="9">
        <v>-1</v>
      </c>
      <c r="W710" s="7" t="s">
        <v>13</v>
      </c>
      <c r="X710" s="9">
        <v>95</v>
      </c>
      <c r="Y710" s="9">
        <f t="shared" si="84"/>
        <v>-95</v>
      </c>
      <c r="AA710" s="8" t="s">
        <v>37</v>
      </c>
      <c r="AB710" s="9">
        <v>-1</v>
      </c>
      <c r="AC710" s="7" t="s">
        <v>13</v>
      </c>
      <c r="AD710" s="9">
        <v>380</v>
      </c>
      <c r="AE710" s="9">
        <f t="shared" si="83"/>
        <v>-380</v>
      </c>
      <c r="AG710" s="8" t="s">
        <v>130</v>
      </c>
      <c r="AH710" s="9">
        <v>-1</v>
      </c>
      <c r="AI710" s="7" t="s">
        <v>13</v>
      </c>
      <c r="AJ710" s="9"/>
      <c r="AK710" s="9"/>
    </row>
    <row r="711" spans="3:37" x14ac:dyDescent="0.25">
      <c r="C711" s="5" t="s">
        <v>32</v>
      </c>
      <c r="D711" s="6"/>
      <c r="E711" s="7" t="s">
        <v>13</v>
      </c>
      <c r="F711" s="6"/>
      <c r="G711" s="6">
        <f>SUM(G698,G710)</f>
        <v>6774</v>
      </c>
      <c r="I711" s="5" t="s">
        <v>32</v>
      </c>
      <c r="J711" s="6"/>
      <c r="K711" s="7" t="s">
        <v>13</v>
      </c>
      <c r="L711" s="6"/>
      <c r="M711" s="6">
        <f>SUM(M698,M710)</f>
        <v>7211.5</v>
      </c>
      <c r="O711" s="8" t="s">
        <v>24</v>
      </c>
      <c r="P711" s="9">
        <v>-39</v>
      </c>
      <c r="Q711" s="7" t="s">
        <v>25</v>
      </c>
      <c r="R711" s="10"/>
      <c r="S711" s="9"/>
      <c r="U711" s="8" t="s">
        <v>37</v>
      </c>
      <c r="V711" s="9">
        <v>-1</v>
      </c>
      <c r="W711" s="7" t="s">
        <v>13</v>
      </c>
      <c r="X711" s="9">
        <v>380</v>
      </c>
      <c r="Y711" s="9">
        <f t="shared" si="84"/>
        <v>-380</v>
      </c>
      <c r="AA711" s="8" t="s">
        <v>38</v>
      </c>
      <c r="AB711" s="9">
        <v>-2</v>
      </c>
      <c r="AC711" s="7" t="s">
        <v>13</v>
      </c>
      <c r="AD711" s="9">
        <v>140</v>
      </c>
      <c r="AE711" s="9">
        <f t="shared" si="83"/>
        <v>-280</v>
      </c>
      <c r="AG711" s="8" t="s">
        <v>39</v>
      </c>
      <c r="AH711" s="9">
        <v>-1</v>
      </c>
      <c r="AI711" s="7" t="s">
        <v>13</v>
      </c>
      <c r="AJ711" s="9"/>
      <c r="AK711" s="9"/>
    </row>
    <row r="712" spans="3:37" x14ac:dyDescent="0.25">
      <c r="C712" s="8" t="s">
        <v>13</v>
      </c>
      <c r="D712" s="9"/>
      <c r="E712" s="7" t="s">
        <v>13</v>
      </c>
      <c r="F712" s="9"/>
      <c r="G712" s="9"/>
      <c r="I712" s="8" t="s">
        <v>13</v>
      </c>
      <c r="J712" s="9"/>
      <c r="K712" s="7" t="s">
        <v>13</v>
      </c>
      <c r="L712" s="9"/>
      <c r="M712" s="9"/>
      <c r="O712" s="8" t="s">
        <v>26</v>
      </c>
      <c r="P712" s="9"/>
      <c r="Q712" s="7" t="s">
        <v>27</v>
      </c>
      <c r="R712" s="9"/>
      <c r="S712" s="9">
        <v>-296</v>
      </c>
      <c r="U712" s="8" t="s">
        <v>38</v>
      </c>
      <c r="V712" s="9">
        <v>-2</v>
      </c>
      <c r="W712" s="7" t="s">
        <v>13</v>
      </c>
      <c r="X712" s="9">
        <v>140</v>
      </c>
      <c r="Y712" s="9">
        <f t="shared" si="84"/>
        <v>-280</v>
      </c>
      <c r="AA712" s="8" t="s">
        <v>39</v>
      </c>
      <c r="AB712" s="9">
        <v>-1</v>
      </c>
      <c r="AC712" s="7" t="s">
        <v>13</v>
      </c>
      <c r="AD712" s="9">
        <v>657</v>
      </c>
      <c r="AE712" s="9">
        <f t="shared" si="83"/>
        <v>-657</v>
      </c>
      <c r="AG712" s="8" t="s">
        <v>88</v>
      </c>
      <c r="AH712" s="9">
        <v>-1</v>
      </c>
      <c r="AI712" s="7" t="s">
        <v>13</v>
      </c>
      <c r="AJ712" s="9"/>
      <c r="AK712" s="9"/>
    </row>
    <row r="713" spans="3:37" x14ac:dyDescent="0.25">
      <c r="C713" s="5" t="s">
        <v>33</v>
      </c>
      <c r="D713" s="6"/>
      <c r="E713" s="7" t="s">
        <v>13</v>
      </c>
      <c r="F713" s="6"/>
      <c r="G713" s="6"/>
      <c r="I713" s="5" t="s">
        <v>33</v>
      </c>
      <c r="J713" s="6"/>
      <c r="K713" s="7" t="s">
        <v>13</v>
      </c>
      <c r="L713" s="6"/>
      <c r="M713" s="6"/>
      <c r="O713" s="8" t="s">
        <v>28</v>
      </c>
      <c r="P713" s="9"/>
      <c r="Q713" s="7" t="s">
        <v>27</v>
      </c>
      <c r="R713" s="9"/>
      <c r="S713" s="9">
        <v>-224</v>
      </c>
      <c r="U713" s="8" t="s">
        <v>39</v>
      </c>
      <c r="V713" s="9">
        <v>-1</v>
      </c>
      <c r="W713" s="7" t="s">
        <v>13</v>
      </c>
      <c r="X713" s="9">
        <v>657</v>
      </c>
      <c r="Y713" s="9">
        <f t="shared" si="84"/>
        <v>-657</v>
      </c>
      <c r="AA713" s="8" t="s">
        <v>103</v>
      </c>
      <c r="AB713" s="9">
        <v>-1</v>
      </c>
      <c r="AC713" s="7" t="s">
        <v>13</v>
      </c>
      <c r="AD713" s="9">
        <v>299</v>
      </c>
      <c r="AE713" s="9">
        <f t="shared" si="83"/>
        <v>-299</v>
      </c>
      <c r="AG713" s="8" t="s">
        <v>90</v>
      </c>
      <c r="AH713" s="9">
        <v>-2</v>
      </c>
      <c r="AI713" s="7" t="s">
        <v>13</v>
      </c>
      <c r="AJ713" s="9"/>
      <c r="AK713" s="9"/>
    </row>
    <row r="714" spans="3:37" x14ac:dyDescent="0.25">
      <c r="C714" s="8" t="s">
        <v>34</v>
      </c>
      <c r="D714" s="9">
        <v>-1</v>
      </c>
      <c r="E714" s="7" t="s">
        <v>13</v>
      </c>
      <c r="F714" s="9">
        <v>652.5</v>
      </c>
      <c r="G714" s="9">
        <f t="shared" ref="G714:G721" si="85">D714*F714</f>
        <v>-652.5</v>
      </c>
      <c r="I714" s="8" t="s">
        <v>34</v>
      </c>
      <c r="J714" s="9">
        <v>-1</v>
      </c>
      <c r="K714" s="7" t="s">
        <v>13</v>
      </c>
      <c r="L714" s="9">
        <v>653</v>
      </c>
      <c r="M714" s="9">
        <f t="shared" ref="M714:M721" si="86">J714*L714</f>
        <v>-653</v>
      </c>
      <c r="O714" s="8" t="s">
        <v>29</v>
      </c>
      <c r="P714" s="9"/>
      <c r="Q714" s="7" t="s">
        <v>27</v>
      </c>
      <c r="R714" s="9"/>
      <c r="S714" s="9">
        <v>-210</v>
      </c>
      <c r="U714" s="8" t="s">
        <v>103</v>
      </c>
      <c r="V714" s="9">
        <v>-1</v>
      </c>
      <c r="W714" s="7" t="s">
        <v>13</v>
      </c>
      <c r="X714" s="9">
        <v>299</v>
      </c>
      <c r="Y714" s="9">
        <f t="shared" si="84"/>
        <v>-299</v>
      </c>
      <c r="AA714" s="8" t="s">
        <v>104</v>
      </c>
      <c r="AB714" s="9">
        <v>-1900</v>
      </c>
      <c r="AC714" s="7" t="s">
        <v>13</v>
      </c>
      <c r="AD714" s="10">
        <v>0.23</v>
      </c>
      <c r="AE714" s="9">
        <f t="shared" si="83"/>
        <v>-437</v>
      </c>
      <c r="AG714" s="5" t="s">
        <v>45</v>
      </c>
      <c r="AH714" s="6"/>
      <c r="AI714" s="7" t="s">
        <v>13</v>
      </c>
      <c r="AJ714" s="6"/>
      <c r="AK714" s="6">
        <f>SUM(AK705:AK713)</f>
        <v>-647.5</v>
      </c>
    </row>
    <row r="715" spans="3:37" x14ac:dyDescent="0.25">
      <c r="C715" s="8" t="s">
        <v>35</v>
      </c>
      <c r="D715" s="9">
        <v>-35</v>
      </c>
      <c r="E715" s="7" t="s">
        <v>13</v>
      </c>
      <c r="F715" s="9">
        <v>19</v>
      </c>
      <c r="G715" s="9">
        <f t="shared" si="85"/>
        <v>-665</v>
      </c>
      <c r="I715" s="8" t="s">
        <v>35</v>
      </c>
      <c r="J715" s="9">
        <v>-35</v>
      </c>
      <c r="K715" s="7" t="s">
        <v>13</v>
      </c>
      <c r="L715" s="9">
        <v>19</v>
      </c>
      <c r="M715" s="9">
        <f t="shared" si="86"/>
        <v>-665</v>
      </c>
      <c r="O715" s="8" t="s">
        <v>84</v>
      </c>
      <c r="P715" s="9"/>
      <c r="Q715" s="7" t="s">
        <v>27</v>
      </c>
      <c r="R715" s="9"/>
      <c r="S715" s="9">
        <v>-125</v>
      </c>
      <c r="U715" s="8" t="s">
        <v>104</v>
      </c>
      <c r="V715" s="9">
        <v>-1900</v>
      </c>
      <c r="W715" s="7" t="s">
        <v>13</v>
      </c>
      <c r="X715" s="10">
        <v>0.23</v>
      </c>
      <c r="Y715" s="9">
        <f t="shared" si="84"/>
        <v>-437</v>
      </c>
      <c r="AA715" s="8" t="s">
        <v>44</v>
      </c>
      <c r="AB715" s="9"/>
      <c r="AC715" s="7" t="s">
        <v>13</v>
      </c>
      <c r="AD715" s="9"/>
      <c r="AE715" s="9">
        <v>-750</v>
      </c>
      <c r="AG715" s="8" t="s">
        <v>46</v>
      </c>
      <c r="AH715" s="9"/>
      <c r="AI715" s="7" t="s">
        <v>13</v>
      </c>
      <c r="AJ715" s="9"/>
      <c r="AK715" s="9">
        <f>SUM(AK702,AK714)</f>
        <v>-3344.5</v>
      </c>
    </row>
    <row r="716" spans="3:37" x14ac:dyDescent="0.25">
      <c r="C716" s="8" t="s">
        <v>36</v>
      </c>
      <c r="D716" s="9">
        <v>-1</v>
      </c>
      <c r="E716" s="7" t="s">
        <v>13</v>
      </c>
      <c r="F716" s="9">
        <v>95</v>
      </c>
      <c r="G716" s="9">
        <f t="shared" si="85"/>
        <v>-95</v>
      </c>
      <c r="I716" s="8" t="s">
        <v>36</v>
      </c>
      <c r="J716" s="9">
        <v>-1</v>
      </c>
      <c r="K716" s="7" t="s">
        <v>13</v>
      </c>
      <c r="L716" s="9">
        <v>95</v>
      </c>
      <c r="M716" s="9">
        <f t="shared" si="86"/>
        <v>-95</v>
      </c>
      <c r="O716" s="8" t="s">
        <v>85</v>
      </c>
      <c r="P716" s="9">
        <v>-1900</v>
      </c>
      <c r="Q716" s="7" t="s">
        <v>27</v>
      </c>
      <c r="R716" s="10">
        <v>7.0000000000000007E-2</v>
      </c>
      <c r="S716" s="9">
        <f>P716*R716</f>
        <v>-133</v>
      </c>
      <c r="U716" s="8" t="s">
        <v>44</v>
      </c>
      <c r="V716" s="9"/>
      <c r="W716" s="7" t="s">
        <v>13</v>
      </c>
      <c r="X716" s="9"/>
      <c r="Y716" s="9">
        <v>-800</v>
      </c>
      <c r="AA716" s="5" t="s">
        <v>45</v>
      </c>
      <c r="AB716" s="6"/>
      <c r="AC716" s="7" t="s">
        <v>13</v>
      </c>
      <c r="AD716" s="6"/>
      <c r="AE716" s="6">
        <f>SUM(AE708:AE715)</f>
        <v>-3551</v>
      </c>
      <c r="AG716" s="1"/>
      <c r="AH716" s="1"/>
      <c r="AI716" s="1"/>
      <c r="AJ716" s="1"/>
      <c r="AK716" s="1"/>
    </row>
    <row r="717" spans="3:37" x14ac:dyDescent="0.25">
      <c r="C717" s="8" t="s">
        <v>37</v>
      </c>
      <c r="D717" s="9">
        <v>-1</v>
      </c>
      <c r="E717" s="7" t="s">
        <v>13</v>
      </c>
      <c r="F717" s="9">
        <v>380</v>
      </c>
      <c r="G717" s="9">
        <f t="shared" si="85"/>
        <v>-380</v>
      </c>
      <c r="I717" s="8" t="s">
        <v>37</v>
      </c>
      <c r="J717" s="9">
        <v>-1</v>
      </c>
      <c r="K717" s="7" t="s">
        <v>13</v>
      </c>
      <c r="L717" s="9">
        <v>380</v>
      </c>
      <c r="M717" s="9">
        <f t="shared" si="86"/>
        <v>-380</v>
      </c>
      <c r="O717" s="5" t="s">
        <v>31</v>
      </c>
      <c r="P717" s="6"/>
      <c r="Q717" s="7" t="s">
        <v>13</v>
      </c>
      <c r="R717" s="6"/>
      <c r="S717" s="6">
        <f>SUM(S709:S716)</f>
        <v>-1730.5</v>
      </c>
      <c r="U717" s="5" t="s">
        <v>45</v>
      </c>
      <c r="V717" s="6"/>
      <c r="W717" s="7" t="s">
        <v>13</v>
      </c>
      <c r="X717" s="6"/>
      <c r="Y717" s="6">
        <f>SUM(Y709:Y716)</f>
        <v>-3601</v>
      </c>
      <c r="AA717" s="8" t="s">
        <v>46</v>
      </c>
      <c r="AB717" s="9"/>
      <c r="AC717" s="7" t="s">
        <v>13</v>
      </c>
      <c r="AD717" s="9"/>
      <c r="AE717" s="9">
        <f>SUM(AE705,AE716)</f>
        <v>-1203.5</v>
      </c>
      <c r="AG717" s="1"/>
      <c r="AH717" s="1"/>
      <c r="AI717" s="1"/>
      <c r="AJ717" s="1"/>
      <c r="AK717" s="1"/>
    </row>
    <row r="718" spans="3:37" x14ac:dyDescent="0.25">
      <c r="C718" s="8" t="s">
        <v>38</v>
      </c>
      <c r="D718" s="9">
        <v>-6</v>
      </c>
      <c r="E718" s="7" t="s">
        <v>13</v>
      </c>
      <c r="F718" s="9">
        <v>140</v>
      </c>
      <c r="G718" s="9">
        <f t="shared" si="85"/>
        <v>-840</v>
      </c>
      <c r="I718" s="8" t="s">
        <v>38</v>
      </c>
      <c r="J718" s="9">
        <v>-6</v>
      </c>
      <c r="K718" s="7" t="s">
        <v>13</v>
      </c>
      <c r="L718" s="9">
        <v>140</v>
      </c>
      <c r="M718" s="9">
        <f t="shared" si="86"/>
        <v>-840</v>
      </c>
      <c r="O718" s="5" t="s">
        <v>32</v>
      </c>
      <c r="P718" s="6"/>
      <c r="Q718" s="7" t="s">
        <v>13</v>
      </c>
      <c r="R718" s="6"/>
      <c r="S718" s="6">
        <f>SUM(S707,S717)</f>
        <v>3779.5</v>
      </c>
      <c r="U718" s="8" t="s">
        <v>46</v>
      </c>
      <c r="V718" s="9"/>
      <c r="W718" s="7" t="s">
        <v>13</v>
      </c>
      <c r="X718" s="9"/>
      <c r="Y718" s="9">
        <f>SUM(Y706,Y717)</f>
        <v>-2530</v>
      </c>
      <c r="AA718" s="1"/>
      <c r="AB718" s="1"/>
      <c r="AC718" s="1"/>
      <c r="AD718" s="1"/>
      <c r="AE718" s="1"/>
      <c r="AG718" s="1"/>
      <c r="AH718" s="1"/>
      <c r="AI718" s="1"/>
      <c r="AJ718" s="1"/>
      <c r="AK718" s="1"/>
    </row>
    <row r="719" spans="3:37" x14ac:dyDescent="0.25">
      <c r="C719" s="8" t="s">
        <v>39</v>
      </c>
      <c r="D719" s="9">
        <v>-1</v>
      </c>
      <c r="E719" s="7" t="s">
        <v>13</v>
      </c>
      <c r="F719" s="9">
        <v>812</v>
      </c>
      <c r="G719" s="9">
        <f t="shared" si="85"/>
        <v>-812</v>
      </c>
      <c r="I719" s="8" t="s">
        <v>39</v>
      </c>
      <c r="J719" s="9">
        <v>-1</v>
      </c>
      <c r="K719" s="7" t="s">
        <v>13</v>
      </c>
      <c r="L719" s="9">
        <v>812</v>
      </c>
      <c r="M719" s="9">
        <f t="shared" si="86"/>
        <v>-812</v>
      </c>
      <c r="O719" s="8" t="s">
        <v>13</v>
      </c>
      <c r="P719" s="9"/>
      <c r="Q719" s="7" t="s">
        <v>13</v>
      </c>
      <c r="R719" s="9"/>
      <c r="S719" s="9"/>
      <c r="U719" s="1"/>
      <c r="V719" s="1"/>
      <c r="W719" s="1"/>
      <c r="X719" s="1"/>
      <c r="Y719" s="1"/>
      <c r="AA719" s="2" t="s">
        <v>105</v>
      </c>
      <c r="AB719" s="1"/>
      <c r="AC719" s="1"/>
      <c r="AD719" s="1"/>
      <c r="AE719" s="1"/>
      <c r="AG719" s="2" t="s">
        <v>47</v>
      </c>
      <c r="AH719" s="1"/>
      <c r="AI719" s="1"/>
      <c r="AJ719" s="1"/>
      <c r="AK719" s="1"/>
    </row>
    <row r="720" spans="3:37" x14ac:dyDescent="0.25">
      <c r="C720" s="8" t="s">
        <v>103</v>
      </c>
      <c r="D720" s="9">
        <v>-1</v>
      </c>
      <c r="E720" s="7" t="s">
        <v>13</v>
      </c>
      <c r="F720" s="9">
        <v>369</v>
      </c>
      <c r="G720" s="9">
        <f t="shared" si="85"/>
        <v>-369</v>
      </c>
      <c r="I720" s="8" t="s">
        <v>103</v>
      </c>
      <c r="J720" s="9">
        <v>-1</v>
      </c>
      <c r="K720" s="7" t="s">
        <v>13</v>
      </c>
      <c r="L720" s="9">
        <v>369</v>
      </c>
      <c r="M720" s="9">
        <f t="shared" si="86"/>
        <v>-369</v>
      </c>
      <c r="O720" s="5" t="s">
        <v>33</v>
      </c>
      <c r="P720" s="6"/>
      <c r="Q720" s="7" t="s">
        <v>13</v>
      </c>
      <c r="R720" s="6"/>
      <c r="S720" s="6"/>
      <c r="U720" s="2" t="s">
        <v>105</v>
      </c>
      <c r="V720" s="1"/>
      <c r="W720" s="1"/>
      <c r="X720" s="1"/>
      <c r="Y720" s="1"/>
      <c r="AA720" s="1"/>
      <c r="AB720" s="1"/>
      <c r="AC720" s="1"/>
      <c r="AD720" s="1"/>
      <c r="AE720" s="1"/>
      <c r="AG720" s="1"/>
      <c r="AH720" s="1"/>
      <c r="AI720" s="1"/>
      <c r="AJ720" s="1"/>
      <c r="AK720" s="1"/>
    </row>
    <row r="721" spans="3:37" x14ac:dyDescent="0.25">
      <c r="C721" s="8" t="s">
        <v>104</v>
      </c>
      <c r="D721" s="9">
        <v>-3100</v>
      </c>
      <c r="E721" s="7" t="s">
        <v>13</v>
      </c>
      <c r="F721" s="10">
        <v>0.23</v>
      </c>
      <c r="G721" s="9">
        <f t="shared" si="85"/>
        <v>-713</v>
      </c>
      <c r="I721" s="8" t="s">
        <v>104</v>
      </c>
      <c r="J721" s="9">
        <v>-3100</v>
      </c>
      <c r="K721" s="7" t="s">
        <v>13</v>
      </c>
      <c r="L721" s="10">
        <v>0.23</v>
      </c>
      <c r="M721" s="9">
        <f t="shared" si="86"/>
        <v>-713</v>
      </c>
      <c r="O721" s="8" t="s">
        <v>34</v>
      </c>
      <c r="P721" s="9">
        <v>-1</v>
      </c>
      <c r="Q721" s="7" t="s">
        <v>13</v>
      </c>
      <c r="R721" s="9">
        <v>653</v>
      </c>
      <c r="S721" s="9">
        <f t="shared" ref="S721:S727" si="87">P721*R721</f>
        <v>-653</v>
      </c>
      <c r="U721" s="1"/>
      <c r="V721" s="1"/>
      <c r="W721" s="1"/>
      <c r="X721" s="1"/>
      <c r="Y721" s="1"/>
      <c r="AA721" s="2" t="s">
        <v>47</v>
      </c>
      <c r="AB721" s="1"/>
      <c r="AC721" s="1"/>
      <c r="AD721" s="1"/>
      <c r="AE721" s="1"/>
      <c r="AG721" s="1" t="s">
        <v>100</v>
      </c>
      <c r="AH721" s="1"/>
      <c r="AI721" s="1"/>
      <c r="AJ721" s="1"/>
      <c r="AK721" s="1"/>
    </row>
    <row r="722" spans="3:37" x14ac:dyDescent="0.25">
      <c r="C722" s="8" t="s">
        <v>44</v>
      </c>
      <c r="D722" s="9"/>
      <c r="E722" s="7" t="s">
        <v>13</v>
      </c>
      <c r="F722" s="9"/>
      <c r="G722" s="9">
        <v>-800</v>
      </c>
      <c r="I722" s="8" t="s">
        <v>44</v>
      </c>
      <c r="J722" s="9"/>
      <c r="K722" s="7" t="s">
        <v>13</v>
      </c>
      <c r="L722" s="9"/>
      <c r="M722" s="9">
        <v>-750</v>
      </c>
      <c r="O722" s="8" t="s">
        <v>35</v>
      </c>
      <c r="P722" s="9">
        <v>-39</v>
      </c>
      <c r="Q722" s="7" t="s">
        <v>13</v>
      </c>
      <c r="R722" s="9">
        <v>18</v>
      </c>
      <c r="S722" s="9">
        <f t="shared" si="87"/>
        <v>-702</v>
      </c>
      <c r="U722" s="2" t="s">
        <v>47</v>
      </c>
      <c r="V722" s="1"/>
      <c r="W722" s="1"/>
      <c r="X722" s="1"/>
      <c r="Y722" s="1"/>
      <c r="AA722" s="1"/>
      <c r="AB722" s="1"/>
      <c r="AC722" s="1"/>
      <c r="AD722" s="1"/>
      <c r="AE722" s="1"/>
      <c r="AG722" s="2" t="s">
        <v>1</v>
      </c>
      <c r="AH722" s="2" t="s">
        <v>2</v>
      </c>
      <c r="AI722" s="1"/>
      <c r="AJ722" s="1"/>
      <c r="AK722" s="1"/>
    </row>
    <row r="723" spans="3:37" x14ac:dyDescent="0.25">
      <c r="C723" s="5" t="s">
        <v>45</v>
      </c>
      <c r="D723" s="6"/>
      <c r="E723" s="7" t="s">
        <v>13</v>
      </c>
      <c r="F723" s="6"/>
      <c r="G723" s="6">
        <f>SUM(G714:G722)</f>
        <v>-5326.5</v>
      </c>
      <c r="I723" s="5" t="s">
        <v>45</v>
      </c>
      <c r="J723" s="6"/>
      <c r="K723" s="7" t="s">
        <v>13</v>
      </c>
      <c r="L723" s="6"/>
      <c r="M723" s="6">
        <f>SUM(M714:M722)</f>
        <v>-5277</v>
      </c>
      <c r="O723" s="8" t="s">
        <v>37</v>
      </c>
      <c r="P723" s="9">
        <v>-1</v>
      </c>
      <c r="Q723" s="7" t="s">
        <v>13</v>
      </c>
      <c r="R723" s="9">
        <v>380</v>
      </c>
      <c r="S723" s="9">
        <f t="shared" si="87"/>
        <v>-380</v>
      </c>
      <c r="U723" s="1"/>
      <c r="V723" s="1"/>
      <c r="W723" s="1"/>
      <c r="X723" s="1"/>
      <c r="Y723" s="1"/>
      <c r="AA723" s="1" t="s">
        <v>106</v>
      </c>
      <c r="AB723" s="1"/>
      <c r="AC723" s="1"/>
      <c r="AD723" s="1"/>
      <c r="AE723" s="1"/>
      <c r="AG723" s="2" t="s">
        <v>3</v>
      </c>
      <c r="AH723" s="2" t="s">
        <v>128</v>
      </c>
      <c r="AI723" s="1"/>
      <c r="AJ723" s="1"/>
      <c r="AK723" s="1"/>
    </row>
    <row r="724" spans="3:37" x14ac:dyDescent="0.25">
      <c r="C724" s="8" t="s">
        <v>46</v>
      </c>
      <c r="D724" s="9"/>
      <c r="E724" s="7" t="s">
        <v>13</v>
      </c>
      <c r="F724" s="9"/>
      <c r="G724" s="9">
        <f>SUM(G711,G723)</f>
        <v>1447.5</v>
      </c>
      <c r="I724" s="8" t="s">
        <v>46</v>
      </c>
      <c r="J724" s="9"/>
      <c r="K724" s="7" t="s">
        <v>13</v>
      </c>
      <c r="L724" s="9"/>
      <c r="M724" s="9">
        <f>SUM(M711,M723)</f>
        <v>1934.5</v>
      </c>
      <c r="O724" s="8" t="s">
        <v>38</v>
      </c>
      <c r="P724" s="9">
        <v>-2</v>
      </c>
      <c r="Q724" s="7" t="s">
        <v>13</v>
      </c>
      <c r="R724" s="9">
        <v>140</v>
      </c>
      <c r="S724" s="9">
        <f t="shared" si="87"/>
        <v>-280</v>
      </c>
      <c r="U724" s="1" t="s">
        <v>106</v>
      </c>
      <c r="V724" s="1"/>
      <c r="W724" s="1"/>
      <c r="X724" s="1"/>
      <c r="Y724" s="1"/>
      <c r="AA724" s="2" t="s">
        <v>1</v>
      </c>
      <c r="AB724" s="2" t="s">
        <v>2</v>
      </c>
      <c r="AC724" s="1"/>
      <c r="AD724" s="1"/>
      <c r="AE724" s="1"/>
      <c r="AG724" s="2" t="s">
        <v>5</v>
      </c>
      <c r="AH724" s="2" t="s">
        <v>6</v>
      </c>
      <c r="AI724" s="1"/>
      <c r="AJ724" s="1"/>
      <c r="AK724" s="1"/>
    </row>
    <row r="725" spans="3:37" x14ac:dyDescent="0.25">
      <c r="C725" s="1"/>
      <c r="D725" s="1"/>
      <c r="E725" s="1"/>
      <c r="F725" s="1"/>
      <c r="G725" s="1"/>
      <c r="I725" s="1"/>
      <c r="J725" s="1"/>
      <c r="K725" s="1"/>
      <c r="L725" s="1"/>
      <c r="M725" s="1"/>
      <c r="O725" s="8" t="s">
        <v>39</v>
      </c>
      <c r="P725" s="9">
        <v>-1</v>
      </c>
      <c r="Q725" s="7" t="s">
        <v>13</v>
      </c>
      <c r="R725" s="9">
        <v>657</v>
      </c>
      <c r="S725" s="9">
        <f t="shared" si="87"/>
        <v>-657</v>
      </c>
      <c r="U725" s="2" t="s">
        <v>1</v>
      </c>
      <c r="V725" s="2" t="s">
        <v>2</v>
      </c>
      <c r="W725" s="1"/>
      <c r="X725" s="1"/>
      <c r="Y725" s="1"/>
      <c r="AA725" s="2" t="s">
        <v>3</v>
      </c>
      <c r="AB725" s="2" t="s">
        <v>127</v>
      </c>
      <c r="AC725" s="1"/>
      <c r="AD725" s="1"/>
      <c r="AE725" s="1"/>
      <c r="AG725" s="2" t="s">
        <v>7</v>
      </c>
      <c r="AH725" s="2" t="s">
        <v>8</v>
      </c>
      <c r="AI725" s="1"/>
      <c r="AJ725" s="1"/>
      <c r="AK725" s="1"/>
    </row>
    <row r="726" spans="3:37" x14ac:dyDescent="0.25">
      <c r="C726" s="2" t="s">
        <v>105</v>
      </c>
      <c r="D726" s="1"/>
      <c r="E726" s="1"/>
      <c r="F726" s="1"/>
      <c r="G726" s="1"/>
      <c r="I726" s="2" t="s">
        <v>105</v>
      </c>
      <c r="J726" s="1"/>
      <c r="K726" s="1"/>
      <c r="L726" s="1"/>
      <c r="M726" s="1"/>
      <c r="O726" s="8" t="s">
        <v>103</v>
      </c>
      <c r="P726" s="9">
        <v>-1</v>
      </c>
      <c r="Q726" s="7" t="s">
        <v>13</v>
      </c>
      <c r="R726" s="9">
        <v>299</v>
      </c>
      <c r="S726" s="9">
        <f t="shared" si="87"/>
        <v>-299</v>
      </c>
      <c r="U726" s="2" t="s">
        <v>3</v>
      </c>
      <c r="V726" s="2" t="s">
        <v>4</v>
      </c>
      <c r="W726" s="1"/>
      <c r="X726" s="1"/>
      <c r="Y726" s="1"/>
      <c r="AA726" s="2" t="s">
        <v>5</v>
      </c>
      <c r="AB726" s="2" t="s">
        <v>6</v>
      </c>
      <c r="AC726" s="1"/>
      <c r="AD726" s="1"/>
      <c r="AE726" s="1"/>
      <c r="AG726" s="2" t="s">
        <v>9</v>
      </c>
      <c r="AH726" s="2" t="s">
        <v>138</v>
      </c>
      <c r="AI726" s="1"/>
      <c r="AJ726" s="1"/>
      <c r="AK726" s="1"/>
    </row>
    <row r="727" spans="3:37" x14ac:dyDescent="0.25">
      <c r="C727" s="1"/>
      <c r="D727" s="1"/>
      <c r="E727" s="1"/>
      <c r="F727" s="1"/>
      <c r="G727" s="1"/>
      <c r="I727" s="1"/>
      <c r="J727" s="1"/>
      <c r="K727" s="1"/>
      <c r="L727" s="1"/>
      <c r="M727" s="1"/>
      <c r="O727" s="8" t="s">
        <v>104</v>
      </c>
      <c r="P727" s="9">
        <v>-1900</v>
      </c>
      <c r="Q727" s="7" t="s">
        <v>13</v>
      </c>
      <c r="R727" s="10">
        <v>0.23</v>
      </c>
      <c r="S727" s="9">
        <f t="shared" si="87"/>
        <v>-437</v>
      </c>
      <c r="U727" s="2" t="s">
        <v>5</v>
      </c>
      <c r="V727" s="2" t="s">
        <v>6</v>
      </c>
      <c r="W727" s="1"/>
      <c r="X727" s="1"/>
      <c r="Y727" s="1"/>
      <c r="AA727" s="2" t="s">
        <v>7</v>
      </c>
      <c r="AB727" s="2" t="s">
        <v>8</v>
      </c>
      <c r="AC727" s="1"/>
      <c r="AD727" s="1"/>
      <c r="AE727" s="1"/>
      <c r="AG727" s="1"/>
      <c r="AH727" s="1"/>
      <c r="AI727" s="1"/>
      <c r="AJ727" s="1"/>
      <c r="AK727" s="1"/>
    </row>
    <row r="728" spans="3:37" x14ac:dyDescent="0.25">
      <c r="C728" s="2" t="s">
        <v>47</v>
      </c>
      <c r="D728" s="1"/>
      <c r="E728" s="1"/>
      <c r="F728" s="1"/>
      <c r="G728" s="1"/>
      <c r="I728" s="2" t="s">
        <v>47</v>
      </c>
      <c r="J728" s="1"/>
      <c r="K728" s="1"/>
      <c r="L728" s="1"/>
      <c r="M728" s="1"/>
      <c r="O728" s="8" t="s">
        <v>44</v>
      </c>
      <c r="P728" s="9"/>
      <c r="Q728" s="7" t="s">
        <v>13</v>
      </c>
      <c r="R728" s="9"/>
      <c r="S728" s="9">
        <v>-750</v>
      </c>
      <c r="U728" s="2" t="s">
        <v>7</v>
      </c>
      <c r="V728" s="2" t="s">
        <v>8</v>
      </c>
      <c r="W728" s="1"/>
      <c r="X728" s="1"/>
      <c r="Y728" s="1"/>
      <c r="AA728" s="2" t="s">
        <v>9</v>
      </c>
      <c r="AB728" s="2" t="s">
        <v>138</v>
      </c>
      <c r="AC728" s="1"/>
      <c r="AD728" s="1"/>
      <c r="AE728" s="1"/>
      <c r="AG728" s="3" t="s">
        <v>11</v>
      </c>
      <c r="AH728" s="4" t="s">
        <v>12</v>
      </c>
      <c r="AI728" s="4" t="s">
        <v>13</v>
      </c>
      <c r="AJ728" s="4" t="s">
        <v>14</v>
      </c>
      <c r="AK728" s="4" t="s">
        <v>15</v>
      </c>
    </row>
    <row r="729" spans="3:37" x14ac:dyDescent="0.25">
      <c r="C729" s="1"/>
      <c r="D729" s="1"/>
      <c r="E729" s="1"/>
      <c r="F729" s="1"/>
      <c r="G729" s="1"/>
      <c r="I729" s="1"/>
      <c r="J729" s="1"/>
      <c r="K729" s="1"/>
      <c r="L729" s="1"/>
      <c r="M729" s="1"/>
      <c r="O729" s="5" t="s">
        <v>45</v>
      </c>
      <c r="P729" s="6"/>
      <c r="Q729" s="7" t="s">
        <v>13</v>
      </c>
      <c r="R729" s="6"/>
      <c r="S729" s="6">
        <f>SUM(S721:S728)</f>
        <v>-4158</v>
      </c>
      <c r="U729" s="2" t="s">
        <v>9</v>
      </c>
      <c r="V729" s="2" t="s">
        <v>138</v>
      </c>
      <c r="W729" s="1"/>
      <c r="X729" s="1"/>
      <c r="Y729" s="1"/>
      <c r="AA729" s="1"/>
      <c r="AB729" s="1"/>
      <c r="AC729" s="1"/>
      <c r="AD729" s="1"/>
      <c r="AE729" s="1"/>
      <c r="AG729" s="1"/>
      <c r="AH729" s="1"/>
      <c r="AI729" s="1"/>
      <c r="AJ729" s="1"/>
      <c r="AK729" s="1"/>
    </row>
    <row r="730" spans="3:37" x14ac:dyDescent="0.25">
      <c r="C730" s="1" t="s">
        <v>107</v>
      </c>
      <c r="D730" s="1"/>
      <c r="E730" s="1"/>
      <c r="F730" s="1"/>
      <c r="G730" s="1"/>
      <c r="I730" s="1" t="s">
        <v>107</v>
      </c>
      <c r="J730" s="1"/>
      <c r="K730" s="1"/>
      <c r="L730" s="1"/>
      <c r="M730" s="1"/>
      <c r="O730" s="8" t="s">
        <v>46</v>
      </c>
      <c r="P730" s="9"/>
      <c r="Q730" s="7" t="s">
        <v>13</v>
      </c>
      <c r="R730" s="9"/>
      <c r="S730" s="9">
        <f>SUM(S718,S729)</f>
        <v>-378.5</v>
      </c>
      <c r="U730" s="1"/>
      <c r="V730" s="1"/>
      <c r="W730" s="1"/>
      <c r="X730" s="1"/>
      <c r="Y730" s="1"/>
      <c r="AA730" s="3" t="s">
        <v>11</v>
      </c>
      <c r="AB730" s="4" t="s">
        <v>12</v>
      </c>
      <c r="AC730" s="4" t="s">
        <v>13</v>
      </c>
      <c r="AD730" s="4" t="s">
        <v>14</v>
      </c>
      <c r="AE730" s="4" t="s">
        <v>15</v>
      </c>
      <c r="AG730" s="2" t="s">
        <v>146</v>
      </c>
      <c r="AH730" s="1"/>
      <c r="AI730" s="1"/>
      <c r="AJ730" s="1"/>
      <c r="AK730" s="1"/>
    </row>
    <row r="731" spans="3:37" x14ac:dyDescent="0.25">
      <c r="C731" s="2" t="s">
        <v>1</v>
      </c>
      <c r="D731" s="2" t="s">
        <v>2</v>
      </c>
      <c r="E731" s="1"/>
      <c r="F731" s="1"/>
      <c r="G731" s="1"/>
      <c r="I731" s="2" t="s">
        <v>1</v>
      </c>
      <c r="J731" s="2" t="s">
        <v>2</v>
      </c>
      <c r="K731" s="1"/>
      <c r="L731" s="1"/>
      <c r="M731" s="1"/>
      <c r="O731" s="1"/>
      <c r="P731" s="1"/>
      <c r="Q731" s="1"/>
      <c r="R731" s="1"/>
      <c r="S731" s="1"/>
      <c r="U731" s="3" t="s">
        <v>11</v>
      </c>
      <c r="V731" s="4" t="s">
        <v>12</v>
      </c>
      <c r="W731" s="4" t="s">
        <v>13</v>
      </c>
      <c r="X731" s="4" t="s">
        <v>14</v>
      </c>
      <c r="Y731" s="4" t="s">
        <v>15</v>
      </c>
      <c r="AA731" s="5" t="s">
        <v>16</v>
      </c>
      <c r="AB731" s="6"/>
      <c r="AC731" s="7" t="s">
        <v>13</v>
      </c>
      <c r="AD731" s="6"/>
      <c r="AE731" s="6"/>
      <c r="AG731" s="1"/>
      <c r="AH731" s="1"/>
      <c r="AI731" s="1"/>
      <c r="AJ731" s="1"/>
      <c r="AK731" s="1"/>
    </row>
    <row r="732" spans="3:37" x14ac:dyDescent="0.25">
      <c r="C732" s="2" t="s">
        <v>3</v>
      </c>
      <c r="D732" s="2" t="s">
        <v>4</v>
      </c>
      <c r="E732" s="1"/>
      <c r="F732" s="1"/>
      <c r="G732" s="1"/>
      <c r="I732" s="2" t="s">
        <v>3</v>
      </c>
      <c r="J732" s="2" t="s">
        <v>127</v>
      </c>
      <c r="K732" s="1"/>
      <c r="L732" s="1"/>
      <c r="M732" s="1"/>
      <c r="O732" s="2" t="s">
        <v>105</v>
      </c>
      <c r="P732" s="1"/>
      <c r="Q732" s="1"/>
      <c r="R732" s="1"/>
      <c r="S732" s="1"/>
      <c r="U732" s="5" t="s">
        <v>16</v>
      </c>
      <c r="V732" s="6"/>
      <c r="W732" s="7" t="s">
        <v>13</v>
      </c>
      <c r="X732" s="6"/>
      <c r="Y732" s="6"/>
      <c r="AA732" s="8" t="s">
        <v>81</v>
      </c>
      <c r="AB732" s="9">
        <v>3100</v>
      </c>
      <c r="AC732" s="7" t="s">
        <v>18</v>
      </c>
      <c r="AD732" s="10">
        <v>3.25</v>
      </c>
      <c r="AE732" s="9">
        <f>AB732*AD732</f>
        <v>10075</v>
      </c>
      <c r="AG732" s="2" t="s">
        <v>47</v>
      </c>
      <c r="AH732" s="1"/>
      <c r="AI732" s="1"/>
      <c r="AJ732" s="1"/>
      <c r="AK732" s="1"/>
    </row>
    <row r="733" spans="3:37" x14ac:dyDescent="0.25">
      <c r="C733" s="2" t="s">
        <v>5</v>
      </c>
      <c r="D733" s="2" t="s">
        <v>6</v>
      </c>
      <c r="E733" s="1"/>
      <c r="F733" s="1"/>
      <c r="G733" s="1"/>
      <c r="I733" s="2" t="s">
        <v>5</v>
      </c>
      <c r="J733" s="2" t="s">
        <v>6</v>
      </c>
      <c r="K733" s="1"/>
      <c r="L733" s="1"/>
      <c r="M733" s="1"/>
      <c r="O733" s="1"/>
      <c r="P733" s="1"/>
      <c r="Q733" s="1"/>
      <c r="R733" s="1"/>
      <c r="S733" s="1"/>
      <c r="U733" s="8" t="s">
        <v>81</v>
      </c>
      <c r="V733" s="9">
        <v>3100</v>
      </c>
      <c r="W733" s="7" t="s">
        <v>18</v>
      </c>
      <c r="X733" s="10">
        <v>3.25</v>
      </c>
      <c r="Y733" s="9">
        <f>V733*X733</f>
        <v>10075</v>
      </c>
      <c r="AA733" s="5" t="s">
        <v>20</v>
      </c>
      <c r="AB733" s="6"/>
      <c r="AC733" s="7" t="s">
        <v>13</v>
      </c>
      <c r="AD733" s="6"/>
      <c r="AE733" s="6">
        <f>SUM(AE732:AE732)</f>
        <v>10075</v>
      </c>
      <c r="AG733" s="1"/>
      <c r="AH733" s="1"/>
      <c r="AI733" s="1"/>
      <c r="AJ733" s="1"/>
      <c r="AK733" s="1"/>
    </row>
    <row r="734" spans="3:37" x14ac:dyDescent="0.25">
      <c r="C734" s="2" t="s">
        <v>7</v>
      </c>
      <c r="D734" s="2" t="s">
        <v>8</v>
      </c>
      <c r="E734" s="1"/>
      <c r="F734" s="1"/>
      <c r="G734" s="1"/>
      <c r="I734" s="2" t="s">
        <v>7</v>
      </c>
      <c r="J734" s="2" t="s">
        <v>8</v>
      </c>
      <c r="K734" s="1"/>
      <c r="L734" s="1"/>
      <c r="M734" s="1"/>
      <c r="O734" s="2" t="s">
        <v>47</v>
      </c>
      <c r="P734" s="1"/>
      <c r="Q734" s="1"/>
      <c r="R734" s="1"/>
      <c r="S734" s="1"/>
      <c r="U734" s="5" t="s">
        <v>20</v>
      </c>
      <c r="V734" s="6"/>
      <c r="W734" s="7" t="s">
        <v>13</v>
      </c>
      <c r="X734" s="6"/>
      <c r="Y734" s="6">
        <f>SUM(Y733:Y733)</f>
        <v>10075</v>
      </c>
      <c r="AA734" s="8" t="s">
        <v>13</v>
      </c>
      <c r="AB734" s="9"/>
      <c r="AC734" s="7" t="s">
        <v>13</v>
      </c>
      <c r="AD734" s="9"/>
      <c r="AE734" s="9"/>
      <c r="AG734" s="1" t="s">
        <v>102</v>
      </c>
      <c r="AH734" s="1"/>
      <c r="AI734" s="1"/>
      <c r="AJ734" s="1"/>
      <c r="AK734" s="1"/>
    </row>
    <row r="735" spans="3:37" x14ac:dyDescent="0.25">
      <c r="C735" s="2" t="s">
        <v>9</v>
      </c>
      <c r="D735" s="2" t="s">
        <v>10</v>
      </c>
      <c r="E735" s="1"/>
      <c r="F735" s="1"/>
      <c r="G735" s="1"/>
      <c r="I735" s="2" t="s">
        <v>9</v>
      </c>
      <c r="J735" s="2" t="s">
        <v>10</v>
      </c>
      <c r="K735" s="1"/>
      <c r="L735" s="1"/>
      <c r="M735" s="1"/>
      <c r="O735" s="1"/>
      <c r="P735" s="1"/>
      <c r="Q735" s="1"/>
      <c r="R735" s="1"/>
      <c r="S735" s="1"/>
      <c r="U735" s="8" t="s">
        <v>13</v>
      </c>
      <c r="V735" s="9"/>
      <c r="W735" s="7" t="s">
        <v>13</v>
      </c>
      <c r="X735" s="9"/>
      <c r="Y735" s="9"/>
      <c r="AA735" s="5" t="s">
        <v>21</v>
      </c>
      <c r="AB735" s="6"/>
      <c r="AC735" s="7" t="s">
        <v>13</v>
      </c>
      <c r="AD735" s="6"/>
      <c r="AE735" s="6"/>
      <c r="AG735" s="2" t="s">
        <v>1</v>
      </c>
      <c r="AH735" s="2" t="s">
        <v>2</v>
      </c>
      <c r="AI735" s="1"/>
      <c r="AJ735" s="1"/>
      <c r="AK735" s="1"/>
    </row>
    <row r="736" spans="3:37" x14ac:dyDescent="0.25">
      <c r="C736" s="1"/>
      <c r="D736" s="1"/>
      <c r="E736" s="1"/>
      <c r="F736" s="1"/>
      <c r="G736" s="1"/>
      <c r="I736" s="1"/>
      <c r="J736" s="1"/>
      <c r="K736" s="1"/>
      <c r="L736" s="1"/>
      <c r="M736" s="1"/>
      <c r="O736" s="1" t="s">
        <v>106</v>
      </c>
      <c r="P736" s="1"/>
      <c r="Q736" s="1"/>
      <c r="R736" s="1"/>
      <c r="S736" s="1"/>
      <c r="U736" s="5" t="s">
        <v>21</v>
      </c>
      <c r="V736" s="6"/>
      <c r="W736" s="7" t="s">
        <v>13</v>
      </c>
      <c r="X736" s="6"/>
      <c r="Y736" s="6"/>
      <c r="AA736" s="8" t="s">
        <v>22</v>
      </c>
      <c r="AB736" s="10">
        <v>-0.25</v>
      </c>
      <c r="AC736" s="7" t="s">
        <v>61</v>
      </c>
      <c r="AD736" s="10">
        <v>2250</v>
      </c>
      <c r="AE736" s="9">
        <f>AB736*AD736</f>
        <v>-562.5</v>
      </c>
      <c r="AG736" s="2" t="s">
        <v>3</v>
      </c>
      <c r="AH736" s="2" t="s">
        <v>128</v>
      </c>
      <c r="AI736" s="1"/>
      <c r="AJ736" s="1"/>
      <c r="AK736" s="1"/>
    </row>
    <row r="737" spans="3:37" x14ac:dyDescent="0.25">
      <c r="C737" s="3" t="s">
        <v>11</v>
      </c>
      <c r="D737" s="4" t="s">
        <v>12</v>
      </c>
      <c r="E737" s="4" t="s">
        <v>13</v>
      </c>
      <c r="F737" s="4" t="s">
        <v>14</v>
      </c>
      <c r="G737" s="4" t="s">
        <v>15</v>
      </c>
      <c r="I737" s="3" t="s">
        <v>11</v>
      </c>
      <c r="J737" s="4" t="s">
        <v>12</v>
      </c>
      <c r="K737" s="4" t="s">
        <v>13</v>
      </c>
      <c r="L737" s="4" t="s">
        <v>14</v>
      </c>
      <c r="M737" s="4" t="s">
        <v>15</v>
      </c>
      <c r="O737" s="2" t="s">
        <v>1</v>
      </c>
      <c r="P737" s="2" t="s">
        <v>2</v>
      </c>
      <c r="Q737" s="1"/>
      <c r="R737" s="1"/>
      <c r="S737" s="1"/>
      <c r="U737" s="8" t="s">
        <v>22</v>
      </c>
      <c r="V737" s="10">
        <v>-0.25</v>
      </c>
      <c r="W737" s="7" t="s">
        <v>61</v>
      </c>
      <c r="X737" s="10">
        <v>2200</v>
      </c>
      <c r="Y737" s="9">
        <f>V737*X737</f>
        <v>-550</v>
      </c>
      <c r="AA737" s="8" t="s">
        <v>23</v>
      </c>
      <c r="AB737" s="9">
        <v>-181</v>
      </c>
      <c r="AC737" s="7" t="s">
        <v>18</v>
      </c>
      <c r="AD737" s="10">
        <v>10</v>
      </c>
      <c r="AE737" s="9">
        <f>AB737*AD737</f>
        <v>-1810</v>
      </c>
      <c r="AG737" s="2" t="s">
        <v>5</v>
      </c>
      <c r="AH737" s="2" t="s">
        <v>6</v>
      </c>
      <c r="AI737" s="1"/>
      <c r="AJ737" s="1"/>
      <c r="AK737" s="1"/>
    </row>
    <row r="738" spans="3:37" x14ac:dyDescent="0.25">
      <c r="C738" s="1"/>
      <c r="D738" s="1"/>
      <c r="E738" s="1"/>
      <c r="F738" s="1"/>
      <c r="G738" s="1"/>
      <c r="I738" s="1"/>
      <c r="J738" s="1"/>
      <c r="K738" s="1"/>
      <c r="L738" s="1"/>
      <c r="M738" s="1"/>
      <c r="O738" s="2" t="s">
        <v>3</v>
      </c>
      <c r="P738" s="2" t="s">
        <v>128</v>
      </c>
      <c r="Q738" s="1"/>
      <c r="R738" s="1"/>
      <c r="S738" s="1"/>
      <c r="U738" s="8" t="s">
        <v>23</v>
      </c>
      <c r="V738" s="9">
        <v>-190</v>
      </c>
      <c r="W738" s="7" t="s">
        <v>18</v>
      </c>
      <c r="X738" s="10">
        <v>18</v>
      </c>
      <c r="Y738" s="9">
        <f>V738*X738</f>
        <v>-3420</v>
      </c>
      <c r="AA738" s="8" t="s">
        <v>68</v>
      </c>
      <c r="AB738" s="9">
        <v>-22</v>
      </c>
      <c r="AC738" s="7" t="s">
        <v>18</v>
      </c>
      <c r="AD738" s="10">
        <v>16</v>
      </c>
      <c r="AE738" s="9">
        <f>AB738*AD738</f>
        <v>-352</v>
      </c>
      <c r="AG738" s="2" t="s">
        <v>7</v>
      </c>
      <c r="AH738" s="2" t="s">
        <v>8</v>
      </c>
      <c r="AI738" s="1"/>
      <c r="AJ738" s="1"/>
      <c r="AK738" s="1"/>
    </row>
    <row r="739" spans="3:37" x14ac:dyDescent="0.25">
      <c r="C739" s="2" t="s">
        <v>108</v>
      </c>
      <c r="D739" s="1"/>
      <c r="E739" s="1"/>
      <c r="F739" s="1"/>
      <c r="G739" s="1"/>
      <c r="I739" s="2" t="s">
        <v>108</v>
      </c>
      <c r="J739" s="1"/>
      <c r="K739" s="1"/>
      <c r="L739" s="1"/>
      <c r="M739" s="1"/>
      <c r="O739" s="2" t="s">
        <v>5</v>
      </c>
      <c r="P739" s="2" t="s">
        <v>6</v>
      </c>
      <c r="Q739" s="1"/>
      <c r="R739" s="1"/>
      <c r="S739" s="1"/>
      <c r="U739" s="8" t="s">
        <v>68</v>
      </c>
      <c r="V739" s="9">
        <v>-22</v>
      </c>
      <c r="W739" s="7" t="s">
        <v>18</v>
      </c>
      <c r="X739" s="10">
        <v>20</v>
      </c>
      <c r="Y739" s="9">
        <f>V739*X739</f>
        <v>-440</v>
      </c>
      <c r="AA739" s="8" t="s">
        <v>139</v>
      </c>
      <c r="AB739" s="9">
        <v>-57</v>
      </c>
      <c r="AC739" s="7" t="s">
        <v>18</v>
      </c>
      <c r="AD739" s="10">
        <v>9</v>
      </c>
      <c r="AE739" s="9">
        <f>AB739*AD739</f>
        <v>-513</v>
      </c>
      <c r="AG739" s="2" t="s">
        <v>9</v>
      </c>
      <c r="AH739" s="2" t="s">
        <v>138</v>
      </c>
      <c r="AI739" s="1"/>
      <c r="AJ739" s="1"/>
      <c r="AK739" s="1"/>
    </row>
    <row r="740" spans="3:37" x14ac:dyDescent="0.25">
      <c r="C740" s="1"/>
      <c r="D740" s="1"/>
      <c r="E740" s="1"/>
      <c r="F740" s="1"/>
      <c r="G740" s="1"/>
      <c r="I740" s="1"/>
      <c r="J740" s="1"/>
      <c r="K740" s="1"/>
      <c r="L740" s="1"/>
      <c r="M740" s="1"/>
      <c r="O740" s="2" t="s">
        <v>7</v>
      </c>
      <c r="P740" s="2" t="s">
        <v>8</v>
      </c>
      <c r="Q740" s="1"/>
      <c r="R740" s="1"/>
      <c r="S740" s="1"/>
      <c r="U740" s="8" t="s">
        <v>139</v>
      </c>
      <c r="V740" s="9">
        <v>-57</v>
      </c>
      <c r="W740" s="7" t="s">
        <v>18</v>
      </c>
      <c r="X740" s="10">
        <v>13</v>
      </c>
      <c r="Y740" s="9">
        <f>V740*X740</f>
        <v>-741</v>
      </c>
      <c r="AA740" s="8" t="s">
        <v>26</v>
      </c>
      <c r="AB740" s="9"/>
      <c r="AC740" s="7" t="s">
        <v>27</v>
      </c>
      <c r="AD740" s="9"/>
      <c r="AE740" s="9">
        <v>-758</v>
      </c>
      <c r="AG740" s="1"/>
      <c r="AH740" s="1"/>
      <c r="AI740" s="1"/>
      <c r="AJ740" s="1"/>
      <c r="AK740" s="1"/>
    </row>
    <row r="741" spans="3:37" x14ac:dyDescent="0.25">
      <c r="C741" s="2" t="s">
        <v>47</v>
      </c>
      <c r="D741" s="1"/>
      <c r="E741" s="1"/>
      <c r="F741" s="1"/>
      <c r="G741" s="1"/>
      <c r="I741" s="2" t="s">
        <v>47</v>
      </c>
      <c r="J741" s="1"/>
      <c r="K741" s="1"/>
      <c r="L741" s="1"/>
      <c r="M741" s="1"/>
      <c r="O741" s="2" t="s">
        <v>9</v>
      </c>
      <c r="P741" s="2" t="s">
        <v>10</v>
      </c>
      <c r="Q741" s="1"/>
      <c r="R741" s="1"/>
      <c r="S741" s="1"/>
      <c r="U741" s="8" t="s">
        <v>26</v>
      </c>
      <c r="V741" s="9"/>
      <c r="W741" s="7" t="s">
        <v>27</v>
      </c>
      <c r="X741" s="9"/>
      <c r="Y741" s="9">
        <v>-668</v>
      </c>
      <c r="AA741" s="8" t="s">
        <v>28</v>
      </c>
      <c r="AB741" s="9"/>
      <c r="AC741" s="7" t="s">
        <v>27</v>
      </c>
      <c r="AD741" s="9"/>
      <c r="AE741" s="9">
        <v>-277</v>
      </c>
      <c r="AG741" s="3" t="s">
        <v>11</v>
      </c>
      <c r="AH741" s="4" t="s">
        <v>12</v>
      </c>
      <c r="AI741" s="4" t="s">
        <v>13</v>
      </c>
      <c r="AJ741" s="4" t="s">
        <v>14</v>
      </c>
      <c r="AK741" s="4" t="s">
        <v>15</v>
      </c>
    </row>
    <row r="742" spans="3:37" x14ac:dyDescent="0.25">
      <c r="C742" s="1"/>
      <c r="D742" s="1"/>
      <c r="E742" s="1"/>
      <c r="F742" s="1"/>
      <c r="G742" s="1"/>
      <c r="I742" s="1"/>
      <c r="J742" s="1"/>
      <c r="K742" s="1"/>
      <c r="L742" s="1"/>
      <c r="M742" s="1"/>
      <c r="O742" s="1"/>
      <c r="P742" s="1"/>
      <c r="Q742" s="1"/>
      <c r="R742" s="1"/>
      <c r="S742" s="1"/>
      <c r="U742" s="8" t="s">
        <v>28</v>
      </c>
      <c r="V742" s="9"/>
      <c r="W742" s="7" t="s">
        <v>27</v>
      </c>
      <c r="X742" s="9"/>
      <c r="Y742" s="9">
        <v>-238</v>
      </c>
      <c r="AA742" s="8" t="s">
        <v>29</v>
      </c>
      <c r="AB742" s="9"/>
      <c r="AC742" s="7" t="s">
        <v>27</v>
      </c>
      <c r="AD742" s="9"/>
      <c r="AE742" s="9">
        <v>-291</v>
      </c>
      <c r="AG742" s="5" t="s">
        <v>16</v>
      </c>
      <c r="AH742" s="6"/>
      <c r="AI742" s="7" t="s">
        <v>13</v>
      </c>
      <c r="AJ742" s="6"/>
      <c r="AK742" s="6"/>
    </row>
    <row r="743" spans="3:37" x14ac:dyDescent="0.25">
      <c r="C743" s="1" t="s">
        <v>109</v>
      </c>
      <c r="D743" s="1"/>
      <c r="E743" s="1"/>
      <c r="F743" s="1"/>
      <c r="G743" s="1"/>
      <c r="I743" s="1" t="s">
        <v>109</v>
      </c>
      <c r="J743" s="1"/>
      <c r="K743" s="1"/>
      <c r="L743" s="1"/>
      <c r="M743" s="1"/>
      <c r="O743" s="3" t="s">
        <v>11</v>
      </c>
      <c r="P743" s="4" t="s">
        <v>12</v>
      </c>
      <c r="Q743" s="4" t="s">
        <v>13</v>
      </c>
      <c r="R743" s="4" t="s">
        <v>14</v>
      </c>
      <c r="S743" s="4" t="s">
        <v>15</v>
      </c>
      <c r="U743" s="8" t="s">
        <v>29</v>
      </c>
      <c r="V743" s="9"/>
      <c r="W743" s="7" t="s">
        <v>27</v>
      </c>
      <c r="X743" s="9"/>
      <c r="Y743" s="9">
        <v>-238</v>
      </c>
      <c r="AA743" s="8" t="s">
        <v>30</v>
      </c>
      <c r="AB743" s="9"/>
      <c r="AC743" s="7" t="s">
        <v>27</v>
      </c>
      <c r="AD743" s="9"/>
      <c r="AE743" s="9">
        <v>-43</v>
      </c>
      <c r="AG743" s="8" t="s">
        <v>81</v>
      </c>
      <c r="AH743" s="9">
        <v>1900</v>
      </c>
      <c r="AI743" s="7" t="s">
        <v>18</v>
      </c>
      <c r="AJ743" s="10">
        <v>2.9</v>
      </c>
      <c r="AK743" s="9">
        <f>AH743*AJ743</f>
        <v>5510</v>
      </c>
    </row>
    <row r="744" spans="3:37" x14ac:dyDescent="0.25">
      <c r="C744" s="2" t="s">
        <v>1</v>
      </c>
      <c r="D744" s="2" t="s">
        <v>2</v>
      </c>
      <c r="E744" s="1"/>
      <c r="F744" s="1"/>
      <c r="G744" s="1"/>
      <c r="I744" s="2" t="s">
        <v>1</v>
      </c>
      <c r="J744" s="2" t="s">
        <v>2</v>
      </c>
      <c r="K744" s="1"/>
      <c r="L744" s="1"/>
      <c r="M744" s="1"/>
      <c r="O744" s="5" t="s">
        <v>16</v>
      </c>
      <c r="P744" s="6"/>
      <c r="Q744" s="7" t="s">
        <v>13</v>
      </c>
      <c r="R744" s="6"/>
      <c r="S744" s="6"/>
      <c r="U744" s="8" t="s">
        <v>30</v>
      </c>
      <c r="V744" s="9"/>
      <c r="W744" s="7" t="s">
        <v>27</v>
      </c>
      <c r="X744" s="9"/>
      <c r="Y744" s="9">
        <v>-41</v>
      </c>
      <c r="AA744" s="8" t="s">
        <v>84</v>
      </c>
      <c r="AB744" s="9"/>
      <c r="AC744" s="7" t="s">
        <v>27</v>
      </c>
      <c r="AD744" s="9"/>
      <c r="AE744" s="9">
        <v>-125</v>
      </c>
      <c r="AG744" s="5" t="s">
        <v>20</v>
      </c>
      <c r="AH744" s="6"/>
      <c r="AI744" s="7" t="s">
        <v>13</v>
      </c>
      <c r="AJ744" s="6"/>
      <c r="AK744" s="6">
        <f>SUM(AK743:AK743)</f>
        <v>5510</v>
      </c>
    </row>
    <row r="745" spans="3:37" x14ac:dyDescent="0.25">
      <c r="C745" s="2" t="s">
        <v>3</v>
      </c>
      <c r="D745" s="2" t="s">
        <v>4</v>
      </c>
      <c r="E745" s="1"/>
      <c r="F745" s="1"/>
      <c r="G745" s="1"/>
      <c r="I745" s="2" t="s">
        <v>3</v>
      </c>
      <c r="J745" s="2" t="s">
        <v>127</v>
      </c>
      <c r="K745" s="1"/>
      <c r="L745" s="1"/>
      <c r="M745" s="1"/>
      <c r="O745" s="8" t="s">
        <v>81</v>
      </c>
      <c r="P745" s="9">
        <v>3100</v>
      </c>
      <c r="Q745" s="7" t="s">
        <v>18</v>
      </c>
      <c r="R745" s="10">
        <v>2.9</v>
      </c>
      <c r="S745" s="9">
        <f>P745*R745</f>
        <v>8990</v>
      </c>
      <c r="U745" s="8" t="s">
        <v>84</v>
      </c>
      <c r="V745" s="9"/>
      <c r="W745" s="7" t="s">
        <v>27</v>
      </c>
      <c r="X745" s="9"/>
      <c r="Y745" s="9">
        <v>-125</v>
      </c>
      <c r="AA745" s="8" t="s">
        <v>85</v>
      </c>
      <c r="AB745" s="9">
        <v>-3100</v>
      </c>
      <c r="AC745" s="7" t="s">
        <v>27</v>
      </c>
      <c r="AD745" s="10">
        <v>7.0000000000000007E-2</v>
      </c>
      <c r="AE745" s="9">
        <f>AB745*AD745</f>
        <v>-217.00000000000003</v>
      </c>
      <c r="AG745" s="8" t="s">
        <v>13</v>
      </c>
      <c r="AH745" s="9"/>
      <c r="AI745" s="7" t="s">
        <v>13</v>
      </c>
      <c r="AJ745" s="9"/>
      <c r="AK745" s="9"/>
    </row>
    <row r="746" spans="3:37" x14ac:dyDescent="0.25">
      <c r="C746" s="2" t="s">
        <v>5</v>
      </c>
      <c r="D746" s="2" t="s">
        <v>6</v>
      </c>
      <c r="E746" s="1"/>
      <c r="F746" s="1"/>
      <c r="G746" s="1"/>
      <c r="I746" s="2" t="s">
        <v>5</v>
      </c>
      <c r="J746" s="2" t="s">
        <v>6</v>
      </c>
      <c r="K746" s="1"/>
      <c r="L746" s="1"/>
      <c r="M746" s="1"/>
      <c r="O746" s="5" t="s">
        <v>20</v>
      </c>
      <c r="P746" s="6"/>
      <c r="Q746" s="7" t="s">
        <v>13</v>
      </c>
      <c r="R746" s="6"/>
      <c r="S746" s="6">
        <f>SUM(S745:S745)</f>
        <v>8990</v>
      </c>
      <c r="U746" s="8" t="s">
        <v>85</v>
      </c>
      <c r="V746" s="9">
        <v>-3100</v>
      </c>
      <c r="W746" s="7" t="s">
        <v>27</v>
      </c>
      <c r="X746" s="10">
        <v>7.0000000000000007E-2</v>
      </c>
      <c r="Y746" s="9">
        <f>V746*X746</f>
        <v>-217.00000000000003</v>
      </c>
      <c r="AA746" s="5" t="s">
        <v>31</v>
      </c>
      <c r="AB746" s="6"/>
      <c r="AC746" s="7" t="s">
        <v>13</v>
      </c>
      <c r="AD746" s="6"/>
      <c r="AE746" s="6">
        <f>SUM(AE735:AE745)</f>
        <v>-4948.5</v>
      </c>
      <c r="AG746" s="5" t="s">
        <v>21</v>
      </c>
      <c r="AH746" s="6"/>
      <c r="AI746" s="7" t="s">
        <v>13</v>
      </c>
      <c r="AJ746" s="6"/>
      <c r="AK746" s="6"/>
    </row>
    <row r="747" spans="3:37" x14ac:dyDescent="0.25">
      <c r="C747" s="2" t="s">
        <v>7</v>
      </c>
      <c r="D747" s="2" t="s">
        <v>8</v>
      </c>
      <c r="E747" s="1"/>
      <c r="F747" s="1"/>
      <c r="G747" s="1"/>
      <c r="I747" s="2" t="s">
        <v>7</v>
      </c>
      <c r="J747" s="2" t="s">
        <v>8</v>
      </c>
      <c r="K747" s="1"/>
      <c r="L747" s="1"/>
      <c r="M747" s="1"/>
      <c r="O747" s="8" t="s">
        <v>13</v>
      </c>
      <c r="P747" s="9"/>
      <c r="Q747" s="7" t="s">
        <v>13</v>
      </c>
      <c r="R747" s="9"/>
      <c r="S747" s="9"/>
      <c r="U747" s="5" t="s">
        <v>31</v>
      </c>
      <c r="V747" s="6"/>
      <c r="W747" s="7" t="s">
        <v>13</v>
      </c>
      <c r="X747" s="6"/>
      <c r="Y747" s="6">
        <f>SUM(Y736:Y746)</f>
        <v>-6678</v>
      </c>
      <c r="AA747" s="5" t="s">
        <v>32</v>
      </c>
      <c r="AB747" s="6"/>
      <c r="AC747" s="7" t="s">
        <v>13</v>
      </c>
      <c r="AD747" s="6"/>
      <c r="AE747" s="6">
        <f>SUM(AE733,AE746)</f>
        <v>5126.5</v>
      </c>
      <c r="AG747" s="8" t="s">
        <v>22</v>
      </c>
      <c r="AH747" s="10">
        <v>-0.33</v>
      </c>
      <c r="AI747" s="7" t="s">
        <v>61</v>
      </c>
      <c r="AJ747" s="10">
        <v>2250</v>
      </c>
      <c r="AK747" s="9">
        <f>AH747*AJ747</f>
        <v>-742.5</v>
      </c>
    </row>
    <row r="748" spans="3:37" x14ac:dyDescent="0.25">
      <c r="C748" s="2" t="s">
        <v>9</v>
      </c>
      <c r="D748" s="2" t="s">
        <v>10</v>
      </c>
      <c r="E748" s="1"/>
      <c r="F748" s="1"/>
      <c r="G748" s="1"/>
      <c r="I748" s="2" t="s">
        <v>9</v>
      </c>
      <c r="J748" s="2" t="s">
        <v>10</v>
      </c>
      <c r="K748" s="1"/>
      <c r="L748" s="1"/>
      <c r="M748" s="1"/>
      <c r="O748" s="5" t="s">
        <v>21</v>
      </c>
      <c r="P748" s="6"/>
      <c r="Q748" s="7" t="s">
        <v>13</v>
      </c>
      <c r="R748" s="6"/>
      <c r="S748" s="6"/>
      <c r="U748" s="5" t="s">
        <v>32</v>
      </c>
      <c r="V748" s="6"/>
      <c r="W748" s="7" t="s">
        <v>13</v>
      </c>
      <c r="X748" s="6"/>
      <c r="Y748" s="6">
        <f>SUM(Y734,Y747)</f>
        <v>3397</v>
      </c>
      <c r="AA748" s="8" t="s">
        <v>13</v>
      </c>
      <c r="AB748" s="9"/>
      <c r="AC748" s="7" t="s">
        <v>13</v>
      </c>
      <c r="AD748" s="9"/>
      <c r="AE748" s="9"/>
      <c r="AG748" s="8" t="s">
        <v>23</v>
      </c>
      <c r="AH748" s="9">
        <v>-137</v>
      </c>
      <c r="AI748" s="7" t="s">
        <v>18</v>
      </c>
      <c r="AJ748" s="10">
        <v>8</v>
      </c>
      <c r="AK748" s="9">
        <f>AH748*AJ748</f>
        <v>-1096</v>
      </c>
    </row>
    <row r="749" spans="3:37" x14ac:dyDescent="0.25">
      <c r="C749" s="1"/>
      <c r="D749" s="1"/>
      <c r="E749" s="1"/>
      <c r="F749" s="1"/>
      <c r="G749" s="1"/>
      <c r="I749" s="1"/>
      <c r="J749" s="1"/>
      <c r="K749" s="1"/>
      <c r="L749" s="1"/>
      <c r="M749" s="1"/>
      <c r="O749" s="8" t="s">
        <v>22</v>
      </c>
      <c r="P749" s="10">
        <v>-0.25</v>
      </c>
      <c r="Q749" s="7" t="s">
        <v>61</v>
      </c>
      <c r="R749" s="10">
        <v>2250</v>
      </c>
      <c r="S749" s="9">
        <f>P749*R749</f>
        <v>-562.5</v>
      </c>
      <c r="U749" s="8" t="s">
        <v>13</v>
      </c>
      <c r="V749" s="9"/>
      <c r="W749" s="7" t="s">
        <v>13</v>
      </c>
      <c r="X749" s="9"/>
      <c r="Y749" s="9"/>
      <c r="AA749" s="5" t="s">
        <v>33</v>
      </c>
      <c r="AB749" s="6"/>
      <c r="AC749" s="7" t="s">
        <v>13</v>
      </c>
      <c r="AD749" s="6"/>
      <c r="AE749" s="6"/>
      <c r="AG749" s="8" t="s">
        <v>68</v>
      </c>
      <c r="AH749" s="9">
        <v>-19</v>
      </c>
      <c r="AI749" s="7" t="s">
        <v>18</v>
      </c>
      <c r="AJ749" s="10">
        <v>15</v>
      </c>
      <c r="AK749" s="9">
        <f>AH749*AJ749</f>
        <v>-285</v>
      </c>
    </row>
    <row r="750" spans="3:37" x14ac:dyDescent="0.25">
      <c r="C750" s="3" t="s">
        <v>11</v>
      </c>
      <c r="D750" s="4" t="s">
        <v>12</v>
      </c>
      <c r="E750" s="4" t="s">
        <v>13</v>
      </c>
      <c r="F750" s="4" t="s">
        <v>14</v>
      </c>
      <c r="G750" s="4" t="s">
        <v>15</v>
      </c>
      <c r="I750" s="3" t="s">
        <v>11</v>
      </c>
      <c r="J750" s="4" t="s">
        <v>12</v>
      </c>
      <c r="K750" s="4" t="s">
        <v>13</v>
      </c>
      <c r="L750" s="4" t="s">
        <v>14</v>
      </c>
      <c r="M750" s="4" t="s">
        <v>15</v>
      </c>
      <c r="O750" s="8" t="s">
        <v>23</v>
      </c>
      <c r="P750" s="9">
        <v>-59</v>
      </c>
      <c r="Q750" s="7" t="s">
        <v>18</v>
      </c>
      <c r="R750" s="10">
        <v>8</v>
      </c>
      <c r="S750" s="9">
        <f>P750*R750</f>
        <v>-472</v>
      </c>
      <c r="U750" s="5" t="s">
        <v>33</v>
      </c>
      <c r="V750" s="6"/>
      <c r="W750" s="7" t="s">
        <v>13</v>
      </c>
      <c r="X750" s="6"/>
      <c r="Y750" s="6"/>
      <c r="AA750" s="8" t="s">
        <v>34</v>
      </c>
      <c r="AB750" s="9">
        <v>-1</v>
      </c>
      <c r="AC750" s="7" t="s">
        <v>13</v>
      </c>
      <c r="AD750" s="9">
        <v>653</v>
      </c>
      <c r="AE750" s="9">
        <f t="shared" ref="AE750:AE756" si="88">AB750*AD750</f>
        <v>-653</v>
      </c>
      <c r="AG750" s="8" t="s">
        <v>139</v>
      </c>
      <c r="AH750" s="9">
        <v>-47</v>
      </c>
      <c r="AI750" s="7" t="s">
        <v>18</v>
      </c>
      <c r="AJ750" s="10">
        <v>8</v>
      </c>
      <c r="AK750" s="9">
        <f>AH750*AJ750</f>
        <v>-376</v>
      </c>
    </row>
    <row r="751" spans="3:37" x14ac:dyDescent="0.25">
      <c r="C751" s="1"/>
      <c r="D751" s="1"/>
      <c r="E751" s="1"/>
      <c r="F751" s="1"/>
      <c r="G751" s="1"/>
      <c r="I751" s="1"/>
      <c r="J751" s="1"/>
      <c r="K751" s="1"/>
      <c r="L751" s="1"/>
      <c r="M751" s="1"/>
      <c r="O751" s="8" t="s">
        <v>24</v>
      </c>
      <c r="P751" s="9">
        <v>-35</v>
      </c>
      <c r="Q751" s="7" t="s">
        <v>25</v>
      </c>
      <c r="R751" s="10"/>
      <c r="S751" s="9"/>
      <c r="U751" s="8" t="s">
        <v>34</v>
      </c>
      <c r="V751" s="9">
        <v>-1</v>
      </c>
      <c r="W751" s="7" t="s">
        <v>13</v>
      </c>
      <c r="X751" s="9">
        <v>652.5</v>
      </c>
      <c r="Y751" s="9">
        <f t="shared" ref="Y751:Y757" si="89">V751*X751</f>
        <v>-652.5</v>
      </c>
      <c r="AA751" s="8" t="s">
        <v>36</v>
      </c>
      <c r="AB751" s="9">
        <v>-2</v>
      </c>
      <c r="AC751" s="7" t="s">
        <v>13</v>
      </c>
      <c r="AD751" s="9">
        <v>95</v>
      </c>
      <c r="AE751" s="9">
        <f t="shared" si="88"/>
        <v>-190</v>
      </c>
      <c r="AG751" s="8" t="s">
        <v>26</v>
      </c>
      <c r="AH751" s="9"/>
      <c r="AI751" s="7" t="s">
        <v>27</v>
      </c>
      <c r="AJ751" s="9"/>
      <c r="AK751" s="9">
        <v>-296</v>
      </c>
    </row>
    <row r="752" spans="3:37" x14ac:dyDescent="0.25">
      <c r="C752" s="2" t="s">
        <v>110</v>
      </c>
      <c r="D752" s="1"/>
      <c r="E752" s="1"/>
      <c r="F752" s="1"/>
      <c r="G752" s="1"/>
      <c r="I752" s="2" t="s">
        <v>110</v>
      </c>
      <c r="J752" s="1"/>
      <c r="K752" s="1"/>
      <c r="L752" s="1"/>
      <c r="M752" s="1"/>
      <c r="O752" s="8" t="s">
        <v>26</v>
      </c>
      <c r="P752" s="9"/>
      <c r="Q752" s="7" t="s">
        <v>27</v>
      </c>
      <c r="R752" s="9"/>
      <c r="S752" s="9">
        <v>-758</v>
      </c>
      <c r="U752" s="8" t="s">
        <v>36</v>
      </c>
      <c r="V752" s="9">
        <v>-2</v>
      </c>
      <c r="W752" s="7" t="s">
        <v>13</v>
      </c>
      <c r="X752" s="9">
        <v>95</v>
      </c>
      <c r="Y752" s="9">
        <f t="shared" si="89"/>
        <v>-190</v>
      </c>
      <c r="AA752" s="8" t="s">
        <v>37</v>
      </c>
      <c r="AB752" s="9">
        <v>-1</v>
      </c>
      <c r="AC752" s="7" t="s">
        <v>13</v>
      </c>
      <c r="AD752" s="9">
        <v>380</v>
      </c>
      <c r="AE752" s="9">
        <f t="shared" si="88"/>
        <v>-380</v>
      </c>
      <c r="AG752" s="8" t="s">
        <v>28</v>
      </c>
      <c r="AH752" s="9"/>
      <c r="AI752" s="7" t="s">
        <v>27</v>
      </c>
      <c r="AJ752" s="9"/>
      <c r="AK752" s="9">
        <v>-224</v>
      </c>
    </row>
    <row r="753" spans="3:37" x14ac:dyDescent="0.25">
      <c r="C753" s="1"/>
      <c r="D753" s="1"/>
      <c r="E753" s="1"/>
      <c r="F753" s="1"/>
      <c r="G753" s="1"/>
      <c r="I753" s="1"/>
      <c r="J753" s="1"/>
      <c r="K753" s="1"/>
      <c r="L753" s="1"/>
      <c r="M753" s="1"/>
      <c r="O753" s="8" t="s">
        <v>28</v>
      </c>
      <c r="P753" s="9"/>
      <c r="Q753" s="7" t="s">
        <v>27</v>
      </c>
      <c r="R753" s="9"/>
      <c r="S753" s="9">
        <v>-277</v>
      </c>
      <c r="U753" s="8" t="s">
        <v>37</v>
      </c>
      <c r="V753" s="9">
        <v>-1</v>
      </c>
      <c r="W753" s="7" t="s">
        <v>13</v>
      </c>
      <c r="X753" s="9">
        <v>380</v>
      </c>
      <c r="Y753" s="9">
        <f t="shared" si="89"/>
        <v>-380</v>
      </c>
      <c r="AA753" s="8" t="s">
        <v>38</v>
      </c>
      <c r="AB753" s="9">
        <v>-6</v>
      </c>
      <c r="AC753" s="7" t="s">
        <v>13</v>
      </c>
      <c r="AD753" s="9">
        <v>140</v>
      </c>
      <c r="AE753" s="9">
        <f t="shared" si="88"/>
        <v>-840</v>
      </c>
      <c r="AG753" s="8" t="s">
        <v>29</v>
      </c>
      <c r="AH753" s="9"/>
      <c r="AI753" s="7" t="s">
        <v>27</v>
      </c>
      <c r="AJ753" s="9"/>
      <c r="AK753" s="9">
        <v>-210</v>
      </c>
    </row>
    <row r="754" spans="3:37" x14ac:dyDescent="0.25">
      <c r="C754" s="2" t="s">
        <v>47</v>
      </c>
      <c r="D754" s="1"/>
      <c r="E754" s="1"/>
      <c r="F754" s="1"/>
      <c r="G754" s="1"/>
      <c r="I754" s="2" t="s">
        <v>47</v>
      </c>
      <c r="J754" s="1"/>
      <c r="K754" s="1"/>
      <c r="L754" s="1"/>
      <c r="M754" s="1"/>
      <c r="O754" s="8" t="s">
        <v>29</v>
      </c>
      <c r="P754" s="9"/>
      <c r="Q754" s="7" t="s">
        <v>27</v>
      </c>
      <c r="R754" s="9"/>
      <c r="S754" s="9">
        <v>-291</v>
      </c>
      <c r="U754" s="8" t="s">
        <v>38</v>
      </c>
      <c r="V754" s="9">
        <v>-6</v>
      </c>
      <c r="W754" s="7" t="s">
        <v>13</v>
      </c>
      <c r="X754" s="9">
        <v>140</v>
      </c>
      <c r="Y754" s="9">
        <f t="shared" si="89"/>
        <v>-840</v>
      </c>
      <c r="AA754" s="8" t="s">
        <v>39</v>
      </c>
      <c r="AB754" s="9">
        <v>-1</v>
      </c>
      <c r="AC754" s="7" t="s">
        <v>13</v>
      </c>
      <c r="AD754" s="9">
        <v>812</v>
      </c>
      <c r="AE754" s="9">
        <f t="shared" si="88"/>
        <v>-812</v>
      </c>
      <c r="AG754" s="8" t="s">
        <v>84</v>
      </c>
      <c r="AH754" s="9"/>
      <c r="AI754" s="7" t="s">
        <v>27</v>
      </c>
      <c r="AJ754" s="9"/>
      <c r="AK754" s="9">
        <v>-125</v>
      </c>
    </row>
    <row r="755" spans="3:37" x14ac:dyDescent="0.25">
      <c r="C755" s="1"/>
      <c r="D755" s="1"/>
      <c r="E755" s="1"/>
      <c r="F755" s="1"/>
      <c r="G755" s="1"/>
      <c r="I755" s="1"/>
      <c r="J755" s="1"/>
      <c r="K755" s="1"/>
      <c r="L755" s="1"/>
      <c r="M755" s="1"/>
      <c r="O755" s="8" t="s">
        <v>30</v>
      </c>
      <c r="P755" s="9"/>
      <c r="Q755" s="7" t="s">
        <v>27</v>
      </c>
      <c r="R755" s="9"/>
      <c r="S755" s="9">
        <v>-43</v>
      </c>
      <c r="U755" s="8" t="s">
        <v>39</v>
      </c>
      <c r="V755" s="9">
        <v>-1</v>
      </c>
      <c r="W755" s="7" t="s">
        <v>13</v>
      </c>
      <c r="X755" s="9">
        <v>812</v>
      </c>
      <c r="Y755" s="9">
        <f t="shared" si="89"/>
        <v>-812</v>
      </c>
      <c r="AA755" s="8" t="s">
        <v>103</v>
      </c>
      <c r="AB755" s="9">
        <v>-1</v>
      </c>
      <c r="AC755" s="7" t="s">
        <v>13</v>
      </c>
      <c r="AD755" s="9">
        <v>369</v>
      </c>
      <c r="AE755" s="9">
        <f t="shared" si="88"/>
        <v>-369</v>
      </c>
      <c r="AG755" s="8" t="s">
        <v>85</v>
      </c>
      <c r="AH755" s="9">
        <v>-1900</v>
      </c>
      <c r="AI755" s="7" t="s">
        <v>27</v>
      </c>
      <c r="AJ755" s="10">
        <v>7.0000000000000007E-2</v>
      </c>
      <c r="AK755" s="9">
        <f>AH755*AJ755</f>
        <v>-133</v>
      </c>
    </row>
    <row r="756" spans="3:37" x14ac:dyDescent="0.25">
      <c r="C756" s="1" t="s">
        <v>111</v>
      </c>
      <c r="D756" s="1"/>
      <c r="E756" s="1"/>
      <c r="F756" s="1"/>
      <c r="G756" s="1"/>
      <c r="I756" s="1" t="s">
        <v>111</v>
      </c>
      <c r="J756" s="1"/>
      <c r="K756" s="1"/>
      <c r="L756" s="1"/>
      <c r="M756" s="1"/>
      <c r="O756" s="8" t="s">
        <v>84</v>
      </c>
      <c r="P756" s="9"/>
      <c r="Q756" s="7" t="s">
        <v>27</v>
      </c>
      <c r="R756" s="9"/>
      <c r="S756" s="9">
        <v>-125</v>
      </c>
      <c r="U756" s="8" t="s">
        <v>103</v>
      </c>
      <c r="V756" s="9">
        <v>-1</v>
      </c>
      <c r="W756" s="7" t="s">
        <v>13</v>
      </c>
      <c r="X756" s="9">
        <v>369</v>
      </c>
      <c r="Y756" s="9">
        <f t="shared" si="89"/>
        <v>-369</v>
      </c>
      <c r="AA756" s="8" t="s">
        <v>104</v>
      </c>
      <c r="AB756" s="9">
        <v>-3100</v>
      </c>
      <c r="AC756" s="7" t="s">
        <v>13</v>
      </c>
      <c r="AD756" s="10">
        <v>0.23</v>
      </c>
      <c r="AE756" s="9">
        <f t="shared" si="88"/>
        <v>-713</v>
      </c>
      <c r="AG756" s="5" t="s">
        <v>31</v>
      </c>
      <c r="AH756" s="6"/>
      <c r="AI756" s="7" t="s">
        <v>13</v>
      </c>
      <c r="AJ756" s="6"/>
      <c r="AK756" s="6">
        <f>SUM(AK746:AK755)</f>
        <v>-3487.5</v>
      </c>
    </row>
    <row r="757" spans="3:37" x14ac:dyDescent="0.25">
      <c r="C757" s="2" t="s">
        <v>1</v>
      </c>
      <c r="D757" s="2" t="s">
        <v>2</v>
      </c>
      <c r="E757" s="1"/>
      <c r="F757" s="1"/>
      <c r="G757" s="1"/>
      <c r="I757" s="2" t="s">
        <v>1</v>
      </c>
      <c r="J757" s="2" t="s">
        <v>2</v>
      </c>
      <c r="K757" s="1"/>
      <c r="L757" s="1"/>
      <c r="M757" s="1"/>
      <c r="O757" s="8" t="s">
        <v>85</v>
      </c>
      <c r="P757" s="9">
        <v>-3100</v>
      </c>
      <c r="Q757" s="7" t="s">
        <v>27</v>
      </c>
      <c r="R757" s="10">
        <v>7.0000000000000007E-2</v>
      </c>
      <c r="S757" s="9">
        <f>P757*R757</f>
        <v>-217.00000000000003</v>
      </c>
      <c r="U757" s="8" t="s">
        <v>104</v>
      </c>
      <c r="V757" s="9">
        <v>-3100</v>
      </c>
      <c r="W757" s="7" t="s">
        <v>13</v>
      </c>
      <c r="X757" s="10">
        <v>0.23</v>
      </c>
      <c r="Y757" s="9">
        <f t="shared" si="89"/>
        <v>-713</v>
      </c>
      <c r="AA757" s="8" t="s">
        <v>44</v>
      </c>
      <c r="AB757" s="9"/>
      <c r="AC757" s="7" t="s">
        <v>13</v>
      </c>
      <c r="AD757" s="9"/>
      <c r="AE757" s="9">
        <v>-750</v>
      </c>
      <c r="AG757" s="5" t="s">
        <v>32</v>
      </c>
      <c r="AH757" s="6"/>
      <c r="AI757" s="7" t="s">
        <v>13</v>
      </c>
      <c r="AJ757" s="6"/>
      <c r="AK757" s="6">
        <f>SUM(AK744,AK756)</f>
        <v>2022.5</v>
      </c>
    </row>
    <row r="758" spans="3:37" x14ac:dyDescent="0.25">
      <c r="C758" s="2" t="s">
        <v>3</v>
      </c>
      <c r="D758" s="2" t="s">
        <v>4</v>
      </c>
      <c r="E758" s="1"/>
      <c r="F758" s="1"/>
      <c r="G758" s="1"/>
      <c r="I758" s="2" t="s">
        <v>3</v>
      </c>
      <c r="J758" s="2" t="s">
        <v>127</v>
      </c>
      <c r="K758" s="1"/>
      <c r="L758" s="1"/>
      <c r="M758" s="1"/>
      <c r="O758" s="5" t="s">
        <v>31</v>
      </c>
      <c r="P758" s="6"/>
      <c r="Q758" s="7" t="s">
        <v>13</v>
      </c>
      <c r="R758" s="6"/>
      <c r="S758" s="6">
        <f>SUM(S748:S757)</f>
        <v>-2745.5</v>
      </c>
      <c r="U758" s="8" t="s">
        <v>44</v>
      </c>
      <c r="V758" s="9"/>
      <c r="W758" s="7" t="s">
        <v>13</v>
      </c>
      <c r="X758" s="9"/>
      <c r="Y758" s="9">
        <v>-800</v>
      </c>
      <c r="AA758" s="5" t="s">
        <v>45</v>
      </c>
      <c r="AB758" s="6"/>
      <c r="AC758" s="7" t="s">
        <v>13</v>
      </c>
      <c r="AD758" s="6"/>
      <c r="AE758" s="6">
        <f>SUM(AE750:AE757)</f>
        <v>-4707</v>
      </c>
      <c r="AG758" s="8" t="s">
        <v>13</v>
      </c>
      <c r="AH758" s="9"/>
      <c r="AI758" s="7" t="s">
        <v>13</v>
      </c>
      <c r="AJ758" s="9"/>
      <c r="AK758" s="9"/>
    </row>
    <row r="759" spans="3:37" x14ac:dyDescent="0.25">
      <c r="C759" s="2" t="s">
        <v>5</v>
      </c>
      <c r="D759" s="2" t="s">
        <v>6</v>
      </c>
      <c r="E759" s="1"/>
      <c r="F759" s="1"/>
      <c r="G759" s="1"/>
      <c r="I759" s="2" t="s">
        <v>5</v>
      </c>
      <c r="J759" s="2" t="s">
        <v>6</v>
      </c>
      <c r="K759" s="1"/>
      <c r="L759" s="1"/>
      <c r="M759" s="1"/>
      <c r="O759" s="5" t="s">
        <v>32</v>
      </c>
      <c r="P759" s="6"/>
      <c r="Q759" s="7" t="s">
        <v>13</v>
      </c>
      <c r="R759" s="6"/>
      <c r="S759" s="6">
        <f>SUM(S746,S758)</f>
        <v>6244.5</v>
      </c>
      <c r="U759" s="5" t="s">
        <v>45</v>
      </c>
      <c r="V759" s="6"/>
      <c r="W759" s="7" t="s">
        <v>13</v>
      </c>
      <c r="X759" s="6"/>
      <c r="Y759" s="6">
        <f>SUM(Y751:Y758)</f>
        <v>-4756.5</v>
      </c>
      <c r="AA759" s="8" t="s">
        <v>46</v>
      </c>
      <c r="AB759" s="9"/>
      <c r="AC759" s="7" t="s">
        <v>13</v>
      </c>
      <c r="AD759" s="9"/>
      <c r="AE759" s="9">
        <f>SUM(AE747,AE758)</f>
        <v>419.5</v>
      </c>
      <c r="AG759" s="5" t="s">
        <v>33</v>
      </c>
      <c r="AH759" s="6"/>
      <c r="AI759" s="7" t="s">
        <v>13</v>
      </c>
      <c r="AJ759" s="6"/>
      <c r="AK759" s="6"/>
    </row>
    <row r="760" spans="3:37" x14ac:dyDescent="0.25">
      <c r="C760" s="2" t="s">
        <v>7</v>
      </c>
      <c r="D760" s="2" t="s">
        <v>8</v>
      </c>
      <c r="E760" s="1"/>
      <c r="F760" s="1"/>
      <c r="G760" s="1"/>
      <c r="I760" s="2" t="s">
        <v>7</v>
      </c>
      <c r="J760" s="2" t="s">
        <v>8</v>
      </c>
      <c r="K760" s="1"/>
      <c r="L760" s="1"/>
      <c r="M760" s="1"/>
      <c r="O760" s="8" t="s">
        <v>13</v>
      </c>
      <c r="P760" s="9"/>
      <c r="Q760" s="7" t="s">
        <v>13</v>
      </c>
      <c r="R760" s="9"/>
      <c r="S760" s="9"/>
      <c r="U760" s="8" t="s">
        <v>46</v>
      </c>
      <c r="V760" s="9"/>
      <c r="W760" s="7" t="s">
        <v>13</v>
      </c>
      <c r="X760" s="9"/>
      <c r="Y760" s="9">
        <f>SUM(Y748,Y759)</f>
        <v>-1359.5</v>
      </c>
      <c r="AA760" s="1"/>
      <c r="AB760" s="1"/>
      <c r="AC760" s="1"/>
      <c r="AD760" s="1"/>
      <c r="AE760" s="1"/>
      <c r="AG760" s="8" t="s">
        <v>34</v>
      </c>
      <c r="AH760" s="9">
        <v>-1</v>
      </c>
      <c r="AI760" s="7" t="s">
        <v>13</v>
      </c>
      <c r="AJ760" s="9">
        <v>653</v>
      </c>
      <c r="AK760" s="9">
        <f t="shared" ref="AK760:AK766" si="90">AH760*AJ760</f>
        <v>-653</v>
      </c>
    </row>
    <row r="761" spans="3:37" x14ac:dyDescent="0.25">
      <c r="C761" s="2" t="s">
        <v>9</v>
      </c>
      <c r="D761" s="2" t="s">
        <v>10</v>
      </c>
      <c r="E761" s="1"/>
      <c r="F761" s="1"/>
      <c r="G761" s="1"/>
      <c r="I761" s="2" t="s">
        <v>9</v>
      </c>
      <c r="J761" s="2" t="s">
        <v>10</v>
      </c>
      <c r="K761" s="1"/>
      <c r="L761" s="1"/>
      <c r="M761" s="1"/>
      <c r="O761" s="5" t="s">
        <v>33</v>
      </c>
      <c r="P761" s="6"/>
      <c r="Q761" s="7" t="s">
        <v>13</v>
      </c>
      <c r="R761" s="6"/>
      <c r="S761" s="6"/>
      <c r="U761" s="1"/>
      <c r="V761" s="1"/>
      <c r="W761" s="1"/>
      <c r="X761" s="1"/>
      <c r="Y761" s="1"/>
      <c r="AA761" s="2" t="s">
        <v>105</v>
      </c>
      <c r="AB761" s="1"/>
      <c r="AC761" s="1"/>
      <c r="AD761" s="1"/>
      <c r="AE761" s="1"/>
      <c r="AG761" s="8" t="s">
        <v>36</v>
      </c>
      <c r="AH761" s="9">
        <v>-1</v>
      </c>
      <c r="AI761" s="7" t="s">
        <v>13</v>
      </c>
      <c r="AJ761" s="9">
        <v>95</v>
      </c>
      <c r="AK761" s="9">
        <f t="shared" si="90"/>
        <v>-95</v>
      </c>
    </row>
    <row r="762" spans="3:37" x14ac:dyDescent="0.25">
      <c r="C762" s="1"/>
      <c r="D762" s="1"/>
      <c r="E762" s="1"/>
      <c r="F762" s="1"/>
      <c r="G762" s="1"/>
      <c r="I762" s="1"/>
      <c r="J762" s="1"/>
      <c r="K762" s="1"/>
      <c r="L762" s="1"/>
      <c r="M762" s="1"/>
      <c r="O762" s="8" t="s">
        <v>34</v>
      </c>
      <c r="P762" s="9">
        <v>-1</v>
      </c>
      <c r="Q762" s="7" t="s">
        <v>13</v>
      </c>
      <c r="R762" s="9">
        <v>653</v>
      </c>
      <c r="S762" s="9">
        <f t="shared" ref="S762:S769" si="91">P762*R762</f>
        <v>-653</v>
      </c>
      <c r="U762" s="2" t="s">
        <v>105</v>
      </c>
      <c r="V762" s="1"/>
      <c r="W762" s="1"/>
      <c r="X762" s="1"/>
      <c r="Y762" s="1"/>
      <c r="AA762" s="1"/>
      <c r="AB762" s="1"/>
      <c r="AC762" s="1"/>
      <c r="AD762" s="1"/>
      <c r="AE762" s="1"/>
      <c r="AG762" s="8" t="s">
        <v>37</v>
      </c>
      <c r="AH762" s="9">
        <v>-1</v>
      </c>
      <c r="AI762" s="7" t="s">
        <v>13</v>
      </c>
      <c r="AJ762" s="9">
        <v>380</v>
      </c>
      <c r="AK762" s="9">
        <f t="shared" si="90"/>
        <v>-380</v>
      </c>
    </row>
    <row r="763" spans="3:37" x14ac:dyDescent="0.25">
      <c r="C763" s="3" t="s">
        <v>11</v>
      </c>
      <c r="D763" s="4" t="s">
        <v>12</v>
      </c>
      <c r="E763" s="4" t="s">
        <v>13</v>
      </c>
      <c r="F763" s="4" t="s">
        <v>14</v>
      </c>
      <c r="G763" s="4" t="s">
        <v>15</v>
      </c>
      <c r="I763" s="3" t="s">
        <v>11</v>
      </c>
      <c r="J763" s="4" t="s">
        <v>12</v>
      </c>
      <c r="K763" s="4" t="s">
        <v>13</v>
      </c>
      <c r="L763" s="4" t="s">
        <v>14</v>
      </c>
      <c r="M763" s="4" t="s">
        <v>15</v>
      </c>
      <c r="O763" s="8" t="s">
        <v>35</v>
      </c>
      <c r="P763" s="9">
        <v>-35</v>
      </c>
      <c r="Q763" s="7" t="s">
        <v>13</v>
      </c>
      <c r="R763" s="9">
        <v>19</v>
      </c>
      <c r="S763" s="9">
        <f t="shared" si="91"/>
        <v>-665</v>
      </c>
      <c r="U763" s="1"/>
      <c r="V763" s="1"/>
      <c r="W763" s="1"/>
      <c r="X763" s="1"/>
      <c r="Y763" s="1"/>
      <c r="AA763" s="2" t="s">
        <v>47</v>
      </c>
      <c r="AB763" s="1"/>
      <c r="AC763" s="1"/>
      <c r="AD763" s="1"/>
      <c r="AE763" s="1"/>
      <c r="AG763" s="8" t="s">
        <v>38</v>
      </c>
      <c r="AH763" s="9">
        <v>-2</v>
      </c>
      <c r="AI763" s="7" t="s">
        <v>13</v>
      </c>
      <c r="AJ763" s="9">
        <v>140</v>
      </c>
      <c r="AK763" s="9">
        <f t="shared" si="90"/>
        <v>-280</v>
      </c>
    </row>
    <row r="764" spans="3:37" x14ac:dyDescent="0.25">
      <c r="C764" s="1"/>
      <c r="D764" s="1"/>
      <c r="E764" s="1"/>
      <c r="F764" s="1"/>
      <c r="G764" s="1"/>
      <c r="I764" s="1"/>
      <c r="J764" s="1"/>
      <c r="K764" s="1"/>
      <c r="L764" s="1"/>
      <c r="M764" s="1"/>
      <c r="O764" s="8" t="s">
        <v>36</v>
      </c>
      <c r="P764" s="9">
        <v>-1</v>
      </c>
      <c r="Q764" s="7" t="s">
        <v>13</v>
      </c>
      <c r="R764" s="9">
        <v>95</v>
      </c>
      <c r="S764" s="9">
        <f t="shared" si="91"/>
        <v>-95</v>
      </c>
      <c r="U764" s="2" t="s">
        <v>47</v>
      </c>
      <c r="V764" s="1"/>
      <c r="W764" s="1"/>
      <c r="X764" s="1"/>
      <c r="Y764" s="1"/>
      <c r="AA764" s="1"/>
      <c r="AB764" s="1"/>
      <c r="AC764" s="1"/>
      <c r="AD764" s="1"/>
      <c r="AE764" s="1"/>
      <c r="AG764" s="8" t="s">
        <v>39</v>
      </c>
      <c r="AH764" s="9">
        <v>-1</v>
      </c>
      <c r="AI764" s="7" t="s">
        <v>13</v>
      </c>
      <c r="AJ764" s="9">
        <v>657</v>
      </c>
      <c r="AK764" s="9">
        <f t="shared" si="90"/>
        <v>-657</v>
      </c>
    </row>
    <row r="765" spans="3:37" x14ac:dyDescent="0.25">
      <c r="C765" s="2" t="s">
        <v>112</v>
      </c>
      <c r="D765" s="1"/>
      <c r="E765" s="1"/>
      <c r="F765" s="1"/>
      <c r="G765" s="1"/>
      <c r="I765" s="2" t="s">
        <v>112</v>
      </c>
      <c r="J765" s="1"/>
      <c r="K765" s="1"/>
      <c r="L765" s="1"/>
      <c r="M765" s="1"/>
      <c r="O765" s="8" t="s">
        <v>37</v>
      </c>
      <c r="P765" s="9">
        <v>-1</v>
      </c>
      <c r="Q765" s="7" t="s">
        <v>13</v>
      </c>
      <c r="R765" s="9">
        <v>380</v>
      </c>
      <c r="S765" s="9">
        <f t="shared" si="91"/>
        <v>-380</v>
      </c>
      <c r="U765" s="1"/>
      <c r="V765" s="1"/>
      <c r="W765" s="1"/>
      <c r="X765" s="1"/>
      <c r="Y765" s="1"/>
      <c r="AA765" s="1" t="s">
        <v>107</v>
      </c>
      <c r="AB765" s="1"/>
      <c r="AC765" s="1"/>
      <c r="AD765" s="1"/>
      <c r="AE765" s="1"/>
      <c r="AG765" s="8" t="s">
        <v>103</v>
      </c>
      <c r="AH765" s="9">
        <v>-1</v>
      </c>
      <c r="AI765" s="7" t="s">
        <v>13</v>
      </c>
      <c r="AJ765" s="9">
        <v>299</v>
      </c>
      <c r="AK765" s="9">
        <f t="shared" si="90"/>
        <v>-299</v>
      </c>
    </row>
    <row r="766" spans="3:37" x14ac:dyDescent="0.25">
      <c r="C766" s="1"/>
      <c r="D766" s="1"/>
      <c r="E766" s="1"/>
      <c r="F766" s="1"/>
      <c r="G766" s="1"/>
      <c r="I766" s="1"/>
      <c r="J766" s="1"/>
      <c r="K766" s="1"/>
      <c r="L766" s="1"/>
      <c r="M766" s="1"/>
      <c r="O766" s="8" t="s">
        <v>38</v>
      </c>
      <c r="P766" s="9">
        <v>-6</v>
      </c>
      <c r="Q766" s="7" t="s">
        <v>13</v>
      </c>
      <c r="R766" s="9">
        <v>140</v>
      </c>
      <c r="S766" s="9">
        <f t="shared" si="91"/>
        <v>-840</v>
      </c>
      <c r="U766" s="1" t="s">
        <v>107</v>
      </c>
      <c r="V766" s="1"/>
      <c r="W766" s="1"/>
      <c r="X766" s="1"/>
      <c r="Y766" s="1"/>
      <c r="AA766" s="2" t="s">
        <v>1</v>
      </c>
      <c r="AB766" s="2" t="s">
        <v>2</v>
      </c>
      <c r="AC766" s="1"/>
      <c r="AD766" s="1"/>
      <c r="AE766" s="1"/>
      <c r="AG766" s="8" t="s">
        <v>104</v>
      </c>
      <c r="AH766" s="9">
        <v>-1900</v>
      </c>
      <c r="AI766" s="7" t="s">
        <v>13</v>
      </c>
      <c r="AJ766" s="10">
        <v>0.23</v>
      </c>
      <c r="AK766" s="9">
        <f t="shared" si="90"/>
        <v>-437</v>
      </c>
    </row>
    <row r="767" spans="3:37" x14ac:dyDescent="0.25">
      <c r="C767" s="2" t="s">
        <v>47</v>
      </c>
      <c r="D767" s="1"/>
      <c r="E767" s="1"/>
      <c r="F767" s="1"/>
      <c r="G767" s="1"/>
      <c r="I767" s="2" t="s">
        <v>47</v>
      </c>
      <c r="J767" s="1"/>
      <c r="K767" s="1"/>
      <c r="L767" s="1"/>
      <c r="M767" s="1"/>
      <c r="O767" s="8" t="s">
        <v>39</v>
      </c>
      <c r="P767" s="9">
        <v>-1</v>
      </c>
      <c r="Q767" s="7" t="s">
        <v>13</v>
      </c>
      <c r="R767" s="9">
        <v>812</v>
      </c>
      <c r="S767" s="9">
        <f t="shared" si="91"/>
        <v>-812</v>
      </c>
      <c r="U767" s="2" t="s">
        <v>1</v>
      </c>
      <c r="V767" s="2" t="s">
        <v>2</v>
      </c>
      <c r="W767" s="1"/>
      <c r="X767" s="1"/>
      <c r="Y767" s="1"/>
      <c r="AA767" s="2" t="s">
        <v>3</v>
      </c>
      <c r="AB767" s="2" t="s">
        <v>127</v>
      </c>
      <c r="AC767" s="1"/>
      <c r="AD767" s="1"/>
      <c r="AE767" s="1"/>
      <c r="AG767" s="8" t="s">
        <v>44</v>
      </c>
      <c r="AH767" s="9"/>
      <c r="AI767" s="7" t="s">
        <v>13</v>
      </c>
      <c r="AJ767" s="9"/>
      <c r="AK767" s="9">
        <v>-750</v>
      </c>
    </row>
    <row r="768" spans="3:37" x14ac:dyDescent="0.25">
      <c r="C768" s="1"/>
      <c r="D768" s="1"/>
      <c r="E768" s="1"/>
      <c r="F768" s="1"/>
      <c r="G768" s="1"/>
      <c r="I768" s="1"/>
      <c r="J768" s="1"/>
      <c r="K768" s="1"/>
      <c r="L768" s="1"/>
      <c r="M768" s="1"/>
      <c r="O768" s="8" t="s">
        <v>103</v>
      </c>
      <c r="P768" s="9">
        <v>-1</v>
      </c>
      <c r="Q768" s="7" t="s">
        <v>13</v>
      </c>
      <c r="R768" s="9">
        <v>369</v>
      </c>
      <c r="S768" s="9">
        <f t="shared" si="91"/>
        <v>-369</v>
      </c>
      <c r="U768" s="2" t="s">
        <v>3</v>
      </c>
      <c r="V768" s="2" t="s">
        <v>4</v>
      </c>
      <c r="W768" s="1"/>
      <c r="X768" s="1"/>
      <c r="Y768" s="1"/>
      <c r="AA768" s="2" t="s">
        <v>5</v>
      </c>
      <c r="AB768" s="2" t="s">
        <v>6</v>
      </c>
      <c r="AC768" s="1"/>
      <c r="AD768" s="1"/>
      <c r="AE768" s="1"/>
      <c r="AG768" s="5" t="s">
        <v>45</v>
      </c>
      <c r="AH768" s="6"/>
      <c r="AI768" s="7" t="s">
        <v>13</v>
      </c>
      <c r="AJ768" s="6"/>
      <c r="AK768" s="6">
        <f>SUM(AK760:AK767)</f>
        <v>-3551</v>
      </c>
    </row>
    <row r="769" spans="3:37" x14ac:dyDescent="0.25">
      <c r="C769" s="1" t="s">
        <v>113</v>
      </c>
      <c r="D769" s="1"/>
      <c r="E769" s="1"/>
      <c r="F769" s="1"/>
      <c r="G769" s="1"/>
      <c r="I769" s="1" t="s">
        <v>113</v>
      </c>
      <c r="J769" s="1"/>
      <c r="K769" s="1"/>
      <c r="L769" s="1"/>
      <c r="M769" s="1"/>
      <c r="O769" s="8" t="s">
        <v>104</v>
      </c>
      <c r="P769" s="9">
        <v>-3100</v>
      </c>
      <c r="Q769" s="7" t="s">
        <v>13</v>
      </c>
      <c r="R769" s="10">
        <v>0.23</v>
      </c>
      <c r="S769" s="9">
        <f t="shared" si="91"/>
        <v>-713</v>
      </c>
      <c r="U769" s="2" t="s">
        <v>5</v>
      </c>
      <c r="V769" s="2" t="s">
        <v>6</v>
      </c>
      <c r="W769" s="1"/>
      <c r="X769" s="1"/>
      <c r="Y769" s="1"/>
      <c r="AA769" s="2" t="s">
        <v>7</v>
      </c>
      <c r="AB769" s="2" t="s">
        <v>8</v>
      </c>
      <c r="AC769" s="1"/>
      <c r="AD769" s="1"/>
      <c r="AE769" s="1"/>
      <c r="AG769" s="8" t="s">
        <v>46</v>
      </c>
      <c r="AH769" s="9"/>
      <c r="AI769" s="7" t="s">
        <v>13</v>
      </c>
      <c r="AJ769" s="9"/>
      <c r="AK769" s="9">
        <f>SUM(AK757,AK768)</f>
        <v>-1528.5</v>
      </c>
    </row>
    <row r="770" spans="3:37" x14ac:dyDescent="0.25">
      <c r="C770" s="2" t="s">
        <v>1</v>
      </c>
      <c r="D770" s="2" t="s">
        <v>2</v>
      </c>
      <c r="E770" s="1"/>
      <c r="F770" s="1"/>
      <c r="G770" s="1"/>
      <c r="I770" s="2" t="s">
        <v>1</v>
      </c>
      <c r="J770" s="2" t="s">
        <v>2</v>
      </c>
      <c r="K770" s="1"/>
      <c r="L770" s="1"/>
      <c r="M770" s="1"/>
      <c r="O770" s="8" t="s">
        <v>44</v>
      </c>
      <c r="P770" s="9"/>
      <c r="Q770" s="7" t="s">
        <v>13</v>
      </c>
      <c r="R770" s="9"/>
      <c r="S770" s="9">
        <v>-750</v>
      </c>
      <c r="U770" s="2" t="s">
        <v>7</v>
      </c>
      <c r="V770" s="2" t="s">
        <v>8</v>
      </c>
      <c r="W770" s="1"/>
      <c r="X770" s="1"/>
      <c r="Y770" s="1"/>
      <c r="AA770" s="2" t="s">
        <v>9</v>
      </c>
      <c r="AB770" s="2" t="s">
        <v>138</v>
      </c>
      <c r="AC770" s="1"/>
      <c r="AD770" s="1"/>
      <c r="AE770" s="1"/>
      <c r="AG770" s="1"/>
      <c r="AH770" s="1"/>
      <c r="AI770" s="1"/>
      <c r="AJ770" s="1"/>
      <c r="AK770" s="1"/>
    </row>
    <row r="771" spans="3:37" x14ac:dyDescent="0.25">
      <c r="C771" s="2" t="s">
        <v>3</v>
      </c>
      <c r="D771" s="2" t="s">
        <v>4</v>
      </c>
      <c r="E771" s="1"/>
      <c r="F771" s="1"/>
      <c r="G771" s="1"/>
      <c r="I771" s="2" t="s">
        <v>3</v>
      </c>
      <c r="J771" s="2" t="s">
        <v>127</v>
      </c>
      <c r="K771" s="1"/>
      <c r="L771" s="1"/>
      <c r="M771" s="1"/>
      <c r="O771" s="5" t="s">
        <v>45</v>
      </c>
      <c r="P771" s="6"/>
      <c r="Q771" s="7" t="s">
        <v>13</v>
      </c>
      <c r="R771" s="6"/>
      <c r="S771" s="6">
        <f>SUM(S762:S770)</f>
        <v>-5277</v>
      </c>
      <c r="U771" s="2" t="s">
        <v>9</v>
      </c>
      <c r="V771" s="2" t="s">
        <v>138</v>
      </c>
      <c r="W771" s="1"/>
      <c r="X771" s="1"/>
      <c r="Y771" s="1"/>
      <c r="AA771" s="1"/>
      <c r="AB771" s="1"/>
      <c r="AC771" s="1"/>
      <c r="AD771" s="1"/>
      <c r="AE771" s="1"/>
      <c r="AG771" s="2" t="s">
        <v>105</v>
      </c>
      <c r="AH771" s="1"/>
      <c r="AI771" s="1"/>
      <c r="AJ771" s="1"/>
      <c r="AK771" s="1"/>
    </row>
    <row r="772" spans="3:37" x14ac:dyDescent="0.25">
      <c r="C772" s="2" t="s">
        <v>5</v>
      </c>
      <c r="D772" s="2" t="s">
        <v>6</v>
      </c>
      <c r="E772" s="1"/>
      <c r="F772" s="1"/>
      <c r="G772" s="1"/>
      <c r="I772" s="2" t="s">
        <v>5</v>
      </c>
      <c r="J772" s="2" t="s">
        <v>6</v>
      </c>
      <c r="K772" s="1"/>
      <c r="L772" s="1"/>
      <c r="M772" s="1"/>
      <c r="O772" s="8" t="s">
        <v>46</v>
      </c>
      <c r="P772" s="9"/>
      <c r="Q772" s="7" t="s">
        <v>13</v>
      </c>
      <c r="R772" s="9"/>
      <c r="S772" s="9">
        <f>SUM(S759,S771)</f>
        <v>967.5</v>
      </c>
      <c r="U772" s="1"/>
      <c r="V772" s="1"/>
      <c r="W772" s="1"/>
      <c r="X772" s="1"/>
      <c r="Y772" s="1"/>
      <c r="AA772" s="3" t="s">
        <v>11</v>
      </c>
      <c r="AB772" s="4" t="s">
        <v>12</v>
      </c>
      <c r="AC772" s="4" t="s">
        <v>13</v>
      </c>
      <c r="AD772" s="4" t="s">
        <v>14</v>
      </c>
      <c r="AE772" s="4" t="s">
        <v>15</v>
      </c>
      <c r="AG772" s="1"/>
      <c r="AH772" s="1"/>
      <c r="AI772" s="1"/>
      <c r="AJ772" s="1"/>
      <c r="AK772" s="1"/>
    </row>
    <row r="773" spans="3:37" x14ac:dyDescent="0.25">
      <c r="C773" s="2" t="s">
        <v>7</v>
      </c>
      <c r="D773" s="2" t="s">
        <v>8</v>
      </c>
      <c r="E773" s="1"/>
      <c r="F773" s="1"/>
      <c r="G773" s="1"/>
      <c r="I773" s="2" t="s">
        <v>7</v>
      </c>
      <c r="J773" s="2" t="s">
        <v>8</v>
      </c>
      <c r="K773" s="1"/>
      <c r="L773" s="1"/>
      <c r="M773" s="1"/>
      <c r="O773" s="1"/>
      <c r="P773" s="1"/>
      <c r="Q773" s="1"/>
      <c r="R773" s="1"/>
      <c r="S773" s="1"/>
      <c r="U773" s="3" t="s">
        <v>11</v>
      </c>
      <c r="V773" s="4" t="s">
        <v>12</v>
      </c>
      <c r="W773" s="4" t="s">
        <v>13</v>
      </c>
      <c r="X773" s="4" t="s">
        <v>14</v>
      </c>
      <c r="Y773" s="4" t="s">
        <v>15</v>
      </c>
      <c r="AA773" s="5" t="s">
        <v>16</v>
      </c>
      <c r="AB773" s="6"/>
      <c r="AC773" s="7" t="s">
        <v>13</v>
      </c>
      <c r="AD773" s="6"/>
      <c r="AE773" s="6"/>
      <c r="AG773" s="2" t="s">
        <v>47</v>
      </c>
      <c r="AH773" s="1"/>
      <c r="AI773" s="1"/>
      <c r="AJ773" s="1"/>
      <c r="AK773" s="1"/>
    </row>
    <row r="774" spans="3:37" x14ac:dyDescent="0.25">
      <c r="C774" s="2" t="s">
        <v>9</v>
      </c>
      <c r="D774" s="2" t="s">
        <v>10</v>
      </c>
      <c r="E774" s="1"/>
      <c r="F774" s="1"/>
      <c r="G774" s="1"/>
      <c r="I774" s="2" t="s">
        <v>9</v>
      </c>
      <c r="J774" s="2" t="s">
        <v>10</v>
      </c>
      <c r="K774" s="1"/>
      <c r="L774" s="1"/>
      <c r="M774" s="1"/>
      <c r="O774" s="2" t="s">
        <v>105</v>
      </c>
      <c r="P774" s="1"/>
      <c r="Q774" s="1"/>
      <c r="R774" s="1"/>
      <c r="S774" s="1"/>
      <c r="U774" s="5" t="s">
        <v>16</v>
      </c>
      <c r="V774" s="6"/>
      <c r="W774" s="7" t="s">
        <v>13</v>
      </c>
      <c r="X774" s="6"/>
      <c r="Y774" s="6"/>
      <c r="AA774" s="8" t="s">
        <v>147</v>
      </c>
      <c r="AB774" s="9">
        <v>4600</v>
      </c>
      <c r="AC774" s="7" t="s">
        <v>18</v>
      </c>
      <c r="AD774" s="10">
        <v>2.5</v>
      </c>
      <c r="AE774" s="9">
        <f>AB774*AD774</f>
        <v>11500</v>
      </c>
      <c r="AG774" s="1"/>
      <c r="AH774" s="1"/>
      <c r="AI774" s="1"/>
      <c r="AJ774" s="1"/>
      <c r="AK774" s="1"/>
    </row>
    <row r="775" spans="3:37" x14ac:dyDescent="0.25">
      <c r="C775" s="1"/>
      <c r="D775" s="1"/>
      <c r="E775" s="1"/>
      <c r="F775" s="1"/>
      <c r="G775" s="1"/>
      <c r="I775" s="1"/>
      <c r="J775" s="1"/>
      <c r="K775" s="1"/>
      <c r="L775" s="1"/>
      <c r="M775" s="1"/>
      <c r="O775" s="1"/>
      <c r="P775" s="1"/>
      <c r="Q775" s="1"/>
      <c r="R775" s="1"/>
      <c r="S775" s="1"/>
      <c r="U775" s="8" t="s">
        <v>147</v>
      </c>
      <c r="V775" s="9">
        <v>4600</v>
      </c>
      <c r="W775" s="7" t="s">
        <v>18</v>
      </c>
      <c r="X775" s="10">
        <v>2.5</v>
      </c>
      <c r="Y775" s="9">
        <f>V775*X775</f>
        <v>11500</v>
      </c>
      <c r="AA775" s="5" t="s">
        <v>20</v>
      </c>
      <c r="AB775" s="6"/>
      <c r="AC775" s="7" t="s">
        <v>13</v>
      </c>
      <c r="AD775" s="6"/>
      <c r="AE775" s="6">
        <f>SUM(AE774:AE774)</f>
        <v>11500</v>
      </c>
      <c r="AG775" s="1" t="s">
        <v>106</v>
      </c>
      <c r="AH775" s="1"/>
      <c r="AI775" s="1"/>
      <c r="AJ775" s="1"/>
      <c r="AK775" s="1"/>
    </row>
    <row r="776" spans="3:37" x14ac:dyDescent="0.25">
      <c r="C776" s="3" t="s">
        <v>11</v>
      </c>
      <c r="D776" s="4" t="s">
        <v>12</v>
      </c>
      <c r="E776" s="4" t="s">
        <v>13</v>
      </c>
      <c r="F776" s="4" t="s">
        <v>14</v>
      </c>
      <c r="G776" s="4" t="s">
        <v>15</v>
      </c>
      <c r="I776" s="3" t="s">
        <v>11</v>
      </c>
      <c r="J776" s="4" t="s">
        <v>12</v>
      </c>
      <c r="K776" s="4" t="s">
        <v>13</v>
      </c>
      <c r="L776" s="4" t="s">
        <v>14</v>
      </c>
      <c r="M776" s="4" t="s">
        <v>15</v>
      </c>
      <c r="O776" s="2" t="s">
        <v>47</v>
      </c>
      <c r="P776" s="1"/>
      <c r="Q776" s="1"/>
      <c r="R776" s="1"/>
      <c r="S776" s="1"/>
      <c r="U776" s="5" t="s">
        <v>20</v>
      </c>
      <c r="V776" s="6"/>
      <c r="W776" s="7" t="s">
        <v>13</v>
      </c>
      <c r="X776" s="6"/>
      <c r="Y776" s="6">
        <f>SUM(Y775:Y775)</f>
        <v>11500</v>
      </c>
      <c r="AA776" s="8" t="s">
        <v>13</v>
      </c>
      <c r="AB776" s="9"/>
      <c r="AC776" s="7" t="s">
        <v>13</v>
      </c>
      <c r="AD776" s="9"/>
      <c r="AE776" s="9"/>
      <c r="AG776" s="2" t="s">
        <v>1</v>
      </c>
      <c r="AH776" s="2" t="s">
        <v>2</v>
      </c>
      <c r="AI776" s="1"/>
      <c r="AJ776" s="1"/>
      <c r="AK776" s="1"/>
    </row>
    <row r="777" spans="3:37" x14ac:dyDescent="0.25">
      <c r="C777" s="1"/>
      <c r="D777" s="1"/>
      <c r="E777" s="1"/>
      <c r="F777" s="1"/>
      <c r="G777" s="1"/>
      <c r="I777" s="1"/>
      <c r="J777" s="1"/>
      <c r="K777" s="1"/>
      <c r="L777" s="1"/>
      <c r="M777" s="1"/>
      <c r="O777" s="1"/>
      <c r="P777" s="1"/>
      <c r="Q777" s="1"/>
      <c r="R777" s="1"/>
      <c r="S777" s="1"/>
      <c r="U777" s="8" t="s">
        <v>13</v>
      </c>
      <c r="V777" s="9"/>
      <c r="W777" s="7" t="s">
        <v>13</v>
      </c>
      <c r="X777" s="9"/>
      <c r="Y777" s="9"/>
      <c r="AA777" s="5" t="s">
        <v>21</v>
      </c>
      <c r="AB777" s="6"/>
      <c r="AC777" s="7" t="s">
        <v>13</v>
      </c>
      <c r="AD777" s="6"/>
      <c r="AE777" s="6"/>
      <c r="AG777" s="2" t="s">
        <v>3</v>
      </c>
      <c r="AH777" s="2" t="s">
        <v>128</v>
      </c>
      <c r="AI777" s="1"/>
      <c r="AJ777" s="1"/>
      <c r="AK777" s="1"/>
    </row>
    <row r="778" spans="3:37" x14ac:dyDescent="0.25">
      <c r="C778" s="2" t="s">
        <v>114</v>
      </c>
      <c r="D778" s="1"/>
      <c r="E778" s="1"/>
      <c r="F778" s="1"/>
      <c r="G778" s="1"/>
      <c r="I778" s="2" t="s">
        <v>114</v>
      </c>
      <c r="J778" s="1"/>
      <c r="K778" s="1"/>
      <c r="L778" s="1"/>
      <c r="M778" s="1"/>
      <c r="O778" s="1" t="s">
        <v>107</v>
      </c>
      <c r="P778" s="1"/>
      <c r="Q778" s="1"/>
      <c r="R778" s="1"/>
      <c r="S778" s="1"/>
      <c r="U778" s="5" t="s">
        <v>21</v>
      </c>
      <c r="V778" s="6"/>
      <c r="W778" s="7" t="s">
        <v>13</v>
      </c>
      <c r="X778" s="6"/>
      <c r="Y778" s="6"/>
      <c r="AA778" s="8" t="s">
        <v>22</v>
      </c>
      <c r="AB778" s="9">
        <v>-200</v>
      </c>
      <c r="AC778" s="7" t="s">
        <v>18</v>
      </c>
      <c r="AD778" s="10">
        <v>4</v>
      </c>
      <c r="AE778" s="9">
        <f>AB778*AD778</f>
        <v>-800</v>
      </c>
      <c r="AG778" s="2" t="s">
        <v>5</v>
      </c>
      <c r="AH778" s="2" t="s">
        <v>6</v>
      </c>
      <c r="AI778" s="1"/>
      <c r="AJ778" s="1"/>
      <c r="AK778" s="1"/>
    </row>
    <row r="779" spans="3:37" x14ac:dyDescent="0.25">
      <c r="C779" s="1"/>
      <c r="D779" s="1"/>
      <c r="E779" s="1"/>
      <c r="F779" s="1"/>
      <c r="G779" s="1"/>
      <c r="I779" s="1"/>
      <c r="J779" s="1"/>
      <c r="K779" s="1"/>
      <c r="L779" s="1"/>
      <c r="M779" s="1"/>
      <c r="O779" s="2" t="s">
        <v>1</v>
      </c>
      <c r="P779" s="2" t="s">
        <v>2</v>
      </c>
      <c r="Q779" s="1"/>
      <c r="R779" s="1"/>
      <c r="S779" s="1"/>
      <c r="U779" s="8" t="s">
        <v>22</v>
      </c>
      <c r="V779" s="9">
        <v>-200</v>
      </c>
      <c r="W779" s="7" t="s">
        <v>18</v>
      </c>
      <c r="X779" s="10">
        <v>4</v>
      </c>
      <c r="Y779" s="9">
        <f>V779*X779</f>
        <v>-800</v>
      </c>
      <c r="AA779" s="8" t="s">
        <v>68</v>
      </c>
      <c r="AB779" s="9">
        <v>-19</v>
      </c>
      <c r="AC779" s="7" t="s">
        <v>18</v>
      </c>
      <c r="AD779" s="10">
        <v>16</v>
      </c>
      <c r="AE779" s="9">
        <f>AB779*AD779</f>
        <v>-304</v>
      </c>
      <c r="AG779" s="2" t="s">
        <v>7</v>
      </c>
      <c r="AH779" s="2" t="s">
        <v>8</v>
      </c>
      <c r="AI779" s="1"/>
      <c r="AJ779" s="1"/>
      <c r="AK779" s="1"/>
    </row>
    <row r="780" spans="3:37" x14ac:dyDescent="0.25">
      <c r="C780" s="2" t="s">
        <v>47</v>
      </c>
      <c r="D780" s="1"/>
      <c r="E780" s="1"/>
      <c r="F780" s="1"/>
      <c r="G780" s="1"/>
      <c r="I780" s="2" t="s">
        <v>47</v>
      </c>
      <c r="J780" s="1"/>
      <c r="K780" s="1"/>
      <c r="L780" s="1"/>
      <c r="M780" s="1"/>
      <c r="O780" s="2" t="s">
        <v>3</v>
      </c>
      <c r="P780" s="2" t="s">
        <v>128</v>
      </c>
      <c r="Q780" s="1"/>
      <c r="R780" s="1"/>
      <c r="S780" s="1"/>
      <c r="U780" s="8" t="s">
        <v>68</v>
      </c>
      <c r="V780" s="9">
        <v>-19</v>
      </c>
      <c r="W780" s="7" t="s">
        <v>18</v>
      </c>
      <c r="X780" s="10">
        <v>20</v>
      </c>
      <c r="Y780" s="9">
        <f>V780*X780</f>
        <v>-380</v>
      </c>
      <c r="AA780" s="8" t="s">
        <v>139</v>
      </c>
      <c r="AB780" s="9">
        <v>-65</v>
      </c>
      <c r="AC780" s="7" t="s">
        <v>18</v>
      </c>
      <c r="AD780" s="10">
        <v>9</v>
      </c>
      <c r="AE780" s="9">
        <f>AB780*AD780</f>
        <v>-585</v>
      </c>
      <c r="AG780" s="2" t="s">
        <v>9</v>
      </c>
      <c r="AH780" s="2" t="s">
        <v>138</v>
      </c>
      <c r="AI780" s="1"/>
      <c r="AJ780" s="1"/>
      <c r="AK780" s="1"/>
    </row>
    <row r="781" spans="3:37" x14ac:dyDescent="0.25">
      <c r="C781" s="1"/>
      <c r="D781" s="1"/>
      <c r="E781" s="1"/>
      <c r="F781" s="1"/>
      <c r="G781" s="1"/>
      <c r="I781" s="1"/>
      <c r="J781" s="1"/>
      <c r="K781" s="1"/>
      <c r="L781" s="1"/>
      <c r="M781" s="1"/>
      <c r="O781" s="2" t="s">
        <v>5</v>
      </c>
      <c r="P781" s="2" t="s">
        <v>6</v>
      </c>
      <c r="Q781" s="1"/>
      <c r="R781" s="1"/>
      <c r="S781" s="1"/>
      <c r="U781" s="8" t="s">
        <v>139</v>
      </c>
      <c r="V781" s="9">
        <v>-65</v>
      </c>
      <c r="W781" s="7" t="s">
        <v>18</v>
      </c>
      <c r="X781" s="10">
        <v>13</v>
      </c>
      <c r="Y781" s="9">
        <f>V781*X781</f>
        <v>-845</v>
      </c>
      <c r="AA781" s="8" t="s">
        <v>26</v>
      </c>
      <c r="AB781" s="9"/>
      <c r="AC781" s="7" t="s">
        <v>27</v>
      </c>
      <c r="AD781" s="9"/>
      <c r="AE781" s="9">
        <v>-555</v>
      </c>
      <c r="AG781" s="1"/>
      <c r="AH781" s="1"/>
      <c r="AI781" s="1"/>
      <c r="AJ781" s="1"/>
      <c r="AK781" s="1"/>
    </row>
    <row r="782" spans="3:37" x14ac:dyDescent="0.25">
      <c r="C782" s="1" t="s">
        <v>115</v>
      </c>
      <c r="D782" s="1"/>
      <c r="E782" s="1"/>
      <c r="F782" s="1"/>
      <c r="G782" s="1"/>
      <c r="I782" s="1" t="s">
        <v>115</v>
      </c>
      <c r="J782" s="1"/>
      <c r="K782" s="1"/>
      <c r="L782" s="1"/>
      <c r="M782" s="1"/>
      <c r="O782" s="2" t="s">
        <v>7</v>
      </c>
      <c r="P782" s="2" t="s">
        <v>8</v>
      </c>
      <c r="Q782" s="1"/>
      <c r="R782" s="1"/>
      <c r="S782" s="1"/>
      <c r="U782" s="8" t="s">
        <v>26</v>
      </c>
      <c r="V782" s="9"/>
      <c r="W782" s="7" t="s">
        <v>27</v>
      </c>
      <c r="X782" s="9"/>
      <c r="Y782" s="9">
        <v>-547</v>
      </c>
      <c r="AA782" s="8" t="s">
        <v>28</v>
      </c>
      <c r="AB782" s="9"/>
      <c r="AC782" s="7" t="s">
        <v>27</v>
      </c>
      <c r="AD782" s="9"/>
      <c r="AE782" s="9">
        <v>-41</v>
      </c>
      <c r="AG782" s="3" t="s">
        <v>11</v>
      </c>
      <c r="AH782" s="4" t="s">
        <v>12</v>
      </c>
      <c r="AI782" s="4" t="s">
        <v>13</v>
      </c>
      <c r="AJ782" s="4" t="s">
        <v>14</v>
      </c>
      <c r="AK782" s="4" t="s">
        <v>15</v>
      </c>
    </row>
    <row r="783" spans="3:37" x14ac:dyDescent="0.25">
      <c r="C783" s="2" t="s">
        <v>1</v>
      </c>
      <c r="D783" s="2" t="s">
        <v>2</v>
      </c>
      <c r="E783" s="1"/>
      <c r="F783" s="1"/>
      <c r="G783" s="1"/>
      <c r="I783" s="2" t="s">
        <v>1</v>
      </c>
      <c r="J783" s="2" t="s">
        <v>2</v>
      </c>
      <c r="K783" s="1"/>
      <c r="L783" s="1"/>
      <c r="M783" s="1"/>
      <c r="O783" s="2" t="s">
        <v>9</v>
      </c>
      <c r="P783" s="2" t="s">
        <v>10</v>
      </c>
      <c r="Q783" s="1"/>
      <c r="R783" s="1"/>
      <c r="S783" s="1"/>
      <c r="U783" s="8" t="s">
        <v>28</v>
      </c>
      <c r="V783" s="9"/>
      <c r="W783" s="7" t="s">
        <v>27</v>
      </c>
      <c r="X783" s="9"/>
      <c r="Y783" s="9">
        <v>-41</v>
      </c>
      <c r="AA783" s="8" t="s">
        <v>29</v>
      </c>
      <c r="AB783" s="9"/>
      <c r="AC783" s="7" t="s">
        <v>27</v>
      </c>
      <c r="AD783" s="9"/>
      <c r="AE783" s="9">
        <v>-93</v>
      </c>
      <c r="AG783" s="5" t="s">
        <v>16</v>
      </c>
      <c r="AH783" s="6"/>
      <c r="AI783" s="7" t="s">
        <v>13</v>
      </c>
      <c r="AJ783" s="6"/>
      <c r="AK783" s="6"/>
    </row>
    <row r="784" spans="3:37" x14ac:dyDescent="0.25">
      <c r="C784" s="2" t="s">
        <v>3</v>
      </c>
      <c r="D784" s="2" t="s">
        <v>4</v>
      </c>
      <c r="E784" s="1"/>
      <c r="F784" s="1"/>
      <c r="G784" s="1"/>
      <c r="I784" s="2" t="s">
        <v>3</v>
      </c>
      <c r="J784" s="2" t="s">
        <v>127</v>
      </c>
      <c r="K784" s="1"/>
      <c r="L784" s="1"/>
      <c r="M784" s="1"/>
      <c r="O784" s="1"/>
      <c r="P784" s="1"/>
      <c r="Q784" s="1"/>
      <c r="R784" s="1"/>
      <c r="S784" s="1"/>
      <c r="U784" s="8" t="s">
        <v>29</v>
      </c>
      <c r="V784" s="9"/>
      <c r="W784" s="7" t="s">
        <v>27</v>
      </c>
      <c r="X784" s="9"/>
      <c r="Y784" s="9">
        <v>-88</v>
      </c>
      <c r="AA784" s="5" t="s">
        <v>31</v>
      </c>
      <c r="AB784" s="6"/>
      <c r="AC784" s="7" t="s">
        <v>13</v>
      </c>
      <c r="AD784" s="6"/>
      <c r="AE784" s="6">
        <f>SUM(AE777:AE783)</f>
        <v>-2378</v>
      </c>
      <c r="AG784" s="8" t="s">
        <v>81</v>
      </c>
      <c r="AH784" s="9">
        <v>3100</v>
      </c>
      <c r="AI784" s="7" t="s">
        <v>18</v>
      </c>
      <c r="AJ784" s="10">
        <v>2.9</v>
      </c>
      <c r="AK784" s="9">
        <f>AH784*AJ784</f>
        <v>8990</v>
      </c>
    </row>
    <row r="785" spans="3:37" x14ac:dyDescent="0.25">
      <c r="C785" s="2" t="s">
        <v>5</v>
      </c>
      <c r="D785" s="2" t="s">
        <v>6</v>
      </c>
      <c r="E785" s="1"/>
      <c r="F785" s="1"/>
      <c r="G785" s="1"/>
      <c r="I785" s="2" t="s">
        <v>5</v>
      </c>
      <c r="J785" s="2" t="s">
        <v>6</v>
      </c>
      <c r="K785" s="1"/>
      <c r="L785" s="1"/>
      <c r="M785" s="1"/>
      <c r="O785" s="3" t="s">
        <v>11</v>
      </c>
      <c r="P785" s="4" t="s">
        <v>12</v>
      </c>
      <c r="Q785" s="4" t="s">
        <v>13</v>
      </c>
      <c r="R785" s="4" t="s">
        <v>14</v>
      </c>
      <c r="S785" s="4" t="s">
        <v>15</v>
      </c>
      <c r="U785" s="5" t="s">
        <v>31</v>
      </c>
      <c r="V785" s="6"/>
      <c r="W785" s="7" t="s">
        <v>13</v>
      </c>
      <c r="X785" s="6"/>
      <c r="Y785" s="6">
        <f>SUM(Y778:Y784)</f>
        <v>-2701</v>
      </c>
      <c r="AA785" s="5" t="s">
        <v>32</v>
      </c>
      <c r="AB785" s="6"/>
      <c r="AC785" s="7" t="s">
        <v>13</v>
      </c>
      <c r="AD785" s="6"/>
      <c r="AE785" s="6">
        <f>SUM(AE775,AE784)</f>
        <v>9122</v>
      </c>
      <c r="AG785" s="5" t="s">
        <v>20</v>
      </c>
      <c r="AH785" s="6"/>
      <c r="AI785" s="7" t="s">
        <v>13</v>
      </c>
      <c r="AJ785" s="6"/>
      <c r="AK785" s="6">
        <f>SUM(AK784:AK784)</f>
        <v>8990</v>
      </c>
    </row>
    <row r="786" spans="3:37" x14ac:dyDescent="0.25">
      <c r="C786" s="2" t="s">
        <v>7</v>
      </c>
      <c r="D786" s="2" t="s">
        <v>8</v>
      </c>
      <c r="E786" s="1"/>
      <c r="F786" s="1"/>
      <c r="G786" s="1"/>
      <c r="I786" s="2" t="s">
        <v>7</v>
      </c>
      <c r="J786" s="2" t="s">
        <v>8</v>
      </c>
      <c r="K786" s="1"/>
      <c r="L786" s="1"/>
      <c r="M786" s="1"/>
      <c r="O786" s="1"/>
      <c r="P786" s="1"/>
      <c r="Q786" s="1"/>
      <c r="R786" s="1"/>
      <c r="S786" s="1"/>
      <c r="U786" s="5" t="s">
        <v>32</v>
      </c>
      <c r="V786" s="6"/>
      <c r="W786" s="7" t="s">
        <v>13</v>
      </c>
      <c r="X786" s="6"/>
      <c r="Y786" s="6">
        <f>SUM(Y776,Y785)</f>
        <v>8799</v>
      </c>
      <c r="AA786" s="8" t="s">
        <v>13</v>
      </c>
      <c r="AB786" s="9"/>
      <c r="AC786" s="7" t="s">
        <v>13</v>
      </c>
      <c r="AD786" s="9"/>
      <c r="AE786" s="9"/>
      <c r="AG786" s="8" t="s">
        <v>13</v>
      </c>
      <c r="AH786" s="9"/>
      <c r="AI786" s="7" t="s">
        <v>13</v>
      </c>
      <c r="AJ786" s="9"/>
      <c r="AK786" s="9"/>
    </row>
    <row r="787" spans="3:37" x14ac:dyDescent="0.25">
      <c r="C787" s="2" t="s">
        <v>9</v>
      </c>
      <c r="D787" s="2" t="s">
        <v>10</v>
      </c>
      <c r="E787" s="1"/>
      <c r="F787" s="1"/>
      <c r="G787" s="1"/>
      <c r="I787" s="2" t="s">
        <v>9</v>
      </c>
      <c r="J787" s="2" t="s">
        <v>10</v>
      </c>
      <c r="K787" s="1"/>
      <c r="L787" s="1"/>
      <c r="M787" s="1"/>
      <c r="O787" s="2" t="s">
        <v>108</v>
      </c>
      <c r="P787" s="1"/>
      <c r="Q787" s="1"/>
      <c r="R787" s="1"/>
      <c r="S787" s="1"/>
      <c r="U787" s="8" t="s">
        <v>13</v>
      </c>
      <c r="V787" s="9"/>
      <c r="W787" s="7" t="s">
        <v>13</v>
      </c>
      <c r="X787" s="9"/>
      <c r="Y787" s="9"/>
      <c r="AA787" s="5" t="s">
        <v>33</v>
      </c>
      <c r="AB787" s="6"/>
      <c r="AC787" s="7" t="s">
        <v>13</v>
      </c>
      <c r="AD787" s="6"/>
      <c r="AE787" s="6"/>
      <c r="AG787" s="5" t="s">
        <v>21</v>
      </c>
      <c r="AH787" s="6"/>
      <c r="AI787" s="7" t="s">
        <v>13</v>
      </c>
      <c r="AJ787" s="6"/>
      <c r="AK787" s="6"/>
    </row>
    <row r="788" spans="3:37" x14ac:dyDescent="0.25">
      <c r="C788" s="1"/>
      <c r="D788" s="1"/>
      <c r="E788" s="1"/>
      <c r="F788" s="1"/>
      <c r="G788" s="1"/>
      <c r="I788" s="1"/>
      <c r="J788" s="1"/>
      <c r="K788" s="1"/>
      <c r="L788" s="1"/>
      <c r="M788" s="1"/>
      <c r="O788" s="1"/>
      <c r="P788" s="1"/>
      <c r="Q788" s="1"/>
      <c r="R788" s="1"/>
      <c r="S788" s="1"/>
      <c r="U788" s="5" t="s">
        <v>33</v>
      </c>
      <c r="V788" s="6"/>
      <c r="W788" s="7" t="s">
        <v>13</v>
      </c>
      <c r="X788" s="6"/>
      <c r="Y788" s="6"/>
      <c r="AA788" s="8" t="s">
        <v>34</v>
      </c>
      <c r="AB788" s="9">
        <v>-1</v>
      </c>
      <c r="AC788" s="7" t="s">
        <v>13</v>
      </c>
      <c r="AD788" s="9">
        <v>653</v>
      </c>
      <c r="AE788" s="9">
        <f t="shared" ref="AE788:AE796" si="92">AB788*AD788</f>
        <v>-653</v>
      </c>
      <c r="AG788" s="8" t="s">
        <v>22</v>
      </c>
      <c r="AH788" s="10">
        <v>-0.25</v>
      </c>
      <c r="AI788" s="7" t="s">
        <v>61</v>
      </c>
      <c r="AJ788" s="10">
        <v>2250</v>
      </c>
      <c r="AK788" s="9">
        <f>AH788*AJ788</f>
        <v>-562.5</v>
      </c>
    </row>
    <row r="789" spans="3:37" x14ac:dyDescent="0.25">
      <c r="C789" s="3" t="s">
        <v>11</v>
      </c>
      <c r="D789" s="4" t="s">
        <v>12</v>
      </c>
      <c r="E789" s="4" t="s">
        <v>13</v>
      </c>
      <c r="F789" s="4" t="s">
        <v>14</v>
      </c>
      <c r="G789" s="4" t="s">
        <v>15</v>
      </c>
      <c r="I789" s="3" t="s">
        <v>11</v>
      </c>
      <c r="J789" s="4" t="s">
        <v>12</v>
      </c>
      <c r="K789" s="4" t="s">
        <v>13</v>
      </c>
      <c r="L789" s="4" t="s">
        <v>14</v>
      </c>
      <c r="M789" s="4" t="s">
        <v>15</v>
      </c>
      <c r="O789" s="2" t="s">
        <v>47</v>
      </c>
      <c r="P789" s="1"/>
      <c r="Q789" s="1"/>
      <c r="R789" s="1"/>
      <c r="S789" s="1"/>
      <c r="U789" s="8" t="s">
        <v>34</v>
      </c>
      <c r="V789" s="9">
        <v>-1</v>
      </c>
      <c r="W789" s="7" t="s">
        <v>13</v>
      </c>
      <c r="X789" s="9">
        <v>653</v>
      </c>
      <c r="Y789" s="9">
        <f t="shared" ref="Y789:Y797" si="93">V789*X789</f>
        <v>-653</v>
      </c>
      <c r="AA789" s="8" t="s">
        <v>36</v>
      </c>
      <c r="AB789" s="9">
        <v>-1</v>
      </c>
      <c r="AC789" s="7" t="s">
        <v>13</v>
      </c>
      <c r="AD789" s="9">
        <v>95</v>
      </c>
      <c r="AE789" s="9">
        <f t="shared" si="92"/>
        <v>-95</v>
      </c>
      <c r="AG789" s="8" t="s">
        <v>23</v>
      </c>
      <c r="AH789" s="9">
        <v>-181</v>
      </c>
      <c r="AI789" s="7" t="s">
        <v>18</v>
      </c>
      <c r="AJ789" s="10">
        <v>8</v>
      </c>
      <c r="AK789" s="9">
        <f>AH789*AJ789</f>
        <v>-1448</v>
      </c>
    </row>
    <row r="790" spans="3:37" x14ac:dyDescent="0.25">
      <c r="C790" s="1"/>
      <c r="D790" s="1"/>
      <c r="E790" s="1"/>
      <c r="F790" s="1"/>
      <c r="G790" s="1"/>
      <c r="I790" s="1"/>
      <c r="J790" s="1"/>
      <c r="K790" s="1"/>
      <c r="L790" s="1"/>
      <c r="M790" s="1"/>
      <c r="O790" s="1"/>
      <c r="P790" s="1"/>
      <c r="Q790" s="1"/>
      <c r="R790" s="1"/>
      <c r="S790" s="1"/>
      <c r="U790" s="8" t="s">
        <v>36</v>
      </c>
      <c r="V790" s="9">
        <v>-1</v>
      </c>
      <c r="W790" s="7" t="s">
        <v>13</v>
      </c>
      <c r="X790" s="9">
        <v>95</v>
      </c>
      <c r="Y790" s="9">
        <f t="shared" si="93"/>
        <v>-95</v>
      </c>
      <c r="AA790" s="8" t="s">
        <v>70</v>
      </c>
      <c r="AB790" s="9">
        <v>-1</v>
      </c>
      <c r="AC790" s="7" t="s">
        <v>13</v>
      </c>
      <c r="AD790" s="9">
        <v>190</v>
      </c>
      <c r="AE790" s="9">
        <f t="shared" si="92"/>
        <v>-190</v>
      </c>
      <c r="AG790" s="8" t="s">
        <v>68</v>
      </c>
      <c r="AH790" s="9">
        <v>-22</v>
      </c>
      <c r="AI790" s="7" t="s">
        <v>18</v>
      </c>
      <c r="AJ790" s="10">
        <v>15</v>
      </c>
      <c r="AK790" s="9">
        <f>AH790*AJ790</f>
        <v>-330</v>
      </c>
    </row>
    <row r="791" spans="3:37" x14ac:dyDescent="0.25">
      <c r="C791" s="2" t="s">
        <v>116</v>
      </c>
      <c r="D791" s="1"/>
      <c r="E791" s="1"/>
      <c r="F791" s="1"/>
      <c r="G791" s="1"/>
      <c r="I791" s="2" t="s">
        <v>116</v>
      </c>
      <c r="J791" s="1"/>
      <c r="K791" s="1"/>
      <c r="L791" s="1"/>
      <c r="M791" s="1"/>
      <c r="O791" s="1" t="s">
        <v>109</v>
      </c>
      <c r="P791" s="1"/>
      <c r="Q791" s="1"/>
      <c r="R791" s="1"/>
      <c r="S791" s="1"/>
      <c r="U791" s="8" t="s">
        <v>70</v>
      </c>
      <c r="V791" s="9">
        <v>-1</v>
      </c>
      <c r="W791" s="7" t="s">
        <v>13</v>
      </c>
      <c r="X791" s="9">
        <v>190</v>
      </c>
      <c r="Y791" s="9">
        <f t="shared" si="93"/>
        <v>-190</v>
      </c>
      <c r="AA791" s="8" t="s">
        <v>37</v>
      </c>
      <c r="AB791" s="9">
        <v>-1</v>
      </c>
      <c r="AC791" s="7" t="s">
        <v>13</v>
      </c>
      <c r="AD791" s="9">
        <v>380</v>
      </c>
      <c r="AE791" s="9">
        <f t="shared" si="92"/>
        <v>-380</v>
      </c>
      <c r="AG791" s="8" t="s">
        <v>139</v>
      </c>
      <c r="AH791" s="9">
        <v>-57</v>
      </c>
      <c r="AI791" s="7" t="s">
        <v>18</v>
      </c>
      <c r="AJ791" s="10">
        <v>8</v>
      </c>
      <c r="AK791" s="9">
        <f>AH791*AJ791</f>
        <v>-456</v>
      </c>
    </row>
    <row r="792" spans="3:37" x14ac:dyDescent="0.25">
      <c r="C792" s="1"/>
      <c r="D792" s="1"/>
      <c r="E792" s="1"/>
      <c r="F792" s="1"/>
      <c r="G792" s="1"/>
      <c r="I792" s="1"/>
      <c r="J792" s="1"/>
      <c r="K792" s="1"/>
      <c r="L792" s="1"/>
      <c r="M792" s="1"/>
      <c r="O792" s="2" t="s">
        <v>1</v>
      </c>
      <c r="P792" s="2" t="s">
        <v>2</v>
      </c>
      <c r="Q792" s="1"/>
      <c r="R792" s="1"/>
      <c r="S792" s="1"/>
      <c r="U792" s="8" t="s">
        <v>37</v>
      </c>
      <c r="V792" s="9">
        <v>-1</v>
      </c>
      <c r="W792" s="7" t="s">
        <v>13</v>
      </c>
      <c r="X792" s="9">
        <v>380</v>
      </c>
      <c r="Y792" s="9">
        <f t="shared" si="93"/>
        <v>-380</v>
      </c>
      <c r="AA792" s="8" t="s">
        <v>72</v>
      </c>
      <c r="AB792" s="9">
        <v>-1</v>
      </c>
      <c r="AC792" s="7" t="s">
        <v>13</v>
      </c>
      <c r="AD792" s="9">
        <v>175</v>
      </c>
      <c r="AE792" s="9">
        <f t="shared" si="92"/>
        <v>-175</v>
      </c>
      <c r="AG792" s="8" t="s">
        <v>26</v>
      </c>
      <c r="AH792" s="9"/>
      <c r="AI792" s="7" t="s">
        <v>27</v>
      </c>
      <c r="AJ792" s="9"/>
      <c r="AK792" s="9">
        <v>-758</v>
      </c>
    </row>
    <row r="793" spans="3:37" x14ac:dyDescent="0.25">
      <c r="C793" s="2" t="s">
        <v>47</v>
      </c>
      <c r="D793" s="1"/>
      <c r="E793" s="1"/>
      <c r="F793" s="1"/>
      <c r="G793" s="1"/>
      <c r="I793" s="2" t="s">
        <v>47</v>
      </c>
      <c r="J793" s="1"/>
      <c r="K793" s="1"/>
      <c r="L793" s="1"/>
      <c r="M793" s="1"/>
      <c r="O793" s="2" t="s">
        <v>3</v>
      </c>
      <c r="P793" s="2" t="s">
        <v>128</v>
      </c>
      <c r="Q793" s="1"/>
      <c r="R793" s="1"/>
      <c r="S793" s="1"/>
      <c r="U793" s="8" t="s">
        <v>72</v>
      </c>
      <c r="V793" s="9">
        <v>-1</v>
      </c>
      <c r="W793" s="7" t="s">
        <v>13</v>
      </c>
      <c r="X793" s="9">
        <v>175</v>
      </c>
      <c r="Y793" s="9">
        <f t="shared" si="93"/>
        <v>-175</v>
      </c>
      <c r="AA793" s="8" t="s">
        <v>38</v>
      </c>
      <c r="AB793" s="9">
        <v>-2</v>
      </c>
      <c r="AC793" s="7" t="s">
        <v>13</v>
      </c>
      <c r="AD793" s="9">
        <v>140</v>
      </c>
      <c r="AE793" s="9">
        <f t="shared" si="92"/>
        <v>-280</v>
      </c>
      <c r="AG793" s="8" t="s">
        <v>28</v>
      </c>
      <c r="AH793" s="9"/>
      <c r="AI793" s="7" t="s">
        <v>27</v>
      </c>
      <c r="AJ793" s="9"/>
      <c r="AK793" s="9">
        <v>-277</v>
      </c>
    </row>
    <row r="794" spans="3:37" x14ac:dyDescent="0.25">
      <c r="C794" s="1"/>
      <c r="D794" s="1"/>
      <c r="E794" s="1"/>
      <c r="F794" s="1"/>
      <c r="G794" s="1"/>
      <c r="I794" s="1"/>
      <c r="J794" s="1"/>
      <c r="K794" s="1"/>
      <c r="L794" s="1"/>
      <c r="M794" s="1"/>
      <c r="O794" s="2" t="s">
        <v>5</v>
      </c>
      <c r="P794" s="2" t="s">
        <v>6</v>
      </c>
      <c r="Q794" s="1"/>
      <c r="R794" s="1"/>
      <c r="S794" s="1"/>
      <c r="U794" s="8" t="s">
        <v>38</v>
      </c>
      <c r="V794" s="9">
        <v>-2</v>
      </c>
      <c r="W794" s="7" t="s">
        <v>13</v>
      </c>
      <c r="X794" s="9">
        <v>140</v>
      </c>
      <c r="Y794" s="9">
        <f t="shared" si="93"/>
        <v>-280</v>
      </c>
      <c r="AA794" s="8" t="s">
        <v>39</v>
      </c>
      <c r="AB794" s="9">
        <v>-1</v>
      </c>
      <c r="AC794" s="7" t="s">
        <v>13</v>
      </c>
      <c r="AD794" s="9">
        <v>1050</v>
      </c>
      <c r="AE794" s="9">
        <f t="shared" si="92"/>
        <v>-1050</v>
      </c>
      <c r="AG794" s="8" t="s">
        <v>29</v>
      </c>
      <c r="AH794" s="9"/>
      <c r="AI794" s="7" t="s">
        <v>27</v>
      </c>
      <c r="AJ794" s="9"/>
      <c r="AK794" s="9">
        <v>-291</v>
      </c>
    </row>
    <row r="795" spans="3:37" x14ac:dyDescent="0.25">
      <c r="C795" s="1" t="s">
        <v>117</v>
      </c>
      <c r="D795" s="1"/>
      <c r="E795" s="1"/>
      <c r="F795" s="1"/>
      <c r="G795" s="1"/>
      <c r="I795" s="1" t="s">
        <v>117</v>
      </c>
      <c r="J795" s="1"/>
      <c r="K795" s="1"/>
      <c r="L795" s="1"/>
      <c r="M795" s="1"/>
      <c r="O795" s="2" t="s">
        <v>7</v>
      </c>
      <c r="P795" s="2" t="s">
        <v>8</v>
      </c>
      <c r="Q795" s="1"/>
      <c r="R795" s="1"/>
      <c r="S795" s="1"/>
      <c r="U795" s="8" t="s">
        <v>39</v>
      </c>
      <c r="V795" s="9">
        <v>-1</v>
      </c>
      <c r="W795" s="7" t="s">
        <v>13</v>
      </c>
      <c r="X795" s="9">
        <v>1050</v>
      </c>
      <c r="Y795" s="9">
        <f t="shared" si="93"/>
        <v>-1050</v>
      </c>
      <c r="AA795" s="8" t="s">
        <v>148</v>
      </c>
      <c r="AB795" s="9">
        <v>-1</v>
      </c>
      <c r="AC795" s="7" t="s">
        <v>13</v>
      </c>
      <c r="AD795" s="9">
        <v>300</v>
      </c>
      <c r="AE795" s="9">
        <f t="shared" si="92"/>
        <v>-300</v>
      </c>
      <c r="AG795" s="8" t="s">
        <v>30</v>
      </c>
      <c r="AH795" s="9"/>
      <c r="AI795" s="7" t="s">
        <v>27</v>
      </c>
      <c r="AJ795" s="9"/>
      <c r="AK795" s="9">
        <v>-43</v>
      </c>
    </row>
    <row r="796" spans="3:37" x14ac:dyDescent="0.25">
      <c r="C796" s="2" t="s">
        <v>1</v>
      </c>
      <c r="D796" s="2" t="s">
        <v>2</v>
      </c>
      <c r="E796" s="1"/>
      <c r="F796" s="1"/>
      <c r="G796" s="1"/>
      <c r="I796" s="2" t="s">
        <v>1</v>
      </c>
      <c r="J796" s="2" t="s">
        <v>2</v>
      </c>
      <c r="K796" s="1"/>
      <c r="L796" s="1"/>
      <c r="M796" s="1"/>
      <c r="O796" s="2" t="s">
        <v>9</v>
      </c>
      <c r="P796" s="2" t="s">
        <v>10</v>
      </c>
      <c r="Q796" s="1"/>
      <c r="R796" s="1"/>
      <c r="S796" s="1"/>
      <c r="U796" s="8" t="s">
        <v>148</v>
      </c>
      <c r="V796" s="9">
        <v>-1</v>
      </c>
      <c r="W796" s="7" t="s">
        <v>13</v>
      </c>
      <c r="X796" s="9">
        <v>300</v>
      </c>
      <c r="Y796" s="9">
        <f t="shared" si="93"/>
        <v>-300</v>
      </c>
      <c r="AA796" s="8" t="s">
        <v>149</v>
      </c>
      <c r="AB796" s="9">
        <v>-4700</v>
      </c>
      <c r="AC796" s="7" t="s">
        <v>13</v>
      </c>
      <c r="AD796" s="10">
        <v>0.16</v>
      </c>
      <c r="AE796" s="9">
        <f t="shared" si="92"/>
        <v>-752</v>
      </c>
      <c r="AG796" s="8" t="s">
        <v>84</v>
      </c>
      <c r="AH796" s="9"/>
      <c r="AI796" s="7" t="s">
        <v>27</v>
      </c>
      <c r="AJ796" s="9"/>
      <c r="AK796" s="9">
        <v>-125</v>
      </c>
    </row>
    <row r="797" spans="3:37" x14ac:dyDescent="0.25">
      <c r="C797" s="2" t="s">
        <v>3</v>
      </c>
      <c r="D797" s="2" t="s">
        <v>4</v>
      </c>
      <c r="E797" s="1"/>
      <c r="F797" s="1"/>
      <c r="G797" s="1"/>
      <c r="I797" s="2" t="s">
        <v>3</v>
      </c>
      <c r="J797" s="2" t="s">
        <v>127</v>
      </c>
      <c r="K797" s="1"/>
      <c r="L797" s="1"/>
      <c r="M797" s="1"/>
      <c r="O797" s="1"/>
      <c r="P797" s="1"/>
      <c r="Q797" s="1"/>
      <c r="R797" s="1"/>
      <c r="S797" s="1"/>
      <c r="U797" s="8" t="s">
        <v>149</v>
      </c>
      <c r="V797" s="9">
        <v>-4600</v>
      </c>
      <c r="W797" s="7" t="s">
        <v>13</v>
      </c>
      <c r="X797" s="10">
        <v>0.16</v>
      </c>
      <c r="Y797" s="9">
        <f t="shared" si="93"/>
        <v>-736</v>
      </c>
      <c r="AA797" s="8" t="s">
        <v>44</v>
      </c>
      <c r="AB797" s="9"/>
      <c r="AC797" s="7" t="s">
        <v>13</v>
      </c>
      <c r="AD797" s="9"/>
      <c r="AE797" s="9">
        <v>-750</v>
      </c>
      <c r="AG797" s="8" t="s">
        <v>85</v>
      </c>
      <c r="AH797" s="9">
        <v>-3100</v>
      </c>
      <c r="AI797" s="7" t="s">
        <v>27</v>
      </c>
      <c r="AJ797" s="10">
        <v>7.0000000000000007E-2</v>
      </c>
      <c r="AK797" s="9">
        <f>AH797*AJ797</f>
        <v>-217.00000000000003</v>
      </c>
    </row>
    <row r="798" spans="3:37" x14ac:dyDescent="0.25">
      <c r="C798" s="2" t="s">
        <v>5</v>
      </c>
      <c r="D798" s="2" t="s">
        <v>6</v>
      </c>
      <c r="E798" s="1"/>
      <c r="F798" s="1"/>
      <c r="G798" s="1"/>
      <c r="I798" s="2" t="s">
        <v>5</v>
      </c>
      <c r="J798" s="2" t="s">
        <v>6</v>
      </c>
      <c r="K798" s="1"/>
      <c r="L798" s="1"/>
      <c r="M798" s="1"/>
      <c r="O798" s="3" t="s">
        <v>11</v>
      </c>
      <c r="P798" s="4" t="s">
        <v>12</v>
      </c>
      <c r="Q798" s="4" t="s">
        <v>13</v>
      </c>
      <c r="R798" s="4" t="s">
        <v>14</v>
      </c>
      <c r="S798" s="4" t="s">
        <v>15</v>
      </c>
      <c r="U798" s="8" t="s">
        <v>44</v>
      </c>
      <c r="V798" s="9"/>
      <c r="W798" s="7" t="s">
        <v>13</v>
      </c>
      <c r="X798" s="9"/>
      <c r="Y798" s="9">
        <v>-800</v>
      </c>
      <c r="AA798" s="5" t="s">
        <v>45</v>
      </c>
      <c r="AB798" s="6"/>
      <c r="AC798" s="7" t="s">
        <v>13</v>
      </c>
      <c r="AD798" s="6"/>
      <c r="AE798" s="6">
        <f>SUM(AE788:AE797)</f>
        <v>-4625</v>
      </c>
      <c r="AG798" s="5" t="s">
        <v>31</v>
      </c>
      <c r="AH798" s="6"/>
      <c r="AI798" s="7" t="s">
        <v>13</v>
      </c>
      <c r="AJ798" s="6"/>
      <c r="AK798" s="6">
        <f>SUM(AK787:AK797)</f>
        <v>-4507.5</v>
      </c>
    </row>
    <row r="799" spans="3:37" x14ac:dyDescent="0.25">
      <c r="C799" s="2" t="s">
        <v>7</v>
      </c>
      <c r="D799" s="2" t="s">
        <v>8</v>
      </c>
      <c r="E799" s="1"/>
      <c r="F799" s="1"/>
      <c r="G799" s="1"/>
      <c r="I799" s="2" t="s">
        <v>7</v>
      </c>
      <c r="J799" s="2" t="s">
        <v>8</v>
      </c>
      <c r="K799" s="1"/>
      <c r="L799" s="1"/>
      <c r="M799" s="1"/>
      <c r="O799" s="1"/>
      <c r="P799" s="1"/>
      <c r="Q799" s="1"/>
      <c r="R799" s="1"/>
      <c r="S799" s="1"/>
      <c r="U799" s="5" t="s">
        <v>45</v>
      </c>
      <c r="V799" s="6"/>
      <c r="W799" s="7" t="s">
        <v>13</v>
      </c>
      <c r="X799" s="6"/>
      <c r="Y799" s="6">
        <f>SUM(Y789:Y798)</f>
        <v>-4659</v>
      </c>
      <c r="AA799" s="8" t="s">
        <v>46</v>
      </c>
      <c r="AB799" s="9"/>
      <c r="AC799" s="7" t="s">
        <v>13</v>
      </c>
      <c r="AD799" s="9"/>
      <c r="AE799" s="9">
        <f>SUM(AE785,AE798)</f>
        <v>4497</v>
      </c>
      <c r="AG799" s="5" t="s">
        <v>32</v>
      </c>
      <c r="AH799" s="6"/>
      <c r="AI799" s="7" t="s">
        <v>13</v>
      </c>
      <c r="AJ799" s="6"/>
      <c r="AK799" s="6">
        <f>SUM(AK785,AK798)</f>
        <v>4482.5</v>
      </c>
    </row>
    <row r="800" spans="3:37" x14ac:dyDescent="0.25">
      <c r="C800" s="2" t="s">
        <v>9</v>
      </c>
      <c r="D800" s="2" t="s">
        <v>10</v>
      </c>
      <c r="E800" s="1"/>
      <c r="F800" s="1"/>
      <c r="G800" s="1"/>
      <c r="I800" s="2" t="s">
        <v>9</v>
      </c>
      <c r="J800" s="2" t="s">
        <v>10</v>
      </c>
      <c r="K800" s="1"/>
      <c r="L800" s="1"/>
      <c r="M800" s="1"/>
      <c r="O800" s="2" t="s">
        <v>110</v>
      </c>
      <c r="P800" s="1"/>
      <c r="Q800" s="1"/>
      <c r="R800" s="1"/>
      <c r="S800" s="1"/>
      <c r="U800" s="8" t="s">
        <v>46</v>
      </c>
      <c r="V800" s="9"/>
      <c r="W800" s="7" t="s">
        <v>13</v>
      </c>
      <c r="X800" s="9"/>
      <c r="Y800" s="9">
        <f>SUM(Y786,Y799)</f>
        <v>4140</v>
      </c>
      <c r="AA800" s="1"/>
      <c r="AB800" s="1"/>
      <c r="AC800" s="1"/>
      <c r="AD800" s="1"/>
      <c r="AE800" s="1"/>
      <c r="AG800" s="8" t="s">
        <v>13</v>
      </c>
      <c r="AH800" s="9"/>
      <c r="AI800" s="7" t="s">
        <v>13</v>
      </c>
      <c r="AJ800" s="9"/>
      <c r="AK800" s="9"/>
    </row>
    <row r="801" spans="3:37" x14ac:dyDescent="0.25">
      <c r="C801" s="1"/>
      <c r="D801" s="1"/>
      <c r="E801" s="1"/>
      <c r="F801" s="1"/>
      <c r="G801" s="1"/>
      <c r="I801" s="1"/>
      <c r="J801" s="1"/>
      <c r="K801" s="1"/>
      <c r="L801" s="1"/>
      <c r="M801" s="1"/>
      <c r="O801" s="1"/>
      <c r="P801" s="1"/>
      <c r="Q801" s="1"/>
      <c r="R801" s="1"/>
      <c r="S801" s="1"/>
      <c r="U801" s="1"/>
      <c r="V801" s="1"/>
      <c r="W801" s="1"/>
      <c r="X801" s="1"/>
      <c r="Y801" s="1"/>
      <c r="AA801" s="2" t="s">
        <v>105</v>
      </c>
      <c r="AB801" s="1"/>
      <c r="AC801" s="1"/>
      <c r="AD801" s="1"/>
      <c r="AE801" s="1"/>
      <c r="AG801" s="5" t="s">
        <v>33</v>
      </c>
      <c r="AH801" s="6"/>
      <c r="AI801" s="7" t="s">
        <v>13</v>
      </c>
      <c r="AJ801" s="6"/>
      <c r="AK801" s="6"/>
    </row>
    <row r="802" spans="3:37" x14ac:dyDescent="0.25">
      <c r="C802" s="3" t="s">
        <v>11</v>
      </c>
      <c r="D802" s="4" t="s">
        <v>12</v>
      </c>
      <c r="E802" s="4" t="s">
        <v>13</v>
      </c>
      <c r="F802" s="4" t="s">
        <v>14</v>
      </c>
      <c r="G802" s="4" t="s">
        <v>15</v>
      </c>
      <c r="I802" s="3" t="s">
        <v>11</v>
      </c>
      <c r="J802" s="4" t="s">
        <v>12</v>
      </c>
      <c r="K802" s="4" t="s">
        <v>13</v>
      </c>
      <c r="L802" s="4" t="s">
        <v>14</v>
      </c>
      <c r="M802" s="4" t="s">
        <v>15</v>
      </c>
      <c r="O802" s="2" t="s">
        <v>47</v>
      </c>
      <c r="P802" s="1"/>
      <c r="Q802" s="1"/>
      <c r="R802" s="1"/>
      <c r="S802" s="1"/>
      <c r="U802" s="2" t="s">
        <v>105</v>
      </c>
      <c r="V802" s="1"/>
      <c r="W802" s="1"/>
      <c r="X802" s="1"/>
      <c r="Y802" s="1"/>
      <c r="AA802" s="2" t="s">
        <v>150</v>
      </c>
      <c r="AB802" s="1"/>
      <c r="AC802" s="1"/>
      <c r="AD802" s="1"/>
      <c r="AE802" s="1"/>
      <c r="AG802" s="8" t="s">
        <v>34</v>
      </c>
      <c r="AH802" s="9">
        <v>-1</v>
      </c>
      <c r="AI802" s="7" t="s">
        <v>13</v>
      </c>
      <c r="AJ802" s="9">
        <v>653</v>
      </c>
      <c r="AK802" s="9">
        <f t="shared" ref="AK802:AK808" si="94">AH802*AJ802</f>
        <v>-653</v>
      </c>
    </row>
    <row r="803" spans="3:37" x14ac:dyDescent="0.25">
      <c r="C803" s="1"/>
      <c r="D803" s="1"/>
      <c r="E803" s="1"/>
      <c r="F803" s="1"/>
      <c r="G803" s="1"/>
      <c r="I803" s="1"/>
      <c r="J803" s="1"/>
      <c r="K803" s="1"/>
      <c r="L803" s="1"/>
      <c r="M803" s="1"/>
      <c r="O803" s="1"/>
      <c r="P803" s="1"/>
      <c r="Q803" s="1"/>
      <c r="R803" s="1"/>
      <c r="S803" s="1"/>
      <c r="U803" s="2" t="s">
        <v>150</v>
      </c>
      <c r="V803" s="1"/>
      <c r="W803" s="1"/>
      <c r="X803" s="1"/>
      <c r="Y803" s="1"/>
      <c r="AA803" s="2" t="s">
        <v>13</v>
      </c>
      <c r="AB803" s="1"/>
      <c r="AC803" s="1"/>
      <c r="AD803" s="1"/>
      <c r="AE803" s="1"/>
      <c r="AG803" s="8" t="s">
        <v>36</v>
      </c>
      <c r="AH803" s="9">
        <v>-2</v>
      </c>
      <c r="AI803" s="7" t="s">
        <v>13</v>
      </c>
      <c r="AJ803" s="9">
        <v>95</v>
      </c>
      <c r="AK803" s="9">
        <f t="shared" si="94"/>
        <v>-190</v>
      </c>
    </row>
    <row r="804" spans="3:37" x14ac:dyDescent="0.25">
      <c r="C804" s="2" t="s">
        <v>116</v>
      </c>
      <c r="D804" s="1"/>
      <c r="E804" s="1"/>
      <c r="F804" s="1"/>
      <c r="G804" s="1"/>
      <c r="I804" s="2" t="s">
        <v>116</v>
      </c>
      <c r="J804" s="1"/>
      <c r="K804" s="1"/>
      <c r="L804" s="1"/>
      <c r="M804" s="1"/>
      <c r="O804" s="1" t="s">
        <v>111</v>
      </c>
      <c r="P804" s="1"/>
      <c r="Q804" s="1"/>
      <c r="R804" s="1"/>
      <c r="S804" s="1"/>
      <c r="U804" s="2" t="s">
        <v>13</v>
      </c>
      <c r="V804" s="1"/>
      <c r="W804" s="1"/>
      <c r="X804" s="1"/>
      <c r="Y804" s="1"/>
      <c r="AA804" s="2" t="s">
        <v>151</v>
      </c>
      <c r="AB804" s="1"/>
      <c r="AC804" s="1"/>
      <c r="AD804" s="1"/>
      <c r="AE804" s="1"/>
      <c r="AG804" s="8" t="s">
        <v>37</v>
      </c>
      <c r="AH804" s="9">
        <v>-1</v>
      </c>
      <c r="AI804" s="7" t="s">
        <v>13</v>
      </c>
      <c r="AJ804" s="9">
        <v>380</v>
      </c>
      <c r="AK804" s="9">
        <f t="shared" si="94"/>
        <v>-380</v>
      </c>
    </row>
    <row r="805" spans="3:37" x14ac:dyDescent="0.25">
      <c r="C805" s="1"/>
      <c r="D805" s="1"/>
      <c r="E805" s="1"/>
      <c r="F805" s="1"/>
      <c r="G805" s="1"/>
      <c r="I805" s="1"/>
      <c r="J805" s="1"/>
      <c r="K805" s="1"/>
      <c r="L805" s="1"/>
      <c r="M805" s="1"/>
      <c r="O805" s="2" t="s">
        <v>1</v>
      </c>
      <c r="P805" s="2" t="s">
        <v>2</v>
      </c>
      <c r="Q805" s="1"/>
      <c r="R805" s="1"/>
      <c r="S805" s="1"/>
      <c r="U805" s="2" t="s">
        <v>151</v>
      </c>
      <c r="V805" s="1"/>
      <c r="W805" s="1"/>
      <c r="X805" s="1"/>
      <c r="Y805" s="1"/>
      <c r="AA805" s="1"/>
      <c r="AB805" s="1"/>
      <c r="AC805" s="1"/>
      <c r="AD805" s="1"/>
      <c r="AE805" s="1"/>
      <c r="AG805" s="8" t="s">
        <v>38</v>
      </c>
      <c r="AH805" s="9">
        <v>-6</v>
      </c>
      <c r="AI805" s="7" t="s">
        <v>13</v>
      </c>
      <c r="AJ805" s="9">
        <v>140</v>
      </c>
      <c r="AK805" s="9">
        <f t="shared" si="94"/>
        <v>-840</v>
      </c>
    </row>
    <row r="806" spans="3:37" x14ac:dyDescent="0.25">
      <c r="C806" s="2" t="s">
        <v>47</v>
      </c>
      <c r="D806" s="1"/>
      <c r="E806" s="1"/>
      <c r="F806" s="1"/>
      <c r="G806" s="1"/>
      <c r="I806" s="2" t="s">
        <v>47</v>
      </c>
      <c r="J806" s="1"/>
      <c r="K806" s="1"/>
      <c r="L806" s="1"/>
      <c r="M806" s="1"/>
      <c r="O806" s="2" t="s">
        <v>3</v>
      </c>
      <c r="P806" s="2" t="s">
        <v>128</v>
      </c>
      <c r="Q806" s="1"/>
      <c r="R806" s="1"/>
      <c r="S806" s="1"/>
      <c r="U806" s="1"/>
      <c r="V806" s="1"/>
      <c r="W806" s="1"/>
      <c r="X806" s="1"/>
      <c r="Y806" s="1"/>
      <c r="AA806" s="2" t="s">
        <v>47</v>
      </c>
      <c r="AB806" s="1"/>
      <c r="AC806" s="1"/>
      <c r="AD806" s="1"/>
      <c r="AE806" s="1"/>
      <c r="AG806" s="8" t="s">
        <v>39</v>
      </c>
      <c r="AH806" s="9">
        <v>-1</v>
      </c>
      <c r="AI806" s="7" t="s">
        <v>13</v>
      </c>
      <c r="AJ806" s="9">
        <v>812</v>
      </c>
      <c r="AK806" s="9">
        <f t="shared" si="94"/>
        <v>-812</v>
      </c>
    </row>
    <row r="807" spans="3:37" x14ac:dyDescent="0.25">
      <c r="C807" s="1"/>
      <c r="D807" s="1"/>
      <c r="E807" s="1"/>
      <c r="F807" s="1"/>
      <c r="G807" s="1"/>
      <c r="I807" s="1"/>
      <c r="J807" s="1"/>
      <c r="K807" s="1"/>
      <c r="L807" s="1"/>
      <c r="M807" s="1"/>
      <c r="O807" s="2" t="s">
        <v>5</v>
      </c>
      <c r="P807" s="2" t="s">
        <v>6</v>
      </c>
      <c r="Q807" s="1"/>
      <c r="R807" s="1"/>
      <c r="S807" s="1"/>
      <c r="U807" s="2" t="s">
        <v>47</v>
      </c>
      <c r="V807" s="1"/>
      <c r="W807" s="1"/>
      <c r="X807" s="1"/>
      <c r="Y807" s="1"/>
      <c r="AA807" s="1"/>
      <c r="AB807" s="1"/>
      <c r="AC807" s="1"/>
      <c r="AD807" s="1"/>
      <c r="AE807" s="1"/>
      <c r="AG807" s="8" t="s">
        <v>103</v>
      </c>
      <c r="AH807" s="9">
        <v>-1</v>
      </c>
      <c r="AI807" s="7" t="s">
        <v>13</v>
      </c>
      <c r="AJ807" s="9">
        <v>369</v>
      </c>
      <c r="AK807" s="9">
        <f t="shared" si="94"/>
        <v>-369</v>
      </c>
    </row>
    <row r="808" spans="3:37" x14ac:dyDescent="0.25">
      <c r="C808" s="1" t="s">
        <v>118</v>
      </c>
      <c r="D808" s="1"/>
      <c r="E808" s="1"/>
      <c r="F808" s="1"/>
      <c r="G808" s="1"/>
      <c r="I808" s="1" t="s">
        <v>118</v>
      </c>
      <c r="J808" s="1"/>
      <c r="K808" s="1"/>
      <c r="L808" s="1"/>
      <c r="M808" s="1"/>
      <c r="O808" s="2" t="s">
        <v>7</v>
      </c>
      <c r="P808" s="2" t="s">
        <v>8</v>
      </c>
      <c r="Q808" s="1"/>
      <c r="R808" s="1"/>
      <c r="S808" s="1"/>
      <c r="U808" s="1"/>
      <c r="V808" s="1"/>
      <c r="W808" s="1"/>
      <c r="X808" s="1"/>
      <c r="Y808" s="1"/>
      <c r="AA808" s="1" t="s">
        <v>109</v>
      </c>
      <c r="AB808" s="1"/>
      <c r="AC808" s="1"/>
      <c r="AD808" s="1"/>
      <c r="AE808" s="1"/>
      <c r="AG808" s="8" t="s">
        <v>104</v>
      </c>
      <c r="AH808" s="9">
        <v>-3100</v>
      </c>
      <c r="AI808" s="7" t="s">
        <v>13</v>
      </c>
      <c r="AJ808" s="10">
        <v>0.23</v>
      </c>
      <c r="AK808" s="9">
        <f t="shared" si="94"/>
        <v>-713</v>
      </c>
    </row>
    <row r="809" spans="3:37" x14ac:dyDescent="0.25">
      <c r="C809" s="2" t="s">
        <v>1</v>
      </c>
      <c r="D809" s="2" t="s">
        <v>2</v>
      </c>
      <c r="E809" s="1"/>
      <c r="F809" s="1"/>
      <c r="G809" s="1"/>
      <c r="I809" s="2" t="s">
        <v>1</v>
      </c>
      <c r="J809" s="2" t="s">
        <v>2</v>
      </c>
      <c r="K809" s="1"/>
      <c r="L809" s="1"/>
      <c r="M809" s="1"/>
      <c r="O809" s="2" t="s">
        <v>9</v>
      </c>
      <c r="P809" s="2" t="s">
        <v>10</v>
      </c>
      <c r="Q809" s="1"/>
      <c r="R809" s="1"/>
      <c r="S809" s="1"/>
      <c r="U809" s="1" t="s">
        <v>109</v>
      </c>
      <c r="V809" s="1"/>
      <c r="W809" s="1"/>
      <c r="X809" s="1"/>
      <c r="Y809" s="1"/>
      <c r="AA809" s="2" t="s">
        <v>1</v>
      </c>
      <c r="AB809" s="2" t="s">
        <v>2</v>
      </c>
      <c r="AC809" s="1"/>
      <c r="AD809" s="1"/>
      <c r="AE809" s="1"/>
      <c r="AG809" s="8" t="s">
        <v>44</v>
      </c>
      <c r="AH809" s="9"/>
      <c r="AI809" s="7" t="s">
        <v>13</v>
      </c>
      <c r="AJ809" s="9"/>
      <c r="AK809" s="9">
        <v>-750</v>
      </c>
    </row>
    <row r="810" spans="3:37" x14ac:dyDescent="0.25">
      <c r="C810" s="2" t="s">
        <v>3</v>
      </c>
      <c r="D810" s="2" t="s">
        <v>4</v>
      </c>
      <c r="E810" s="1"/>
      <c r="F810" s="1"/>
      <c r="G810" s="1"/>
      <c r="I810" s="2" t="s">
        <v>3</v>
      </c>
      <c r="J810" s="2" t="s">
        <v>127</v>
      </c>
      <c r="K810" s="1"/>
      <c r="L810" s="1"/>
      <c r="M810" s="1"/>
      <c r="O810" s="1"/>
      <c r="P810" s="1"/>
      <c r="Q810" s="1"/>
      <c r="R810" s="1"/>
      <c r="S810" s="1"/>
      <c r="U810" s="2" t="s">
        <v>1</v>
      </c>
      <c r="V810" s="2" t="s">
        <v>2</v>
      </c>
      <c r="W810" s="1"/>
      <c r="X810" s="1"/>
      <c r="Y810" s="1"/>
      <c r="AA810" s="2" t="s">
        <v>3</v>
      </c>
      <c r="AB810" s="2" t="s">
        <v>127</v>
      </c>
      <c r="AC810" s="1"/>
      <c r="AD810" s="1"/>
      <c r="AE810" s="1"/>
      <c r="AG810" s="5" t="s">
        <v>45</v>
      </c>
      <c r="AH810" s="6"/>
      <c r="AI810" s="7" t="s">
        <v>13</v>
      </c>
      <c r="AJ810" s="6"/>
      <c r="AK810" s="6">
        <f>SUM(AK802:AK809)</f>
        <v>-4707</v>
      </c>
    </row>
    <row r="811" spans="3:37" x14ac:dyDescent="0.25">
      <c r="C811" s="2" t="s">
        <v>5</v>
      </c>
      <c r="D811" s="2" t="s">
        <v>6</v>
      </c>
      <c r="E811" s="1"/>
      <c r="F811" s="1"/>
      <c r="G811" s="1"/>
      <c r="I811" s="2" t="s">
        <v>5</v>
      </c>
      <c r="J811" s="2" t="s">
        <v>6</v>
      </c>
      <c r="K811" s="1"/>
      <c r="L811" s="1"/>
      <c r="M811" s="1"/>
      <c r="O811" s="3" t="s">
        <v>11</v>
      </c>
      <c r="P811" s="4" t="s">
        <v>12</v>
      </c>
      <c r="Q811" s="4" t="s">
        <v>13</v>
      </c>
      <c r="R811" s="4" t="s">
        <v>14</v>
      </c>
      <c r="S811" s="4" t="s">
        <v>15</v>
      </c>
      <c r="U811" s="2" t="s">
        <v>3</v>
      </c>
      <c r="V811" s="2" t="s">
        <v>4</v>
      </c>
      <c r="W811" s="1"/>
      <c r="X811" s="1"/>
      <c r="Y811" s="1"/>
      <c r="AA811" s="2" t="s">
        <v>5</v>
      </c>
      <c r="AB811" s="2" t="s">
        <v>6</v>
      </c>
      <c r="AC811" s="1"/>
      <c r="AD811" s="1"/>
      <c r="AE811" s="1"/>
      <c r="AG811" s="8" t="s">
        <v>46</v>
      </c>
      <c r="AH811" s="9"/>
      <c r="AI811" s="7" t="s">
        <v>13</v>
      </c>
      <c r="AJ811" s="9"/>
      <c r="AK811" s="9">
        <f>SUM(AK799,AK810)</f>
        <v>-224.5</v>
      </c>
    </row>
    <row r="812" spans="3:37" x14ac:dyDescent="0.25">
      <c r="C812" s="2" t="s">
        <v>7</v>
      </c>
      <c r="D812" s="2" t="s">
        <v>8</v>
      </c>
      <c r="E812" s="1"/>
      <c r="F812" s="1"/>
      <c r="G812" s="1"/>
      <c r="I812" s="2" t="s">
        <v>7</v>
      </c>
      <c r="J812" s="2" t="s">
        <v>8</v>
      </c>
      <c r="K812" s="1"/>
      <c r="L812" s="1"/>
      <c r="M812" s="1"/>
      <c r="O812" s="1"/>
      <c r="P812" s="1"/>
      <c r="Q812" s="1"/>
      <c r="R812" s="1"/>
      <c r="S812" s="1"/>
      <c r="U812" s="2" t="s">
        <v>5</v>
      </c>
      <c r="V812" s="2" t="s">
        <v>6</v>
      </c>
      <c r="W812" s="1"/>
      <c r="X812" s="1"/>
      <c r="Y812" s="1"/>
      <c r="AA812" s="2" t="s">
        <v>7</v>
      </c>
      <c r="AB812" s="2" t="s">
        <v>8</v>
      </c>
      <c r="AC812" s="1"/>
      <c r="AD812" s="1"/>
      <c r="AE812" s="1"/>
      <c r="AG812" s="1"/>
      <c r="AH812" s="1"/>
      <c r="AI812" s="1"/>
      <c r="AJ812" s="1"/>
      <c r="AK812" s="1"/>
    </row>
    <row r="813" spans="3:37" x14ac:dyDescent="0.25">
      <c r="C813" s="2" t="s">
        <v>9</v>
      </c>
      <c r="D813" s="2" t="s">
        <v>10</v>
      </c>
      <c r="E813" s="1"/>
      <c r="F813" s="1"/>
      <c r="G813" s="1"/>
      <c r="I813" s="2" t="s">
        <v>9</v>
      </c>
      <c r="J813" s="2" t="s">
        <v>10</v>
      </c>
      <c r="K813" s="1"/>
      <c r="L813" s="1"/>
      <c r="M813" s="1"/>
      <c r="O813" s="2" t="s">
        <v>112</v>
      </c>
      <c r="P813" s="1"/>
      <c r="Q813" s="1"/>
      <c r="R813" s="1"/>
      <c r="S813" s="1"/>
      <c r="U813" s="2" t="s">
        <v>7</v>
      </c>
      <c r="V813" s="2" t="s">
        <v>8</v>
      </c>
      <c r="W813" s="1"/>
      <c r="X813" s="1"/>
      <c r="Y813" s="1"/>
      <c r="AA813" s="2" t="s">
        <v>9</v>
      </c>
      <c r="AB813" s="2" t="s">
        <v>138</v>
      </c>
      <c r="AC813" s="1"/>
      <c r="AD813" s="1"/>
      <c r="AE813" s="1"/>
      <c r="AG813" s="2" t="s">
        <v>105</v>
      </c>
      <c r="AH813" s="1"/>
      <c r="AI813" s="1"/>
      <c r="AJ813" s="1"/>
      <c r="AK813" s="1"/>
    </row>
    <row r="814" spans="3:37" x14ac:dyDescent="0.25">
      <c r="C814" s="1"/>
      <c r="D814" s="1"/>
      <c r="E814" s="1"/>
      <c r="F814" s="1"/>
      <c r="G814" s="1"/>
      <c r="I814" s="1"/>
      <c r="J814" s="1"/>
      <c r="K814" s="1"/>
      <c r="L814" s="1"/>
      <c r="M814" s="1"/>
      <c r="O814" s="1"/>
      <c r="P814" s="1"/>
      <c r="Q814" s="1"/>
      <c r="R814" s="1"/>
      <c r="S814" s="1"/>
      <c r="U814" s="2" t="s">
        <v>9</v>
      </c>
      <c r="V814" s="2" t="s">
        <v>138</v>
      </c>
      <c r="W814" s="1"/>
      <c r="X814" s="1"/>
      <c r="Y814" s="1"/>
      <c r="AA814" s="1"/>
      <c r="AB814" s="1"/>
      <c r="AC814" s="1"/>
      <c r="AD814" s="1"/>
      <c r="AE814" s="1"/>
      <c r="AG814" s="1"/>
      <c r="AH814" s="1"/>
      <c r="AI814" s="1"/>
      <c r="AJ814" s="1"/>
      <c r="AK814" s="1"/>
    </row>
    <row r="815" spans="3:37" x14ac:dyDescent="0.25">
      <c r="C815" s="3" t="s">
        <v>11</v>
      </c>
      <c r="D815" s="4" t="s">
        <v>12</v>
      </c>
      <c r="E815" s="4" t="s">
        <v>13</v>
      </c>
      <c r="F815" s="4" t="s">
        <v>14</v>
      </c>
      <c r="G815" s="4" t="s">
        <v>15</v>
      </c>
      <c r="I815" s="3" t="s">
        <v>11</v>
      </c>
      <c r="J815" s="4" t="s">
        <v>12</v>
      </c>
      <c r="K815" s="4" t="s">
        <v>13</v>
      </c>
      <c r="L815" s="4" t="s">
        <v>14</v>
      </c>
      <c r="M815" s="4" t="s">
        <v>15</v>
      </c>
      <c r="O815" s="2" t="s">
        <v>47</v>
      </c>
      <c r="P815" s="1"/>
      <c r="Q815" s="1"/>
      <c r="R815" s="1"/>
      <c r="S815" s="1"/>
      <c r="U815" s="1"/>
      <c r="V815" s="1"/>
      <c r="W815" s="1"/>
      <c r="X815" s="1"/>
      <c r="Y815" s="1"/>
      <c r="AA815" s="3" t="s">
        <v>11</v>
      </c>
      <c r="AB815" s="4" t="s">
        <v>12</v>
      </c>
      <c r="AC815" s="4" t="s">
        <v>13</v>
      </c>
      <c r="AD815" s="4" t="s">
        <v>14</v>
      </c>
      <c r="AE815" s="4" t="s">
        <v>15</v>
      </c>
      <c r="AG815" s="2" t="s">
        <v>47</v>
      </c>
      <c r="AH815" s="1"/>
      <c r="AI815" s="1"/>
      <c r="AJ815" s="1"/>
      <c r="AK815" s="1"/>
    </row>
    <row r="816" spans="3:37" x14ac:dyDescent="0.25">
      <c r="C816" s="1"/>
      <c r="D816" s="1"/>
      <c r="E816" s="1"/>
      <c r="F816" s="1"/>
      <c r="G816" s="1"/>
      <c r="I816" s="1"/>
      <c r="J816" s="1"/>
      <c r="K816" s="1"/>
      <c r="L816" s="1"/>
      <c r="M816" s="1"/>
      <c r="O816" s="1"/>
      <c r="P816" s="1"/>
      <c r="Q816" s="1"/>
      <c r="R816" s="1"/>
      <c r="S816" s="1"/>
      <c r="U816" s="3" t="s">
        <v>11</v>
      </c>
      <c r="V816" s="4" t="s">
        <v>12</v>
      </c>
      <c r="W816" s="4" t="s">
        <v>13</v>
      </c>
      <c r="X816" s="4" t="s">
        <v>14</v>
      </c>
      <c r="Y816" s="4" t="s">
        <v>15</v>
      </c>
      <c r="AA816" s="1"/>
      <c r="AB816" s="1"/>
      <c r="AC816" s="1"/>
      <c r="AD816" s="1"/>
      <c r="AE816" s="1"/>
      <c r="AG816" s="1"/>
      <c r="AH816" s="1"/>
      <c r="AI816" s="1"/>
      <c r="AJ816" s="1"/>
      <c r="AK816" s="1"/>
    </row>
    <row r="817" spans="3:37" x14ac:dyDescent="0.25">
      <c r="C817" s="2" t="s">
        <v>119</v>
      </c>
      <c r="D817" s="1"/>
      <c r="E817" s="1"/>
      <c r="F817" s="1"/>
      <c r="G817" s="1"/>
      <c r="I817" s="2" t="s">
        <v>119</v>
      </c>
      <c r="J817" s="1"/>
      <c r="K817" s="1"/>
      <c r="L817" s="1"/>
      <c r="M817" s="1"/>
      <c r="O817" s="1" t="s">
        <v>113</v>
      </c>
      <c r="P817" s="1"/>
      <c r="Q817" s="1"/>
      <c r="R817" s="1"/>
      <c r="S817" s="1"/>
      <c r="U817" s="1"/>
      <c r="V817" s="1"/>
      <c r="W817" s="1"/>
      <c r="X817" s="1"/>
      <c r="Y817" s="1"/>
      <c r="AA817" s="2" t="s">
        <v>152</v>
      </c>
      <c r="AB817" s="1"/>
      <c r="AC817" s="1"/>
      <c r="AD817" s="1"/>
      <c r="AE817" s="1"/>
      <c r="AG817" s="1" t="s">
        <v>107</v>
      </c>
      <c r="AH817" s="1"/>
      <c r="AI817" s="1"/>
      <c r="AJ817" s="1"/>
      <c r="AK817" s="1"/>
    </row>
    <row r="818" spans="3:37" x14ac:dyDescent="0.25">
      <c r="C818" s="1"/>
      <c r="D818" s="1"/>
      <c r="E818" s="1"/>
      <c r="F818" s="1"/>
      <c r="G818" s="1"/>
      <c r="I818" s="1"/>
      <c r="J818" s="1"/>
      <c r="K818" s="1"/>
      <c r="L818" s="1"/>
      <c r="M818" s="1"/>
      <c r="O818" s="2" t="s">
        <v>1</v>
      </c>
      <c r="P818" s="2" t="s">
        <v>2</v>
      </c>
      <c r="Q818" s="1"/>
      <c r="R818" s="1"/>
      <c r="S818" s="1"/>
      <c r="U818" s="2" t="s">
        <v>152</v>
      </c>
      <c r="V818" s="1"/>
      <c r="W818" s="1"/>
      <c r="X818" s="1"/>
      <c r="Y818" s="1"/>
      <c r="AA818" s="1"/>
      <c r="AB818" s="1"/>
      <c r="AC818" s="1"/>
      <c r="AD818" s="1"/>
      <c r="AE818" s="1"/>
      <c r="AG818" s="2" t="s">
        <v>1</v>
      </c>
      <c r="AH818" s="2" t="s">
        <v>2</v>
      </c>
      <c r="AI818" s="1"/>
      <c r="AJ818" s="1"/>
      <c r="AK818" s="1"/>
    </row>
    <row r="819" spans="3:37" x14ac:dyDescent="0.25">
      <c r="C819" s="2" t="s">
        <v>47</v>
      </c>
      <c r="D819" s="1"/>
      <c r="E819" s="1"/>
      <c r="F819" s="1"/>
      <c r="G819" s="1"/>
      <c r="I819" s="2" t="s">
        <v>47</v>
      </c>
      <c r="J819" s="1"/>
      <c r="K819" s="1"/>
      <c r="L819" s="1"/>
      <c r="M819" s="1"/>
      <c r="O819" s="2" t="s">
        <v>3</v>
      </c>
      <c r="P819" s="2" t="s">
        <v>128</v>
      </c>
      <c r="Q819" s="1"/>
      <c r="R819" s="1"/>
      <c r="S819" s="1"/>
      <c r="U819" s="1"/>
      <c r="V819" s="1"/>
      <c r="W819" s="1"/>
      <c r="X819" s="1"/>
      <c r="Y819" s="1"/>
      <c r="AA819" s="2" t="s">
        <v>47</v>
      </c>
      <c r="AB819" s="1"/>
      <c r="AC819" s="1"/>
      <c r="AD819" s="1"/>
      <c r="AE819" s="1"/>
      <c r="AG819" s="2" t="s">
        <v>3</v>
      </c>
      <c r="AH819" s="2" t="s">
        <v>128</v>
      </c>
      <c r="AI819" s="1"/>
      <c r="AJ819" s="1"/>
      <c r="AK819" s="1"/>
    </row>
    <row r="820" spans="3:37" x14ac:dyDescent="0.25">
      <c r="C820" s="1"/>
      <c r="D820" s="1"/>
      <c r="E820" s="1"/>
      <c r="F820" s="1"/>
      <c r="G820" s="1"/>
      <c r="I820" s="1"/>
      <c r="J820" s="1"/>
      <c r="K820" s="1"/>
      <c r="L820" s="1"/>
      <c r="M820" s="1"/>
      <c r="O820" s="2" t="s">
        <v>5</v>
      </c>
      <c r="P820" s="2" t="s">
        <v>6</v>
      </c>
      <c r="Q820" s="1"/>
      <c r="R820" s="1"/>
      <c r="S820" s="1"/>
      <c r="U820" s="2" t="s">
        <v>47</v>
      </c>
      <c r="V820" s="1"/>
      <c r="W820" s="1"/>
      <c r="X820" s="1"/>
      <c r="Y820" s="1"/>
      <c r="AA820" s="1"/>
      <c r="AB820" s="1"/>
      <c r="AC820" s="1"/>
      <c r="AD820" s="1"/>
      <c r="AE820" s="1"/>
      <c r="AG820" s="2" t="s">
        <v>5</v>
      </c>
      <c r="AH820" s="2" t="s">
        <v>6</v>
      </c>
      <c r="AI820" s="1"/>
      <c r="AJ820" s="1"/>
      <c r="AK820" s="1"/>
    </row>
    <row r="821" spans="3:37" x14ac:dyDescent="0.25">
      <c r="C821" s="1" t="s">
        <v>120</v>
      </c>
      <c r="D821" s="1"/>
      <c r="E821" s="1"/>
      <c r="F821" s="1"/>
      <c r="G821" s="1"/>
      <c r="I821" s="1" t="s">
        <v>120</v>
      </c>
      <c r="J821" s="1"/>
      <c r="K821" s="1"/>
      <c r="L821" s="1"/>
      <c r="M821" s="1"/>
      <c r="O821" s="2" t="s">
        <v>7</v>
      </c>
      <c r="P821" s="2" t="s">
        <v>8</v>
      </c>
      <c r="Q821" s="1"/>
      <c r="R821" s="1"/>
      <c r="S821" s="1"/>
      <c r="U821" s="1"/>
      <c r="V821" s="1"/>
      <c r="W821" s="1"/>
      <c r="X821" s="1"/>
      <c r="Y821" s="1"/>
      <c r="AA821" s="1" t="s">
        <v>111</v>
      </c>
      <c r="AB821" s="1"/>
      <c r="AC821" s="1"/>
      <c r="AD821" s="1"/>
      <c r="AE821" s="1"/>
      <c r="AG821" s="2" t="s">
        <v>7</v>
      </c>
      <c r="AH821" s="2" t="s">
        <v>8</v>
      </c>
      <c r="AI821" s="1"/>
      <c r="AJ821" s="1"/>
      <c r="AK821" s="1"/>
    </row>
    <row r="822" spans="3:37" x14ac:dyDescent="0.25">
      <c r="C822" s="2" t="s">
        <v>1</v>
      </c>
      <c r="D822" s="2" t="s">
        <v>2</v>
      </c>
      <c r="E822" s="1"/>
      <c r="F822" s="1"/>
      <c r="G822" s="1"/>
      <c r="I822" s="2" t="s">
        <v>1</v>
      </c>
      <c r="J822" s="2" t="s">
        <v>2</v>
      </c>
      <c r="K822" s="1"/>
      <c r="L822" s="1"/>
      <c r="M822" s="1"/>
      <c r="O822" s="2" t="s">
        <v>9</v>
      </c>
      <c r="P822" s="2" t="s">
        <v>10</v>
      </c>
      <c r="Q822" s="1"/>
      <c r="R822" s="1"/>
      <c r="S822" s="1"/>
      <c r="U822" s="1" t="s">
        <v>111</v>
      </c>
      <c r="V822" s="1"/>
      <c r="W822" s="1"/>
      <c r="X822" s="1"/>
      <c r="Y822" s="1"/>
      <c r="AA822" s="2" t="s">
        <v>1</v>
      </c>
      <c r="AB822" s="2" t="s">
        <v>2</v>
      </c>
      <c r="AC822" s="1"/>
      <c r="AD822" s="1"/>
      <c r="AE822" s="1"/>
      <c r="AG822" s="2" t="s">
        <v>9</v>
      </c>
      <c r="AH822" s="2" t="s">
        <v>138</v>
      </c>
      <c r="AI822" s="1"/>
      <c r="AJ822" s="1"/>
      <c r="AK822" s="1"/>
    </row>
    <row r="823" spans="3:37" x14ac:dyDescent="0.25">
      <c r="C823" s="2" t="s">
        <v>3</v>
      </c>
      <c r="D823" s="2" t="s">
        <v>4</v>
      </c>
      <c r="E823" s="1"/>
      <c r="F823" s="1"/>
      <c r="G823" s="1"/>
      <c r="I823" s="2" t="s">
        <v>3</v>
      </c>
      <c r="J823" s="2" t="s">
        <v>127</v>
      </c>
      <c r="K823" s="1"/>
      <c r="L823" s="1"/>
      <c r="M823" s="1"/>
      <c r="O823" s="1"/>
      <c r="P823" s="1"/>
      <c r="Q823" s="1"/>
      <c r="R823" s="1"/>
      <c r="S823" s="1"/>
      <c r="U823" s="2" t="s">
        <v>1</v>
      </c>
      <c r="V823" s="2" t="s">
        <v>2</v>
      </c>
      <c r="W823" s="1"/>
      <c r="X823" s="1"/>
      <c r="Y823" s="1"/>
      <c r="AA823" s="2" t="s">
        <v>3</v>
      </c>
      <c r="AB823" s="2" t="s">
        <v>127</v>
      </c>
      <c r="AC823" s="1"/>
      <c r="AD823" s="1"/>
      <c r="AE823" s="1"/>
      <c r="AG823" s="1"/>
      <c r="AH823" s="1"/>
      <c r="AI823" s="1"/>
      <c r="AJ823" s="1"/>
      <c r="AK823" s="1"/>
    </row>
    <row r="824" spans="3:37" x14ac:dyDescent="0.25">
      <c r="C824" s="2" t="s">
        <v>5</v>
      </c>
      <c r="D824" s="2" t="s">
        <v>6</v>
      </c>
      <c r="E824" s="1"/>
      <c r="F824" s="1"/>
      <c r="G824" s="1"/>
      <c r="I824" s="2" t="s">
        <v>5</v>
      </c>
      <c r="J824" s="2" t="s">
        <v>6</v>
      </c>
      <c r="K824" s="1"/>
      <c r="L824" s="1"/>
      <c r="M824" s="1"/>
      <c r="O824" s="3" t="s">
        <v>11</v>
      </c>
      <c r="P824" s="4" t="s">
        <v>12</v>
      </c>
      <c r="Q824" s="4" t="s">
        <v>13</v>
      </c>
      <c r="R824" s="4" t="s">
        <v>14</v>
      </c>
      <c r="S824" s="4" t="s">
        <v>15</v>
      </c>
      <c r="U824" s="2" t="s">
        <v>3</v>
      </c>
      <c r="V824" s="2" t="s">
        <v>4</v>
      </c>
      <c r="W824" s="1"/>
      <c r="X824" s="1"/>
      <c r="Y824" s="1"/>
      <c r="AA824" s="2" t="s">
        <v>5</v>
      </c>
      <c r="AB824" s="2" t="s">
        <v>6</v>
      </c>
      <c r="AC824" s="1"/>
      <c r="AD824" s="1"/>
      <c r="AE824" s="1"/>
      <c r="AG824" s="3" t="s">
        <v>11</v>
      </c>
      <c r="AH824" s="4" t="s">
        <v>12</v>
      </c>
      <c r="AI824" s="4" t="s">
        <v>13</v>
      </c>
      <c r="AJ824" s="4" t="s">
        <v>14</v>
      </c>
      <c r="AK824" s="4" t="s">
        <v>15</v>
      </c>
    </row>
    <row r="825" spans="3:37" x14ac:dyDescent="0.25">
      <c r="C825" s="2" t="s">
        <v>7</v>
      </c>
      <c r="D825" s="2" t="s">
        <v>8</v>
      </c>
      <c r="E825" s="1"/>
      <c r="F825" s="1"/>
      <c r="G825" s="1"/>
      <c r="I825" s="2" t="s">
        <v>7</v>
      </c>
      <c r="J825" s="2" t="s">
        <v>8</v>
      </c>
      <c r="K825" s="1"/>
      <c r="L825" s="1"/>
      <c r="M825" s="1"/>
      <c r="O825" s="1"/>
      <c r="P825" s="1"/>
      <c r="Q825" s="1"/>
      <c r="R825" s="1"/>
      <c r="S825" s="1"/>
      <c r="U825" s="2" t="s">
        <v>5</v>
      </c>
      <c r="V825" s="2" t="s">
        <v>6</v>
      </c>
      <c r="W825" s="1"/>
      <c r="X825" s="1"/>
      <c r="Y825" s="1"/>
      <c r="AA825" s="2" t="s">
        <v>7</v>
      </c>
      <c r="AB825" s="2" t="s">
        <v>8</v>
      </c>
      <c r="AC825" s="1"/>
      <c r="AD825" s="1"/>
      <c r="AE825" s="1"/>
      <c r="AG825" s="5" t="s">
        <v>16</v>
      </c>
      <c r="AH825" s="6"/>
      <c r="AI825" s="7" t="s">
        <v>13</v>
      </c>
      <c r="AJ825" s="6"/>
      <c r="AK825" s="6"/>
    </row>
    <row r="826" spans="3:37" x14ac:dyDescent="0.25">
      <c r="C826" s="2" t="s">
        <v>9</v>
      </c>
      <c r="D826" s="2" t="s">
        <v>10</v>
      </c>
      <c r="E826" s="1"/>
      <c r="F826" s="1"/>
      <c r="G826" s="1"/>
      <c r="I826" s="2" t="s">
        <v>9</v>
      </c>
      <c r="J826" s="2" t="s">
        <v>10</v>
      </c>
      <c r="K826" s="1"/>
      <c r="L826" s="1"/>
      <c r="M826" s="1"/>
      <c r="O826" s="2" t="s">
        <v>114</v>
      </c>
      <c r="P826" s="1"/>
      <c r="Q826" s="1"/>
      <c r="R826" s="1"/>
      <c r="S826" s="1"/>
      <c r="U826" s="2" t="s">
        <v>7</v>
      </c>
      <c r="V826" s="2" t="s">
        <v>8</v>
      </c>
      <c r="W826" s="1"/>
      <c r="X826" s="1"/>
      <c r="Y826" s="1"/>
      <c r="AA826" s="2" t="s">
        <v>9</v>
      </c>
      <c r="AB826" s="2" t="s">
        <v>138</v>
      </c>
      <c r="AC826" s="1"/>
      <c r="AD826" s="1"/>
      <c r="AE826" s="1"/>
      <c r="AG826" s="8" t="s">
        <v>147</v>
      </c>
      <c r="AH826" s="9">
        <v>4600</v>
      </c>
      <c r="AI826" s="7" t="s">
        <v>18</v>
      </c>
      <c r="AJ826" s="10">
        <v>2.4</v>
      </c>
      <c r="AK826" s="9">
        <f>AH826*AJ826</f>
        <v>11040</v>
      </c>
    </row>
    <row r="827" spans="3:37" x14ac:dyDescent="0.25">
      <c r="C827" s="1"/>
      <c r="D827" s="1"/>
      <c r="E827" s="1"/>
      <c r="F827" s="1"/>
      <c r="G827" s="1"/>
      <c r="I827" s="1"/>
      <c r="J827" s="1"/>
      <c r="K827" s="1"/>
      <c r="L827" s="1"/>
      <c r="M827" s="1"/>
      <c r="O827" s="1"/>
      <c r="P827" s="1"/>
      <c r="Q827" s="1"/>
      <c r="R827" s="1"/>
      <c r="S827" s="1"/>
      <c r="U827" s="2" t="s">
        <v>9</v>
      </c>
      <c r="V827" s="2" t="s">
        <v>138</v>
      </c>
      <c r="W827" s="1"/>
      <c r="X827" s="1"/>
      <c r="Y827" s="1"/>
      <c r="AA827" s="1"/>
      <c r="AB827" s="1"/>
      <c r="AC827" s="1"/>
      <c r="AD827" s="1"/>
      <c r="AE827" s="1"/>
      <c r="AG827" s="5" t="s">
        <v>20</v>
      </c>
      <c r="AH827" s="6"/>
      <c r="AI827" s="7" t="s">
        <v>13</v>
      </c>
      <c r="AJ827" s="6"/>
      <c r="AK827" s="6">
        <f>SUM(AK826:AK826)</f>
        <v>11040</v>
      </c>
    </row>
    <row r="828" spans="3:37" x14ac:dyDescent="0.25">
      <c r="C828" s="3" t="s">
        <v>11</v>
      </c>
      <c r="D828" s="4" t="s">
        <v>12</v>
      </c>
      <c r="E828" s="4" t="s">
        <v>13</v>
      </c>
      <c r="F828" s="4" t="s">
        <v>14</v>
      </c>
      <c r="G828" s="4" t="s">
        <v>15</v>
      </c>
      <c r="I828" s="3" t="s">
        <v>11</v>
      </c>
      <c r="J828" s="4" t="s">
        <v>12</v>
      </c>
      <c r="K828" s="4" t="s">
        <v>13</v>
      </c>
      <c r="L828" s="4" t="s">
        <v>14</v>
      </c>
      <c r="M828" s="4" t="s">
        <v>15</v>
      </c>
      <c r="O828" s="2" t="s">
        <v>47</v>
      </c>
      <c r="P828" s="1"/>
      <c r="Q828" s="1"/>
      <c r="R828" s="1"/>
      <c r="S828" s="1"/>
      <c r="U828" s="1"/>
      <c r="V828" s="1"/>
      <c r="W828" s="1"/>
      <c r="X828" s="1"/>
      <c r="Y828" s="1"/>
      <c r="AA828" s="3" t="s">
        <v>11</v>
      </c>
      <c r="AB828" s="4" t="s">
        <v>12</v>
      </c>
      <c r="AC828" s="4" t="s">
        <v>13</v>
      </c>
      <c r="AD828" s="4" t="s">
        <v>14</v>
      </c>
      <c r="AE828" s="4" t="s">
        <v>15</v>
      </c>
      <c r="AG828" s="8" t="s">
        <v>13</v>
      </c>
      <c r="AH828" s="9"/>
      <c r="AI828" s="7" t="s">
        <v>13</v>
      </c>
      <c r="AJ828" s="9"/>
      <c r="AK828" s="9"/>
    </row>
    <row r="829" spans="3:37" x14ac:dyDescent="0.25">
      <c r="C829" s="1"/>
      <c r="D829" s="1"/>
      <c r="E829" s="1"/>
      <c r="F829" s="1"/>
      <c r="G829" s="1"/>
      <c r="I829" s="1"/>
      <c r="J829" s="1"/>
      <c r="K829" s="1"/>
      <c r="L829" s="1"/>
      <c r="M829" s="1"/>
      <c r="O829" s="1"/>
      <c r="P829" s="1"/>
      <c r="Q829" s="1"/>
      <c r="R829" s="1"/>
      <c r="S829" s="1"/>
      <c r="U829" s="3" t="s">
        <v>11</v>
      </c>
      <c r="V829" s="4" t="s">
        <v>12</v>
      </c>
      <c r="W829" s="4" t="s">
        <v>13</v>
      </c>
      <c r="X829" s="4" t="s">
        <v>14</v>
      </c>
      <c r="Y829" s="4" t="s">
        <v>15</v>
      </c>
      <c r="AA829" s="1"/>
      <c r="AB829" s="1"/>
      <c r="AC829" s="1"/>
      <c r="AD829" s="1"/>
      <c r="AE829" s="1"/>
      <c r="AG829" s="5" t="s">
        <v>21</v>
      </c>
      <c r="AH829" s="6"/>
      <c r="AI829" s="7" t="s">
        <v>13</v>
      </c>
      <c r="AJ829" s="6"/>
      <c r="AK829" s="6"/>
    </row>
    <row r="830" spans="3:37" x14ac:dyDescent="0.25">
      <c r="C830" s="2" t="s">
        <v>121</v>
      </c>
      <c r="D830" s="1"/>
      <c r="E830" s="1"/>
      <c r="F830" s="1"/>
      <c r="G830" s="1"/>
      <c r="I830" s="2" t="s">
        <v>121</v>
      </c>
      <c r="J830" s="1"/>
      <c r="K830" s="1"/>
      <c r="L830" s="1"/>
      <c r="M830" s="1"/>
      <c r="O830" s="1" t="s">
        <v>115</v>
      </c>
      <c r="P830" s="1"/>
      <c r="Q830" s="1"/>
      <c r="R830" s="1"/>
      <c r="S830" s="1"/>
      <c r="U830" s="1"/>
      <c r="V830" s="1"/>
      <c r="W830" s="1"/>
      <c r="X830" s="1"/>
      <c r="Y830" s="1"/>
      <c r="AA830" s="2" t="s">
        <v>153</v>
      </c>
      <c r="AB830" s="1"/>
      <c r="AC830" s="1"/>
      <c r="AD830" s="1"/>
      <c r="AE830" s="1"/>
      <c r="AG830" s="8" t="s">
        <v>22</v>
      </c>
      <c r="AH830" s="9">
        <v>-200</v>
      </c>
      <c r="AI830" s="7" t="s">
        <v>18</v>
      </c>
      <c r="AJ830" s="10">
        <v>4</v>
      </c>
      <c r="AK830" s="9">
        <f>AH830*AJ830</f>
        <v>-800</v>
      </c>
    </row>
    <row r="831" spans="3:37" x14ac:dyDescent="0.25">
      <c r="C831" s="2" t="s">
        <v>122</v>
      </c>
      <c r="D831" s="1"/>
      <c r="E831" s="1"/>
      <c r="F831" s="1"/>
      <c r="G831" s="1"/>
      <c r="I831" s="2" t="s">
        <v>122</v>
      </c>
      <c r="J831" s="1"/>
      <c r="K831" s="1"/>
      <c r="L831" s="1"/>
      <c r="M831" s="1"/>
      <c r="O831" s="2" t="s">
        <v>1</v>
      </c>
      <c r="P831" s="2" t="s">
        <v>2</v>
      </c>
      <c r="Q831" s="1"/>
      <c r="R831" s="1"/>
      <c r="S831" s="1"/>
      <c r="U831" s="2" t="s">
        <v>153</v>
      </c>
      <c r="V831" s="1"/>
      <c r="W831" s="1"/>
      <c r="X831" s="1"/>
      <c r="Y831" s="1"/>
      <c r="AA831" s="1"/>
      <c r="AB831" s="1"/>
      <c r="AC831" s="1"/>
      <c r="AD831" s="1"/>
      <c r="AE831" s="1"/>
      <c r="AG831" s="8" t="s">
        <v>68</v>
      </c>
      <c r="AH831" s="9">
        <v>-19</v>
      </c>
      <c r="AI831" s="7" t="s">
        <v>18</v>
      </c>
      <c r="AJ831" s="10">
        <v>15</v>
      </c>
      <c r="AK831" s="9">
        <f>AH831*AJ831</f>
        <v>-285</v>
      </c>
    </row>
    <row r="832" spans="3:37" x14ac:dyDescent="0.25">
      <c r="C832" s="1"/>
      <c r="D832" s="1"/>
      <c r="E832" s="1"/>
      <c r="F832" s="1"/>
      <c r="G832" s="1"/>
      <c r="I832" s="1"/>
      <c r="J832" s="1"/>
      <c r="K832" s="1"/>
      <c r="L832" s="1"/>
      <c r="M832" s="1"/>
      <c r="O832" s="2" t="s">
        <v>3</v>
      </c>
      <c r="P832" s="2" t="s">
        <v>128</v>
      </c>
      <c r="Q832" s="1"/>
      <c r="R832" s="1"/>
      <c r="S832" s="1"/>
      <c r="U832" s="1"/>
      <c r="V832" s="1"/>
      <c r="W832" s="1"/>
      <c r="X832" s="1"/>
      <c r="Y832" s="1"/>
      <c r="AA832" s="2" t="s">
        <v>47</v>
      </c>
      <c r="AB832" s="1"/>
      <c r="AC832" s="1"/>
      <c r="AD832" s="1"/>
      <c r="AE832" s="1"/>
      <c r="AG832" s="8" t="s">
        <v>139</v>
      </c>
      <c r="AH832" s="9">
        <v>-65</v>
      </c>
      <c r="AI832" s="7" t="s">
        <v>18</v>
      </c>
      <c r="AJ832" s="10">
        <v>8</v>
      </c>
      <c r="AK832" s="9">
        <f>AH832*AJ832</f>
        <v>-520</v>
      </c>
    </row>
    <row r="833" spans="3:37" x14ac:dyDescent="0.25">
      <c r="C833" s="2" t="s">
        <v>47</v>
      </c>
      <c r="D833" s="1"/>
      <c r="E833" s="1"/>
      <c r="F833" s="1"/>
      <c r="G833" s="1"/>
      <c r="I833" s="2" t="s">
        <v>47</v>
      </c>
      <c r="J833" s="1"/>
      <c r="K833" s="1"/>
      <c r="L833" s="1"/>
      <c r="M833" s="1"/>
      <c r="O833" s="2" t="s">
        <v>5</v>
      </c>
      <c r="P833" s="2" t="s">
        <v>6</v>
      </c>
      <c r="Q833" s="1"/>
      <c r="R833" s="1"/>
      <c r="S833" s="1"/>
      <c r="U833" s="2" t="s">
        <v>47</v>
      </c>
      <c r="V833" s="1"/>
      <c r="W833" s="1"/>
      <c r="X833" s="1"/>
      <c r="Y833" s="1"/>
      <c r="AA833" s="1"/>
      <c r="AB833" s="1"/>
      <c r="AC833" s="1"/>
      <c r="AD833" s="1"/>
      <c r="AE833" s="1"/>
      <c r="AG833" s="8" t="s">
        <v>26</v>
      </c>
      <c r="AH833" s="9"/>
      <c r="AI833" s="7" t="s">
        <v>27</v>
      </c>
      <c r="AJ833" s="9"/>
      <c r="AK833" s="9">
        <v>-555</v>
      </c>
    </row>
    <row r="834" spans="3:37" x14ac:dyDescent="0.25">
      <c r="C834" s="1"/>
      <c r="D834" s="1"/>
      <c r="E834" s="1"/>
      <c r="F834" s="1"/>
      <c r="G834" s="1"/>
      <c r="I834" s="1"/>
      <c r="J834" s="1"/>
      <c r="K834" s="1"/>
      <c r="L834" s="1"/>
      <c r="M834" s="1"/>
      <c r="O834" s="2" t="s">
        <v>7</v>
      </c>
      <c r="P834" s="2" t="s">
        <v>8</v>
      </c>
      <c r="Q834" s="1"/>
      <c r="R834" s="1"/>
      <c r="S834" s="1"/>
      <c r="U834" s="1"/>
      <c r="V834" s="1"/>
      <c r="W834" s="1"/>
      <c r="X834" s="1"/>
      <c r="Y834" s="1"/>
      <c r="AA834" s="1" t="s">
        <v>113</v>
      </c>
      <c r="AB834" s="1"/>
      <c r="AC834" s="1"/>
      <c r="AD834" s="1"/>
      <c r="AE834" s="1"/>
      <c r="AG834" s="8" t="s">
        <v>28</v>
      </c>
      <c r="AH834" s="9"/>
      <c r="AI834" s="7" t="s">
        <v>27</v>
      </c>
      <c r="AJ834" s="9"/>
      <c r="AK834" s="9">
        <v>-41</v>
      </c>
    </row>
    <row r="835" spans="3:37" x14ac:dyDescent="0.25">
      <c r="C835" s="2" t="s">
        <v>123</v>
      </c>
      <c r="D835" s="1"/>
      <c r="E835" s="1"/>
      <c r="F835" s="1"/>
      <c r="G835" s="1"/>
      <c r="I835" s="2" t="s">
        <v>123</v>
      </c>
      <c r="J835" s="1"/>
      <c r="K835" s="1"/>
      <c r="L835" s="1"/>
      <c r="M835" s="1"/>
      <c r="O835" s="2" t="s">
        <v>9</v>
      </c>
      <c r="P835" s="2" t="s">
        <v>10</v>
      </c>
      <c r="Q835" s="1"/>
      <c r="R835" s="1"/>
      <c r="S835" s="1"/>
      <c r="U835" s="1" t="s">
        <v>113</v>
      </c>
      <c r="V835" s="1"/>
      <c r="W835" s="1"/>
      <c r="X835" s="1"/>
      <c r="Y835" s="1"/>
      <c r="AA835" s="2" t="s">
        <v>1</v>
      </c>
      <c r="AB835" s="2" t="s">
        <v>2</v>
      </c>
      <c r="AC835" s="1"/>
      <c r="AD835" s="1"/>
      <c r="AE835" s="1"/>
      <c r="AG835" s="8" t="s">
        <v>29</v>
      </c>
      <c r="AH835" s="9"/>
      <c r="AI835" s="7" t="s">
        <v>27</v>
      </c>
      <c r="AJ835" s="9"/>
      <c r="AK835" s="9">
        <v>-93</v>
      </c>
    </row>
    <row r="836" spans="3:37" x14ac:dyDescent="0.25">
      <c r="C836" s="2" t="s">
        <v>124</v>
      </c>
      <c r="D836" s="1"/>
      <c r="E836" s="1"/>
      <c r="F836" s="1"/>
      <c r="G836" s="1"/>
      <c r="I836" s="2" t="s">
        <v>124</v>
      </c>
      <c r="J836" s="1"/>
      <c r="K836" s="1"/>
      <c r="L836" s="1"/>
      <c r="M836" s="1"/>
      <c r="O836" s="1"/>
      <c r="P836" s="1"/>
      <c r="Q836" s="1"/>
      <c r="R836" s="1"/>
      <c r="S836" s="1"/>
      <c r="U836" s="2" t="s">
        <v>1</v>
      </c>
      <c r="V836" s="2" t="s">
        <v>2</v>
      </c>
      <c r="W836" s="1"/>
      <c r="X836" s="1"/>
      <c r="Y836" s="1"/>
      <c r="AA836" s="2" t="s">
        <v>3</v>
      </c>
      <c r="AB836" s="2" t="s">
        <v>127</v>
      </c>
      <c r="AC836" s="1"/>
      <c r="AD836" s="1"/>
      <c r="AE836" s="1"/>
      <c r="AG836" s="5" t="s">
        <v>31</v>
      </c>
      <c r="AH836" s="6"/>
      <c r="AI836" s="7" t="s">
        <v>13</v>
      </c>
      <c r="AJ836" s="6"/>
      <c r="AK836" s="6">
        <f>SUM(AK829:AK835)</f>
        <v>-2294</v>
      </c>
    </row>
    <row r="837" spans="3:37" x14ac:dyDescent="0.25">
      <c r="C837" s="1"/>
      <c r="D837" s="1"/>
      <c r="E837" s="1"/>
      <c r="F837" s="1"/>
      <c r="G837" s="1"/>
      <c r="I837" s="1"/>
      <c r="J837" s="1"/>
      <c r="K837" s="1"/>
      <c r="L837" s="1"/>
      <c r="M837" s="1"/>
      <c r="O837" s="3" t="s">
        <v>11</v>
      </c>
      <c r="P837" s="4" t="s">
        <v>12</v>
      </c>
      <c r="Q837" s="4" t="s">
        <v>13</v>
      </c>
      <c r="R837" s="4" t="s">
        <v>14</v>
      </c>
      <c r="S837" s="4" t="s">
        <v>15</v>
      </c>
      <c r="U837" s="2" t="s">
        <v>3</v>
      </c>
      <c r="V837" s="2" t="s">
        <v>4</v>
      </c>
      <c r="W837" s="1"/>
      <c r="X837" s="1"/>
      <c r="Y837" s="1"/>
      <c r="AA837" s="2" t="s">
        <v>5</v>
      </c>
      <c r="AB837" s="2" t="s">
        <v>6</v>
      </c>
      <c r="AC837" s="1"/>
      <c r="AD837" s="1"/>
      <c r="AE837" s="1"/>
      <c r="AG837" s="5" t="s">
        <v>32</v>
      </c>
      <c r="AH837" s="6"/>
      <c r="AI837" s="7" t="s">
        <v>13</v>
      </c>
      <c r="AJ837" s="6"/>
      <c r="AK837" s="6">
        <f>SUM(AK827,AK836)</f>
        <v>8746</v>
      </c>
    </row>
    <row r="838" spans="3:37" x14ac:dyDescent="0.25">
      <c r="C838" s="2" t="s">
        <v>125</v>
      </c>
      <c r="D838" s="1"/>
      <c r="E838" s="1"/>
      <c r="F838" s="1"/>
      <c r="G838" s="1"/>
      <c r="I838" s="2" t="s">
        <v>125</v>
      </c>
      <c r="J838" s="1"/>
      <c r="K838" s="1"/>
      <c r="L838" s="1"/>
      <c r="M838" s="1"/>
      <c r="O838" s="1"/>
      <c r="P838" s="1"/>
      <c r="Q838" s="1"/>
      <c r="R838" s="1"/>
      <c r="S838" s="1"/>
      <c r="U838" s="2" t="s">
        <v>5</v>
      </c>
      <c r="V838" s="2" t="s">
        <v>6</v>
      </c>
      <c r="W838" s="1"/>
      <c r="X838" s="1"/>
      <c r="Y838" s="1"/>
      <c r="AA838" s="2" t="s">
        <v>7</v>
      </c>
      <c r="AB838" s="2" t="s">
        <v>8</v>
      </c>
      <c r="AC838" s="1"/>
      <c r="AD838" s="1"/>
      <c r="AE838" s="1"/>
      <c r="AG838" s="8" t="s">
        <v>13</v>
      </c>
      <c r="AH838" s="9"/>
      <c r="AI838" s="7" t="s">
        <v>13</v>
      </c>
      <c r="AJ838" s="9"/>
      <c r="AK838" s="9"/>
    </row>
    <row r="839" spans="3:37" x14ac:dyDescent="0.25">
      <c r="C839" s="2" t="s">
        <v>126</v>
      </c>
      <c r="D839" s="1"/>
      <c r="E839" s="1"/>
      <c r="F839" s="1"/>
      <c r="G839" s="1"/>
      <c r="I839" s="2" t="s">
        <v>126</v>
      </c>
      <c r="J839" s="1"/>
      <c r="K839" s="1"/>
      <c r="L839" s="1"/>
      <c r="M839" s="1"/>
      <c r="O839" s="2" t="s">
        <v>116</v>
      </c>
      <c r="P839" s="1"/>
      <c r="Q839" s="1"/>
      <c r="R839" s="1"/>
      <c r="S839" s="1"/>
      <c r="U839" s="2" t="s">
        <v>7</v>
      </c>
      <c r="V839" s="2" t="s">
        <v>8</v>
      </c>
      <c r="W839" s="1"/>
      <c r="X839" s="1"/>
      <c r="Y839" s="1"/>
      <c r="AA839" s="2" t="s">
        <v>9</v>
      </c>
      <c r="AB839" s="2" t="s">
        <v>138</v>
      </c>
      <c r="AC839" s="1"/>
      <c r="AD839" s="1"/>
      <c r="AE839" s="1"/>
      <c r="AG839" s="5" t="s">
        <v>33</v>
      </c>
      <c r="AH839" s="6"/>
      <c r="AI839" s="7" t="s">
        <v>13</v>
      </c>
      <c r="AJ839" s="6"/>
      <c r="AK839" s="6"/>
    </row>
    <row r="840" spans="3:37" x14ac:dyDescent="0.25">
      <c r="O840" s="1"/>
      <c r="P840" s="1"/>
      <c r="Q840" s="1"/>
      <c r="R840" s="1"/>
      <c r="S840" s="1"/>
      <c r="U840" s="2" t="s">
        <v>9</v>
      </c>
      <c r="V840" s="2" t="s">
        <v>138</v>
      </c>
      <c r="W840" s="1"/>
      <c r="X840" s="1"/>
      <c r="Y840" s="1"/>
      <c r="AA840" s="1"/>
      <c r="AB840" s="1"/>
      <c r="AC840" s="1"/>
      <c r="AD840" s="1"/>
      <c r="AE840" s="1"/>
      <c r="AG840" s="8" t="s">
        <v>34</v>
      </c>
      <c r="AH840" s="9">
        <v>-1</v>
      </c>
      <c r="AI840" s="7" t="s">
        <v>13</v>
      </c>
      <c r="AJ840" s="9">
        <v>653</v>
      </c>
      <c r="AK840" s="9">
        <f t="shared" ref="AK840:AK848" si="95">AH840*AJ840</f>
        <v>-653</v>
      </c>
    </row>
    <row r="841" spans="3:37" x14ac:dyDescent="0.25">
      <c r="O841" s="2" t="s">
        <v>47</v>
      </c>
      <c r="P841" s="1"/>
      <c r="Q841" s="1"/>
      <c r="R841" s="1"/>
      <c r="S841" s="1"/>
      <c r="U841" s="1"/>
      <c r="V841" s="1"/>
      <c r="W841" s="1"/>
      <c r="X841" s="1"/>
      <c r="Y841" s="1"/>
      <c r="AA841" s="3" t="s">
        <v>11</v>
      </c>
      <c r="AB841" s="4" t="s">
        <v>12</v>
      </c>
      <c r="AC841" s="4" t="s">
        <v>13</v>
      </c>
      <c r="AD841" s="4" t="s">
        <v>14</v>
      </c>
      <c r="AE841" s="4" t="s">
        <v>15</v>
      </c>
      <c r="AG841" s="8" t="s">
        <v>36</v>
      </c>
      <c r="AH841" s="9">
        <v>-1</v>
      </c>
      <c r="AI841" s="7" t="s">
        <v>13</v>
      </c>
      <c r="AJ841" s="9">
        <v>95</v>
      </c>
      <c r="AK841" s="9">
        <f t="shared" si="95"/>
        <v>-95</v>
      </c>
    </row>
    <row r="842" spans="3:37" x14ac:dyDescent="0.25">
      <c r="O842" s="1"/>
      <c r="P842" s="1"/>
      <c r="Q842" s="1"/>
      <c r="R842" s="1"/>
      <c r="S842" s="1"/>
      <c r="U842" s="3" t="s">
        <v>11</v>
      </c>
      <c r="V842" s="4" t="s">
        <v>12</v>
      </c>
      <c r="W842" s="4" t="s">
        <v>13</v>
      </c>
      <c r="X842" s="4" t="s">
        <v>14</v>
      </c>
      <c r="Y842" s="4" t="s">
        <v>15</v>
      </c>
      <c r="AA842" s="1"/>
      <c r="AB842" s="1"/>
      <c r="AC842" s="1"/>
      <c r="AD842" s="1"/>
      <c r="AE842" s="1"/>
      <c r="AG842" s="8" t="s">
        <v>70</v>
      </c>
      <c r="AH842" s="9">
        <v>-1</v>
      </c>
      <c r="AI842" s="7" t="s">
        <v>13</v>
      </c>
      <c r="AJ842" s="9">
        <v>190</v>
      </c>
      <c r="AK842" s="9">
        <f t="shared" si="95"/>
        <v>-190</v>
      </c>
    </row>
    <row r="843" spans="3:37" x14ac:dyDescent="0.25">
      <c r="O843" s="1" t="s">
        <v>117</v>
      </c>
      <c r="P843" s="1"/>
      <c r="Q843" s="1"/>
      <c r="R843" s="1"/>
      <c r="S843" s="1"/>
      <c r="U843" s="1"/>
      <c r="V843" s="1"/>
      <c r="W843" s="1"/>
      <c r="X843" s="1"/>
      <c r="Y843" s="1"/>
      <c r="AA843" s="2" t="s">
        <v>154</v>
      </c>
      <c r="AB843" s="1"/>
      <c r="AC843" s="1"/>
      <c r="AD843" s="1"/>
      <c r="AE843" s="1"/>
      <c r="AG843" s="8" t="s">
        <v>37</v>
      </c>
      <c r="AH843" s="9">
        <v>-1</v>
      </c>
      <c r="AI843" s="7" t="s">
        <v>13</v>
      </c>
      <c r="AJ843" s="9">
        <v>380</v>
      </c>
      <c r="AK843" s="9">
        <f t="shared" si="95"/>
        <v>-380</v>
      </c>
    </row>
    <row r="844" spans="3:37" x14ac:dyDescent="0.25">
      <c r="O844" s="2" t="s">
        <v>1</v>
      </c>
      <c r="P844" s="2" t="s">
        <v>2</v>
      </c>
      <c r="Q844" s="1"/>
      <c r="R844" s="1"/>
      <c r="S844" s="1"/>
      <c r="U844" s="2" t="s">
        <v>154</v>
      </c>
      <c r="V844" s="1"/>
      <c r="W844" s="1"/>
      <c r="X844" s="1"/>
      <c r="Y844" s="1"/>
      <c r="AA844" s="1"/>
      <c r="AB844" s="1"/>
      <c r="AC844" s="1"/>
      <c r="AD844" s="1"/>
      <c r="AE844" s="1"/>
      <c r="AG844" s="8" t="s">
        <v>72</v>
      </c>
      <c r="AH844" s="9">
        <v>-1</v>
      </c>
      <c r="AI844" s="7" t="s">
        <v>13</v>
      </c>
      <c r="AJ844" s="9">
        <v>175</v>
      </c>
      <c r="AK844" s="9">
        <f t="shared" si="95"/>
        <v>-175</v>
      </c>
    </row>
    <row r="845" spans="3:37" x14ac:dyDescent="0.25">
      <c r="O845" s="2" t="s">
        <v>3</v>
      </c>
      <c r="P845" s="2" t="s">
        <v>128</v>
      </c>
      <c r="Q845" s="1"/>
      <c r="R845" s="1"/>
      <c r="S845" s="1"/>
      <c r="U845" s="1"/>
      <c r="V845" s="1"/>
      <c r="W845" s="1"/>
      <c r="X845" s="1"/>
      <c r="Y845" s="1"/>
      <c r="AA845" s="2" t="s">
        <v>47</v>
      </c>
      <c r="AB845" s="1"/>
      <c r="AC845" s="1"/>
      <c r="AD845" s="1"/>
      <c r="AE845" s="1"/>
      <c r="AG845" s="8" t="s">
        <v>38</v>
      </c>
      <c r="AH845" s="9">
        <v>-2</v>
      </c>
      <c r="AI845" s="7" t="s">
        <v>13</v>
      </c>
      <c r="AJ845" s="9">
        <v>140</v>
      </c>
      <c r="AK845" s="9">
        <f t="shared" si="95"/>
        <v>-280</v>
      </c>
    </row>
    <row r="846" spans="3:37" x14ac:dyDescent="0.25">
      <c r="O846" s="2" t="s">
        <v>5</v>
      </c>
      <c r="P846" s="2" t="s">
        <v>6</v>
      </c>
      <c r="Q846" s="1"/>
      <c r="R846" s="1"/>
      <c r="S846" s="1"/>
      <c r="U846" s="2" t="s">
        <v>47</v>
      </c>
      <c r="V846" s="1"/>
      <c r="W846" s="1"/>
      <c r="X846" s="1"/>
      <c r="Y846" s="1"/>
      <c r="AA846" s="1"/>
      <c r="AB846" s="1"/>
      <c r="AC846" s="1"/>
      <c r="AD846" s="1"/>
      <c r="AE846" s="1"/>
      <c r="AG846" s="8" t="s">
        <v>39</v>
      </c>
      <c r="AH846" s="9">
        <v>-1</v>
      </c>
      <c r="AI846" s="7" t="s">
        <v>13</v>
      </c>
      <c r="AJ846" s="9">
        <v>1050</v>
      </c>
      <c r="AK846" s="9">
        <f t="shared" si="95"/>
        <v>-1050</v>
      </c>
    </row>
    <row r="847" spans="3:37" x14ac:dyDescent="0.25">
      <c r="O847" s="2" t="s">
        <v>7</v>
      </c>
      <c r="P847" s="2" t="s">
        <v>8</v>
      </c>
      <c r="Q847" s="1"/>
      <c r="R847" s="1"/>
      <c r="S847" s="1"/>
      <c r="U847" s="1"/>
      <c r="V847" s="1"/>
      <c r="W847" s="1"/>
      <c r="X847" s="1"/>
      <c r="Y847" s="1"/>
      <c r="AA847" s="1" t="s">
        <v>115</v>
      </c>
      <c r="AB847" s="1"/>
      <c r="AC847" s="1"/>
      <c r="AD847" s="1"/>
      <c r="AE847" s="1"/>
      <c r="AG847" s="8" t="s">
        <v>148</v>
      </c>
      <c r="AH847" s="9">
        <v>-1</v>
      </c>
      <c r="AI847" s="7" t="s">
        <v>13</v>
      </c>
      <c r="AJ847" s="9">
        <v>300</v>
      </c>
      <c r="AK847" s="9">
        <f t="shared" si="95"/>
        <v>-300</v>
      </c>
    </row>
    <row r="848" spans="3:37" x14ac:dyDescent="0.25">
      <c r="O848" s="2" t="s">
        <v>9</v>
      </c>
      <c r="P848" s="2" t="s">
        <v>10</v>
      </c>
      <c r="Q848" s="1"/>
      <c r="R848" s="1"/>
      <c r="S848" s="1"/>
      <c r="U848" s="1" t="s">
        <v>115</v>
      </c>
      <c r="V848" s="1"/>
      <c r="W848" s="1"/>
      <c r="X848" s="1"/>
      <c r="Y848" s="1"/>
      <c r="AA848" s="2" t="s">
        <v>1</v>
      </c>
      <c r="AB848" s="2" t="s">
        <v>2</v>
      </c>
      <c r="AC848" s="1"/>
      <c r="AD848" s="1"/>
      <c r="AE848" s="1"/>
      <c r="AG848" s="8" t="s">
        <v>149</v>
      </c>
      <c r="AH848" s="9">
        <v>-4700</v>
      </c>
      <c r="AI848" s="7" t="s">
        <v>13</v>
      </c>
      <c r="AJ848" s="10">
        <v>0.16</v>
      </c>
      <c r="AK848" s="9">
        <f t="shared" si="95"/>
        <v>-752</v>
      </c>
    </row>
    <row r="849" spans="15:37" x14ac:dyDescent="0.25">
      <c r="O849" s="1"/>
      <c r="P849" s="1"/>
      <c r="Q849" s="1"/>
      <c r="R849" s="1"/>
      <c r="S849" s="1"/>
      <c r="U849" s="2" t="s">
        <v>1</v>
      </c>
      <c r="V849" s="2" t="s">
        <v>2</v>
      </c>
      <c r="W849" s="1"/>
      <c r="X849" s="1"/>
      <c r="Y849" s="1"/>
      <c r="AA849" s="2" t="s">
        <v>3</v>
      </c>
      <c r="AB849" s="2" t="s">
        <v>127</v>
      </c>
      <c r="AC849" s="1"/>
      <c r="AD849" s="1"/>
      <c r="AE849" s="1"/>
      <c r="AG849" s="8" t="s">
        <v>44</v>
      </c>
      <c r="AH849" s="9"/>
      <c r="AI849" s="7" t="s">
        <v>13</v>
      </c>
      <c r="AJ849" s="9"/>
      <c r="AK849" s="9">
        <v>-750</v>
      </c>
    </row>
    <row r="850" spans="15:37" x14ac:dyDescent="0.25">
      <c r="O850" s="3" t="s">
        <v>11</v>
      </c>
      <c r="P850" s="4" t="s">
        <v>12</v>
      </c>
      <c r="Q850" s="4" t="s">
        <v>13</v>
      </c>
      <c r="R850" s="4" t="s">
        <v>14</v>
      </c>
      <c r="S850" s="4" t="s">
        <v>15</v>
      </c>
      <c r="U850" s="2" t="s">
        <v>3</v>
      </c>
      <c r="V850" s="2" t="s">
        <v>4</v>
      </c>
      <c r="W850" s="1"/>
      <c r="X850" s="1"/>
      <c r="Y850" s="1"/>
      <c r="AA850" s="2" t="s">
        <v>5</v>
      </c>
      <c r="AB850" s="2" t="s">
        <v>6</v>
      </c>
      <c r="AC850" s="1"/>
      <c r="AD850" s="1"/>
      <c r="AE850" s="1"/>
      <c r="AG850" s="5" t="s">
        <v>45</v>
      </c>
      <c r="AH850" s="6"/>
      <c r="AI850" s="7" t="s">
        <v>13</v>
      </c>
      <c r="AJ850" s="6"/>
      <c r="AK850" s="6">
        <f>SUM(AK840:AK849)</f>
        <v>-4625</v>
      </c>
    </row>
    <row r="851" spans="15:37" x14ac:dyDescent="0.25">
      <c r="O851" s="1"/>
      <c r="P851" s="1"/>
      <c r="Q851" s="1"/>
      <c r="R851" s="1"/>
      <c r="S851" s="1"/>
      <c r="U851" s="2" t="s">
        <v>5</v>
      </c>
      <c r="V851" s="2" t="s">
        <v>6</v>
      </c>
      <c r="W851" s="1"/>
      <c r="X851" s="1"/>
      <c r="Y851" s="1"/>
      <c r="AA851" s="2" t="s">
        <v>7</v>
      </c>
      <c r="AB851" s="2" t="s">
        <v>8</v>
      </c>
      <c r="AC851" s="1"/>
      <c r="AD851" s="1"/>
      <c r="AE851" s="1"/>
      <c r="AG851" s="8" t="s">
        <v>46</v>
      </c>
      <c r="AH851" s="9"/>
      <c r="AI851" s="7" t="s">
        <v>13</v>
      </c>
      <c r="AJ851" s="9"/>
      <c r="AK851" s="9">
        <f>SUM(AK837,AK850)</f>
        <v>4121</v>
      </c>
    </row>
    <row r="852" spans="15:37" x14ac:dyDescent="0.25">
      <c r="O852" s="2" t="s">
        <v>116</v>
      </c>
      <c r="P852" s="1"/>
      <c r="Q852" s="1"/>
      <c r="R852" s="1"/>
      <c r="S852" s="1"/>
      <c r="U852" s="2" t="s">
        <v>7</v>
      </c>
      <c r="V852" s="2" t="s">
        <v>8</v>
      </c>
      <c r="W852" s="1"/>
      <c r="X852" s="1"/>
      <c r="Y852" s="1"/>
      <c r="AA852" s="2" t="s">
        <v>9</v>
      </c>
      <c r="AB852" s="2" t="s">
        <v>138</v>
      </c>
      <c r="AC852" s="1"/>
      <c r="AD852" s="1"/>
      <c r="AE852" s="1"/>
      <c r="AG852" s="1"/>
      <c r="AH852" s="1"/>
      <c r="AI852" s="1"/>
      <c r="AJ852" s="1"/>
      <c r="AK852" s="1"/>
    </row>
    <row r="853" spans="15:37" x14ac:dyDescent="0.25">
      <c r="O853" s="1"/>
      <c r="P853" s="1"/>
      <c r="Q853" s="1"/>
      <c r="R853" s="1"/>
      <c r="S853" s="1"/>
      <c r="U853" s="2" t="s">
        <v>9</v>
      </c>
      <c r="V853" s="2" t="s">
        <v>138</v>
      </c>
      <c r="W853" s="1"/>
      <c r="X853" s="1"/>
      <c r="Y853" s="1"/>
      <c r="AA853" s="1"/>
      <c r="AB853" s="1"/>
      <c r="AC853" s="1"/>
      <c r="AD853" s="1"/>
      <c r="AE853" s="1"/>
      <c r="AG853" s="2" t="s">
        <v>105</v>
      </c>
      <c r="AH853" s="1"/>
      <c r="AI853" s="1"/>
      <c r="AJ853" s="1"/>
      <c r="AK853" s="1"/>
    </row>
    <row r="854" spans="15:37" x14ac:dyDescent="0.25">
      <c r="O854" s="2" t="s">
        <v>47</v>
      </c>
      <c r="P854" s="1"/>
      <c r="Q854" s="1"/>
      <c r="R854" s="1"/>
      <c r="S854" s="1"/>
      <c r="U854" s="1"/>
      <c r="V854" s="1"/>
      <c r="W854" s="1"/>
      <c r="X854" s="1"/>
      <c r="Y854" s="1"/>
      <c r="AA854" s="3" t="s">
        <v>11</v>
      </c>
      <c r="AB854" s="4" t="s">
        <v>12</v>
      </c>
      <c r="AC854" s="4" t="s">
        <v>13</v>
      </c>
      <c r="AD854" s="4" t="s">
        <v>14</v>
      </c>
      <c r="AE854" s="4" t="s">
        <v>15</v>
      </c>
      <c r="AG854" s="2" t="s">
        <v>150</v>
      </c>
      <c r="AH854" s="1"/>
      <c r="AI854" s="1"/>
      <c r="AJ854" s="1"/>
      <c r="AK854" s="1"/>
    </row>
    <row r="855" spans="15:37" x14ac:dyDescent="0.25">
      <c r="O855" s="1"/>
      <c r="P855" s="1"/>
      <c r="Q855" s="1"/>
      <c r="R855" s="1"/>
      <c r="S855" s="1"/>
      <c r="U855" s="3" t="s">
        <v>11</v>
      </c>
      <c r="V855" s="4" t="s">
        <v>12</v>
      </c>
      <c r="W855" s="4" t="s">
        <v>13</v>
      </c>
      <c r="X855" s="4" t="s">
        <v>14</v>
      </c>
      <c r="Y855" s="4" t="s">
        <v>15</v>
      </c>
      <c r="AA855" s="1"/>
      <c r="AB855" s="1"/>
      <c r="AC855" s="1"/>
      <c r="AD855" s="1"/>
      <c r="AE855" s="1"/>
      <c r="AG855" s="2" t="s">
        <v>13</v>
      </c>
      <c r="AH855" s="1"/>
      <c r="AI855" s="1"/>
      <c r="AJ855" s="1"/>
      <c r="AK855" s="1"/>
    </row>
    <row r="856" spans="15:37" x14ac:dyDescent="0.25">
      <c r="O856" s="1" t="s">
        <v>118</v>
      </c>
      <c r="P856" s="1"/>
      <c r="Q856" s="1"/>
      <c r="R856" s="1"/>
      <c r="S856" s="1"/>
      <c r="U856" s="1"/>
      <c r="V856" s="1"/>
      <c r="W856" s="1"/>
      <c r="X856" s="1"/>
      <c r="Y856" s="1"/>
      <c r="AA856" s="2" t="s">
        <v>155</v>
      </c>
      <c r="AB856" s="1"/>
      <c r="AC856" s="1"/>
      <c r="AD856" s="1"/>
      <c r="AE856" s="1"/>
      <c r="AG856" s="2" t="s">
        <v>151</v>
      </c>
      <c r="AH856" s="1"/>
      <c r="AI856" s="1"/>
      <c r="AJ856" s="1"/>
      <c r="AK856" s="1"/>
    </row>
    <row r="857" spans="15:37" x14ac:dyDescent="0.25">
      <c r="O857" s="2" t="s">
        <v>1</v>
      </c>
      <c r="P857" s="2" t="s">
        <v>2</v>
      </c>
      <c r="Q857" s="1"/>
      <c r="R857" s="1"/>
      <c r="S857" s="1"/>
      <c r="U857" s="2" t="s">
        <v>155</v>
      </c>
      <c r="V857" s="1"/>
      <c r="W857" s="1"/>
      <c r="X857" s="1"/>
      <c r="Y857" s="1"/>
      <c r="AA857" s="1"/>
      <c r="AB857" s="1"/>
      <c r="AC857" s="1"/>
      <c r="AD857" s="1"/>
      <c r="AE857" s="1"/>
      <c r="AG857" s="1"/>
      <c r="AH857" s="1"/>
      <c r="AI857" s="1"/>
      <c r="AJ857" s="1"/>
      <c r="AK857" s="1"/>
    </row>
    <row r="858" spans="15:37" x14ac:dyDescent="0.25">
      <c r="O858" s="2" t="s">
        <v>3</v>
      </c>
      <c r="P858" s="2" t="s">
        <v>128</v>
      </c>
      <c r="Q858" s="1"/>
      <c r="R858" s="1"/>
      <c r="S858" s="1"/>
      <c r="U858" s="1"/>
      <c r="V858" s="1"/>
      <c r="W858" s="1"/>
      <c r="X858" s="1"/>
      <c r="Y858" s="1"/>
      <c r="AA858" s="2" t="s">
        <v>47</v>
      </c>
      <c r="AB858" s="1"/>
      <c r="AC858" s="1"/>
      <c r="AD858" s="1"/>
      <c r="AE858" s="1"/>
      <c r="AG858" s="2" t="s">
        <v>47</v>
      </c>
      <c r="AH858" s="1"/>
      <c r="AI858" s="1"/>
      <c r="AJ858" s="1"/>
      <c r="AK858" s="1"/>
    </row>
    <row r="859" spans="15:37" x14ac:dyDescent="0.25">
      <c r="O859" s="2" t="s">
        <v>5</v>
      </c>
      <c r="P859" s="2" t="s">
        <v>6</v>
      </c>
      <c r="Q859" s="1"/>
      <c r="R859" s="1"/>
      <c r="S859" s="1"/>
      <c r="U859" s="2" t="s">
        <v>47</v>
      </c>
      <c r="V859" s="1"/>
      <c r="W859" s="1"/>
      <c r="X859" s="1"/>
      <c r="Y859" s="1"/>
      <c r="AA859" s="1"/>
      <c r="AB859" s="1"/>
      <c r="AC859" s="1"/>
      <c r="AD859" s="1"/>
      <c r="AE859" s="1"/>
      <c r="AG859" s="1"/>
      <c r="AH859" s="1"/>
      <c r="AI859" s="1"/>
      <c r="AJ859" s="1"/>
      <c r="AK859" s="1"/>
    </row>
    <row r="860" spans="15:37" x14ac:dyDescent="0.25">
      <c r="O860" s="2" t="s">
        <v>7</v>
      </c>
      <c r="P860" s="2" t="s">
        <v>8</v>
      </c>
      <c r="Q860" s="1"/>
      <c r="R860" s="1"/>
      <c r="S860" s="1"/>
      <c r="U860" s="1"/>
      <c r="V860" s="1"/>
      <c r="W860" s="1"/>
      <c r="X860" s="1"/>
      <c r="Y860" s="1"/>
      <c r="AA860" s="1" t="s">
        <v>117</v>
      </c>
      <c r="AB860" s="1"/>
      <c r="AC860" s="1"/>
      <c r="AD860" s="1"/>
      <c r="AE860" s="1"/>
      <c r="AG860" s="1" t="s">
        <v>109</v>
      </c>
      <c r="AH860" s="1"/>
      <c r="AI860" s="1"/>
      <c r="AJ860" s="1"/>
      <c r="AK860" s="1"/>
    </row>
    <row r="861" spans="15:37" x14ac:dyDescent="0.25">
      <c r="O861" s="2" t="s">
        <v>9</v>
      </c>
      <c r="P861" s="2" t="s">
        <v>10</v>
      </c>
      <c r="Q861" s="1"/>
      <c r="R861" s="1"/>
      <c r="S861" s="1"/>
      <c r="U861" s="1" t="s">
        <v>117</v>
      </c>
      <c r="V861" s="1"/>
      <c r="W861" s="1"/>
      <c r="X861" s="1"/>
      <c r="Y861" s="1"/>
      <c r="AA861" s="2" t="s">
        <v>1</v>
      </c>
      <c r="AB861" s="2" t="s">
        <v>2</v>
      </c>
      <c r="AC861" s="1"/>
      <c r="AD861" s="1"/>
      <c r="AE861" s="1"/>
      <c r="AG861" s="2" t="s">
        <v>1</v>
      </c>
      <c r="AH861" s="2" t="s">
        <v>2</v>
      </c>
      <c r="AI861" s="1"/>
      <c r="AJ861" s="1"/>
      <c r="AK861" s="1"/>
    </row>
    <row r="862" spans="15:37" x14ac:dyDescent="0.25">
      <c r="O862" s="1"/>
      <c r="P862" s="1"/>
      <c r="Q862" s="1"/>
      <c r="R862" s="1"/>
      <c r="S862" s="1"/>
      <c r="U862" s="2" t="s">
        <v>1</v>
      </c>
      <c r="V862" s="2" t="s">
        <v>2</v>
      </c>
      <c r="W862" s="1"/>
      <c r="X862" s="1"/>
      <c r="Y862" s="1"/>
      <c r="AA862" s="2" t="s">
        <v>3</v>
      </c>
      <c r="AB862" s="2" t="s">
        <v>127</v>
      </c>
      <c r="AC862" s="1"/>
      <c r="AD862" s="1"/>
      <c r="AE862" s="1"/>
      <c r="AG862" s="2" t="s">
        <v>3</v>
      </c>
      <c r="AH862" s="2" t="s">
        <v>128</v>
      </c>
      <c r="AI862" s="1"/>
      <c r="AJ862" s="1"/>
      <c r="AK862" s="1"/>
    </row>
    <row r="863" spans="15:37" x14ac:dyDescent="0.25">
      <c r="O863" s="3" t="s">
        <v>11</v>
      </c>
      <c r="P863" s="4" t="s">
        <v>12</v>
      </c>
      <c r="Q863" s="4" t="s">
        <v>13</v>
      </c>
      <c r="R863" s="4" t="s">
        <v>14</v>
      </c>
      <c r="S863" s="4" t="s">
        <v>15</v>
      </c>
      <c r="U863" s="2" t="s">
        <v>3</v>
      </c>
      <c r="V863" s="2" t="s">
        <v>4</v>
      </c>
      <c r="W863" s="1"/>
      <c r="X863" s="1"/>
      <c r="Y863" s="1"/>
      <c r="AA863" s="2" t="s">
        <v>5</v>
      </c>
      <c r="AB863" s="2" t="s">
        <v>6</v>
      </c>
      <c r="AC863" s="1"/>
      <c r="AD863" s="1"/>
      <c r="AE863" s="1"/>
      <c r="AG863" s="2" t="s">
        <v>5</v>
      </c>
      <c r="AH863" s="2" t="s">
        <v>6</v>
      </c>
      <c r="AI863" s="1"/>
      <c r="AJ863" s="1"/>
      <c r="AK863" s="1"/>
    </row>
    <row r="864" spans="15:37" x14ac:dyDescent="0.25">
      <c r="O864" s="5" t="s">
        <v>16</v>
      </c>
      <c r="P864" s="6"/>
      <c r="Q864" s="7" t="s">
        <v>13</v>
      </c>
      <c r="R864" s="6"/>
      <c r="S864" s="6"/>
      <c r="U864" s="2" t="s">
        <v>5</v>
      </c>
      <c r="V864" s="2" t="s">
        <v>6</v>
      </c>
      <c r="W864" s="1"/>
      <c r="X864" s="1"/>
      <c r="Y864" s="1"/>
      <c r="AA864" s="2" t="s">
        <v>7</v>
      </c>
      <c r="AB864" s="2" t="s">
        <v>8</v>
      </c>
      <c r="AC864" s="1"/>
      <c r="AD864" s="1"/>
      <c r="AE864" s="1"/>
      <c r="AG864" s="2" t="s">
        <v>7</v>
      </c>
      <c r="AH864" s="2" t="s">
        <v>8</v>
      </c>
      <c r="AI864" s="1"/>
      <c r="AJ864" s="1"/>
      <c r="AK864" s="1"/>
    </row>
    <row r="865" spans="15:37" x14ac:dyDescent="0.25">
      <c r="O865" s="8" t="s">
        <v>131</v>
      </c>
      <c r="P865" s="9">
        <v>49400</v>
      </c>
      <c r="Q865" s="7" t="s">
        <v>18</v>
      </c>
      <c r="R865" s="10">
        <v>0.3</v>
      </c>
      <c r="S865" s="9">
        <f>P865*R865</f>
        <v>14820</v>
      </c>
      <c r="U865" s="2" t="s">
        <v>7</v>
      </c>
      <c r="V865" s="2" t="s">
        <v>8</v>
      </c>
      <c r="W865" s="1"/>
      <c r="X865" s="1"/>
      <c r="Y865" s="1"/>
      <c r="AA865" s="2" t="s">
        <v>9</v>
      </c>
      <c r="AB865" s="2" t="s">
        <v>138</v>
      </c>
      <c r="AC865" s="1"/>
      <c r="AD865" s="1"/>
      <c r="AE865" s="1"/>
      <c r="AG865" s="2" t="s">
        <v>9</v>
      </c>
      <c r="AH865" s="2" t="s">
        <v>138</v>
      </c>
      <c r="AI865" s="1"/>
      <c r="AJ865" s="1"/>
      <c r="AK865" s="1"/>
    </row>
    <row r="866" spans="15:37" x14ac:dyDescent="0.25">
      <c r="O866" s="8" t="s">
        <v>132</v>
      </c>
      <c r="P866" s="9">
        <v>19800</v>
      </c>
      <c r="Q866" s="7" t="s">
        <v>18</v>
      </c>
      <c r="R866" s="10"/>
      <c r="S866" s="9"/>
      <c r="U866" s="2" t="s">
        <v>9</v>
      </c>
      <c r="V866" s="2" t="s">
        <v>138</v>
      </c>
      <c r="W866" s="1"/>
      <c r="X866" s="1"/>
      <c r="Y866" s="1"/>
      <c r="AA866" s="1"/>
      <c r="AB866" s="1"/>
      <c r="AC866" s="1"/>
      <c r="AD866" s="1"/>
      <c r="AE866" s="1"/>
      <c r="AG866" s="1"/>
      <c r="AH866" s="1"/>
      <c r="AI866" s="1"/>
      <c r="AJ866" s="1"/>
      <c r="AK866" s="1"/>
    </row>
    <row r="867" spans="15:37" x14ac:dyDescent="0.25">
      <c r="O867" s="8" t="s">
        <v>133</v>
      </c>
      <c r="P867" s="9">
        <v>49400</v>
      </c>
      <c r="Q867" s="7" t="s">
        <v>18</v>
      </c>
      <c r="R867" s="10"/>
      <c r="S867" s="9"/>
      <c r="U867" s="1"/>
      <c r="V867" s="1"/>
      <c r="W867" s="1"/>
      <c r="X867" s="1"/>
      <c r="Y867" s="1"/>
      <c r="AA867" s="3" t="s">
        <v>11</v>
      </c>
      <c r="AB867" s="4" t="s">
        <v>12</v>
      </c>
      <c r="AC867" s="4" t="s">
        <v>13</v>
      </c>
      <c r="AD867" s="4" t="s">
        <v>14</v>
      </c>
      <c r="AE867" s="4" t="s">
        <v>15</v>
      </c>
      <c r="AG867" s="3" t="s">
        <v>11</v>
      </c>
      <c r="AH867" s="4" t="s">
        <v>12</v>
      </c>
      <c r="AI867" s="4" t="s">
        <v>13</v>
      </c>
      <c r="AJ867" s="4" t="s">
        <v>14</v>
      </c>
      <c r="AK867" s="4" t="s">
        <v>15</v>
      </c>
    </row>
    <row r="868" spans="15:37" x14ac:dyDescent="0.25">
      <c r="O868" s="5" t="s">
        <v>20</v>
      </c>
      <c r="P868" s="6"/>
      <c r="Q868" s="7" t="s">
        <v>13</v>
      </c>
      <c r="R868" s="6"/>
      <c r="S868" s="6">
        <f>SUM(S865:S867)</f>
        <v>14820</v>
      </c>
      <c r="U868" s="3" t="s">
        <v>11</v>
      </c>
      <c r="V868" s="4" t="s">
        <v>12</v>
      </c>
      <c r="W868" s="4" t="s">
        <v>13</v>
      </c>
      <c r="X868" s="4" t="s">
        <v>14</v>
      </c>
      <c r="Y868" s="4" t="s">
        <v>15</v>
      </c>
      <c r="AA868" s="1"/>
      <c r="AB868" s="1"/>
      <c r="AC868" s="1"/>
      <c r="AD868" s="1"/>
      <c r="AE868" s="1"/>
      <c r="AG868" s="1"/>
      <c r="AH868" s="1"/>
      <c r="AI868" s="1"/>
      <c r="AJ868" s="1"/>
      <c r="AK868" s="1"/>
    </row>
    <row r="869" spans="15:37" x14ac:dyDescent="0.25">
      <c r="O869" s="8" t="s">
        <v>13</v>
      </c>
      <c r="P869" s="9"/>
      <c r="Q869" s="7" t="s">
        <v>13</v>
      </c>
      <c r="R869" s="9"/>
      <c r="S869" s="9"/>
      <c r="U869" s="1"/>
      <c r="V869" s="1"/>
      <c r="W869" s="1"/>
      <c r="X869" s="1"/>
      <c r="Y869" s="1"/>
      <c r="AA869" s="2" t="s">
        <v>156</v>
      </c>
      <c r="AB869" s="1"/>
      <c r="AC869" s="1"/>
      <c r="AD869" s="1"/>
      <c r="AE869" s="1"/>
      <c r="AG869" s="2" t="s">
        <v>152</v>
      </c>
      <c r="AH869" s="1"/>
      <c r="AI869" s="1"/>
      <c r="AJ869" s="1"/>
      <c r="AK869" s="1"/>
    </row>
    <row r="870" spans="15:37" x14ac:dyDescent="0.25">
      <c r="O870" s="5" t="s">
        <v>21</v>
      </c>
      <c r="P870" s="6"/>
      <c r="Q870" s="7" t="s">
        <v>13</v>
      </c>
      <c r="R870" s="6"/>
      <c r="S870" s="6"/>
      <c r="U870" s="2" t="s">
        <v>156</v>
      </c>
      <c r="V870" s="1"/>
      <c r="W870" s="1"/>
      <c r="X870" s="1"/>
      <c r="Y870" s="1"/>
      <c r="AA870" s="1"/>
      <c r="AB870" s="1"/>
      <c r="AC870" s="1"/>
      <c r="AD870" s="1"/>
      <c r="AE870" s="1"/>
      <c r="AG870" s="1"/>
      <c r="AH870" s="1"/>
      <c r="AI870" s="1"/>
      <c r="AJ870" s="1"/>
      <c r="AK870" s="1"/>
    </row>
    <row r="871" spans="15:37" x14ac:dyDescent="0.25">
      <c r="O871" s="8" t="s">
        <v>134</v>
      </c>
      <c r="P871" s="10">
        <v>-1</v>
      </c>
      <c r="Q871" s="7" t="s">
        <v>27</v>
      </c>
      <c r="R871" s="10">
        <v>1900</v>
      </c>
      <c r="S871" s="9">
        <f>P871*R871</f>
        <v>-1900</v>
      </c>
      <c r="U871" s="1"/>
      <c r="V871" s="1"/>
      <c r="W871" s="1"/>
      <c r="X871" s="1"/>
      <c r="Y871" s="1"/>
      <c r="AA871" s="2" t="s">
        <v>47</v>
      </c>
      <c r="AB871" s="1"/>
      <c r="AC871" s="1"/>
      <c r="AD871" s="1"/>
      <c r="AE871" s="1"/>
      <c r="AG871" s="2" t="s">
        <v>47</v>
      </c>
      <c r="AH871" s="1"/>
      <c r="AI871" s="1"/>
      <c r="AJ871" s="1"/>
      <c r="AK871" s="1"/>
    </row>
    <row r="872" spans="15:37" x14ac:dyDescent="0.25">
      <c r="O872" s="8" t="s">
        <v>26</v>
      </c>
      <c r="P872" s="9"/>
      <c r="Q872" s="7" t="s">
        <v>27</v>
      </c>
      <c r="R872" s="9"/>
      <c r="S872" s="9">
        <v>-1387</v>
      </c>
      <c r="U872" s="2" t="s">
        <v>47</v>
      </c>
      <c r="V872" s="1"/>
      <c r="W872" s="1"/>
      <c r="X872" s="1"/>
      <c r="Y872" s="1"/>
      <c r="AA872" s="1"/>
      <c r="AB872" s="1"/>
      <c r="AC872" s="1"/>
      <c r="AD872" s="1"/>
      <c r="AE872" s="1"/>
      <c r="AG872" s="1"/>
      <c r="AH872" s="1"/>
      <c r="AI872" s="1"/>
      <c r="AJ872" s="1"/>
      <c r="AK872" s="1"/>
    </row>
    <row r="873" spans="15:37" x14ac:dyDescent="0.25">
      <c r="O873" s="8" t="s">
        <v>28</v>
      </c>
      <c r="P873" s="9"/>
      <c r="Q873" s="7" t="s">
        <v>27</v>
      </c>
      <c r="R873" s="9"/>
      <c r="S873" s="9">
        <v>-281</v>
      </c>
      <c r="U873" s="1"/>
      <c r="V873" s="1"/>
      <c r="W873" s="1"/>
      <c r="X873" s="1"/>
      <c r="Y873" s="1"/>
      <c r="AA873" s="1" t="s">
        <v>118</v>
      </c>
      <c r="AB873" s="1"/>
      <c r="AC873" s="1"/>
      <c r="AD873" s="1"/>
      <c r="AE873" s="1"/>
      <c r="AG873" s="1" t="s">
        <v>111</v>
      </c>
      <c r="AH873" s="1"/>
      <c r="AI873" s="1"/>
      <c r="AJ873" s="1"/>
      <c r="AK873" s="1"/>
    </row>
    <row r="874" spans="15:37" x14ac:dyDescent="0.25">
      <c r="O874" s="8" t="s">
        <v>135</v>
      </c>
      <c r="P874" s="9">
        <v>-49400</v>
      </c>
      <c r="Q874" s="7" t="s">
        <v>27</v>
      </c>
      <c r="R874" s="10"/>
      <c r="S874" s="9"/>
      <c r="U874" s="1" t="s">
        <v>118</v>
      </c>
      <c r="V874" s="1"/>
      <c r="W874" s="1"/>
      <c r="X874" s="1"/>
      <c r="Y874" s="1"/>
      <c r="AA874" s="2" t="s">
        <v>1</v>
      </c>
      <c r="AB874" s="2" t="s">
        <v>2</v>
      </c>
      <c r="AC874" s="1"/>
      <c r="AD874" s="1"/>
      <c r="AE874" s="1"/>
      <c r="AG874" s="2" t="s">
        <v>1</v>
      </c>
      <c r="AH874" s="2" t="s">
        <v>2</v>
      </c>
      <c r="AI874" s="1"/>
      <c r="AJ874" s="1"/>
      <c r="AK874" s="1"/>
    </row>
    <row r="875" spans="15:37" x14ac:dyDescent="0.25">
      <c r="O875" s="5" t="s">
        <v>31</v>
      </c>
      <c r="P875" s="6"/>
      <c r="Q875" s="7" t="s">
        <v>13</v>
      </c>
      <c r="R875" s="6"/>
      <c r="S875" s="6">
        <f>SUM(S870:S874)</f>
        <v>-3568</v>
      </c>
      <c r="U875" s="2" t="s">
        <v>1</v>
      </c>
      <c r="V875" s="2" t="s">
        <v>2</v>
      </c>
      <c r="W875" s="1"/>
      <c r="X875" s="1"/>
      <c r="Y875" s="1"/>
      <c r="AA875" s="2" t="s">
        <v>3</v>
      </c>
      <c r="AB875" s="2" t="s">
        <v>127</v>
      </c>
      <c r="AC875" s="1"/>
      <c r="AD875" s="1"/>
      <c r="AE875" s="1"/>
      <c r="AG875" s="2" t="s">
        <v>3</v>
      </c>
      <c r="AH875" s="2" t="s">
        <v>128</v>
      </c>
      <c r="AI875" s="1"/>
      <c r="AJ875" s="1"/>
      <c r="AK875" s="1"/>
    </row>
    <row r="876" spans="15:37" x14ac:dyDescent="0.25">
      <c r="O876" s="5" t="s">
        <v>32</v>
      </c>
      <c r="P876" s="6"/>
      <c r="Q876" s="7" t="s">
        <v>13</v>
      </c>
      <c r="R876" s="6"/>
      <c r="S876" s="6">
        <f>SUM(S868,S875)</f>
        <v>11252</v>
      </c>
      <c r="U876" s="2" t="s">
        <v>3</v>
      </c>
      <c r="V876" s="2" t="s">
        <v>4</v>
      </c>
      <c r="W876" s="1"/>
      <c r="X876" s="1"/>
      <c r="Y876" s="1"/>
      <c r="AA876" s="2" t="s">
        <v>5</v>
      </c>
      <c r="AB876" s="2" t="s">
        <v>6</v>
      </c>
      <c r="AC876" s="1"/>
      <c r="AD876" s="1"/>
      <c r="AE876" s="1"/>
      <c r="AG876" s="2" t="s">
        <v>5</v>
      </c>
      <c r="AH876" s="2" t="s">
        <v>6</v>
      </c>
      <c r="AI876" s="1"/>
      <c r="AJ876" s="1"/>
      <c r="AK876" s="1"/>
    </row>
    <row r="877" spans="15:37" x14ac:dyDescent="0.25">
      <c r="O877" s="8" t="s">
        <v>13</v>
      </c>
      <c r="P877" s="9"/>
      <c r="Q877" s="7" t="s">
        <v>13</v>
      </c>
      <c r="R877" s="9"/>
      <c r="S877" s="9"/>
      <c r="U877" s="2" t="s">
        <v>5</v>
      </c>
      <c r="V877" s="2" t="s">
        <v>6</v>
      </c>
      <c r="W877" s="1"/>
      <c r="X877" s="1"/>
      <c r="Y877" s="1"/>
      <c r="AA877" s="2" t="s">
        <v>7</v>
      </c>
      <c r="AB877" s="2" t="s">
        <v>8</v>
      </c>
      <c r="AC877" s="1"/>
      <c r="AD877" s="1"/>
      <c r="AE877" s="1"/>
      <c r="AG877" s="2" t="s">
        <v>7</v>
      </c>
      <c r="AH877" s="2" t="s">
        <v>8</v>
      </c>
      <c r="AI877" s="1"/>
      <c r="AJ877" s="1"/>
      <c r="AK877" s="1"/>
    </row>
    <row r="878" spans="15:37" x14ac:dyDescent="0.25">
      <c r="O878" s="5" t="s">
        <v>33</v>
      </c>
      <c r="P878" s="6"/>
      <c r="Q878" s="7" t="s">
        <v>13</v>
      </c>
      <c r="R878" s="6"/>
      <c r="S878" s="6"/>
      <c r="U878" s="2" t="s">
        <v>7</v>
      </c>
      <c r="V878" s="2" t="s">
        <v>8</v>
      </c>
      <c r="W878" s="1"/>
      <c r="X878" s="1"/>
      <c r="Y878" s="1"/>
      <c r="AA878" s="2" t="s">
        <v>9</v>
      </c>
      <c r="AB878" s="2" t="s">
        <v>138</v>
      </c>
      <c r="AC878" s="1"/>
      <c r="AD878" s="1"/>
      <c r="AE878" s="1"/>
      <c r="AG878" s="2" t="s">
        <v>9</v>
      </c>
      <c r="AH878" s="2" t="s">
        <v>138</v>
      </c>
      <c r="AI878" s="1"/>
      <c r="AJ878" s="1"/>
      <c r="AK878" s="1"/>
    </row>
    <row r="879" spans="15:37" x14ac:dyDescent="0.25">
      <c r="O879" s="8" t="s">
        <v>34</v>
      </c>
      <c r="P879" s="9">
        <v>-1</v>
      </c>
      <c r="Q879" s="7" t="s">
        <v>13</v>
      </c>
      <c r="R879" s="9"/>
      <c r="S879" s="9"/>
      <c r="U879" s="2" t="s">
        <v>9</v>
      </c>
      <c r="V879" s="2" t="s">
        <v>138</v>
      </c>
      <c r="W879" s="1"/>
      <c r="X879" s="1"/>
      <c r="Y879" s="1"/>
      <c r="AA879" s="1"/>
      <c r="AB879" s="1"/>
      <c r="AC879" s="1"/>
      <c r="AD879" s="1"/>
      <c r="AE879" s="1"/>
      <c r="AG879" s="1"/>
      <c r="AH879" s="1"/>
      <c r="AI879" s="1"/>
      <c r="AJ879" s="1"/>
      <c r="AK879" s="1"/>
    </row>
    <row r="880" spans="15:37" x14ac:dyDescent="0.25">
      <c r="O880" s="8" t="s">
        <v>70</v>
      </c>
      <c r="P880" s="9">
        <v>-2</v>
      </c>
      <c r="Q880" s="7" t="s">
        <v>13</v>
      </c>
      <c r="R880" s="9"/>
      <c r="S880" s="9"/>
      <c r="U880" s="1"/>
      <c r="V880" s="1"/>
      <c r="W880" s="1"/>
      <c r="X880" s="1"/>
      <c r="Y880" s="1"/>
      <c r="AA880" s="3" t="s">
        <v>11</v>
      </c>
      <c r="AB880" s="4" t="s">
        <v>12</v>
      </c>
      <c r="AC880" s="4" t="s">
        <v>13</v>
      </c>
      <c r="AD880" s="4" t="s">
        <v>14</v>
      </c>
      <c r="AE880" s="4" t="s">
        <v>15</v>
      </c>
      <c r="AG880" s="3" t="s">
        <v>11</v>
      </c>
      <c r="AH880" s="4" t="s">
        <v>12</v>
      </c>
      <c r="AI880" s="4" t="s">
        <v>13</v>
      </c>
      <c r="AJ880" s="4" t="s">
        <v>14</v>
      </c>
      <c r="AK880" s="4" t="s">
        <v>15</v>
      </c>
    </row>
    <row r="881" spans="15:37" x14ac:dyDescent="0.25">
      <c r="O881" s="8" t="s">
        <v>136</v>
      </c>
      <c r="P881" s="9">
        <v>-1</v>
      </c>
      <c r="Q881" s="7" t="s">
        <v>13</v>
      </c>
      <c r="R881" s="9"/>
      <c r="S881" s="9"/>
      <c r="U881" s="3" t="s">
        <v>11</v>
      </c>
      <c r="V881" s="4" t="s">
        <v>12</v>
      </c>
      <c r="W881" s="4" t="s">
        <v>13</v>
      </c>
      <c r="X881" s="4" t="s">
        <v>14</v>
      </c>
      <c r="Y881" s="4" t="s">
        <v>15</v>
      </c>
      <c r="AA881" s="1"/>
      <c r="AB881" s="1"/>
      <c r="AC881" s="1"/>
      <c r="AD881" s="1"/>
      <c r="AE881" s="1"/>
      <c r="AG881" s="1"/>
      <c r="AH881" s="1"/>
      <c r="AI881" s="1"/>
      <c r="AJ881" s="1"/>
      <c r="AK881" s="1"/>
    </row>
    <row r="882" spans="15:37" x14ac:dyDescent="0.25">
      <c r="O882" s="8" t="s">
        <v>38</v>
      </c>
      <c r="P882" s="9">
        <v>-6</v>
      </c>
      <c r="Q882" s="7" t="s">
        <v>13</v>
      </c>
      <c r="R882" s="9">
        <v>165</v>
      </c>
      <c r="S882" s="9">
        <f>P882*R882</f>
        <v>-990</v>
      </c>
      <c r="U882" s="1"/>
      <c r="V882" s="1"/>
      <c r="W882" s="1"/>
      <c r="X882" s="1"/>
      <c r="Y882" s="1"/>
      <c r="AA882" s="2" t="s">
        <v>157</v>
      </c>
      <c r="AB882" s="1"/>
      <c r="AC882" s="1"/>
      <c r="AD882" s="1"/>
      <c r="AE882" s="1"/>
      <c r="AG882" s="2" t="s">
        <v>153</v>
      </c>
      <c r="AH882" s="1"/>
      <c r="AI882" s="1"/>
      <c r="AJ882" s="1"/>
      <c r="AK882" s="1"/>
    </row>
    <row r="883" spans="15:37" x14ac:dyDescent="0.25">
      <c r="O883" s="8" t="s">
        <v>137</v>
      </c>
      <c r="P883" s="9">
        <v>-1</v>
      </c>
      <c r="Q883" s="7" t="s">
        <v>13</v>
      </c>
      <c r="R883" s="9"/>
      <c r="S883" s="9"/>
      <c r="U883" s="2" t="s">
        <v>157</v>
      </c>
      <c r="V883" s="1"/>
      <c r="W883" s="1"/>
      <c r="X883" s="1"/>
      <c r="Y883" s="1"/>
      <c r="AA883" s="1"/>
      <c r="AB883" s="1"/>
      <c r="AC883" s="1"/>
      <c r="AD883" s="1"/>
      <c r="AE883" s="1"/>
      <c r="AG883" s="1"/>
      <c r="AH883" s="1"/>
      <c r="AI883" s="1"/>
      <c r="AJ883" s="1"/>
      <c r="AK883" s="1"/>
    </row>
    <row r="884" spans="15:37" x14ac:dyDescent="0.25">
      <c r="O884" s="5" t="s">
        <v>45</v>
      </c>
      <c r="P884" s="6"/>
      <c r="Q884" s="7" t="s">
        <v>13</v>
      </c>
      <c r="R884" s="6"/>
      <c r="S884" s="6">
        <f>SUM(S879:S883)</f>
        <v>-990</v>
      </c>
      <c r="U884" s="1"/>
      <c r="V884" s="1"/>
      <c r="W884" s="1"/>
      <c r="X884" s="1"/>
      <c r="Y884" s="1"/>
      <c r="AA884" s="2" t="s">
        <v>47</v>
      </c>
      <c r="AB884" s="1"/>
      <c r="AC884" s="1"/>
      <c r="AD884" s="1"/>
      <c r="AE884" s="1"/>
      <c r="AG884" s="2" t="s">
        <v>47</v>
      </c>
      <c r="AH884" s="1"/>
      <c r="AI884" s="1"/>
      <c r="AJ884" s="1"/>
      <c r="AK884" s="1"/>
    </row>
    <row r="885" spans="15:37" x14ac:dyDescent="0.25">
      <c r="O885" s="8" t="s">
        <v>46</v>
      </c>
      <c r="P885" s="9"/>
      <c r="Q885" s="7" t="s">
        <v>13</v>
      </c>
      <c r="R885" s="9"/>
      <c r="S885" s="9">
        <f>SUM(S876,S884)</f>
        <v>10262</v>
      </c>
      <c r="U885" s="2" t="s">
        <v>47</v>
      </c>
      <c r="V885" s="1"/>
      <c r="W885" s="1"/>
      <c r="X885" s="1"/>
      <c r="Y885" s="1"/>
      <c r="AA885" s="1"/>
      <c r="AB885" s="1"/>
      <c r="AC885" s="1"/>
      <c r="AD885" s="1"/>
      <c r="AE885" s="1"/>
      <c r="AG885" s="1"/>
      <c r="AH885" s="1"/>
      <c r="AI885" s="1"/>
      <c r="AJ885" s="1"/>
      <c r="AK885" s="1"/>
    </row>
    <row r="886" spans="15:37" x14ac:dyDescent="0.25">
      <c r="O886" s="1"/>
      <c r="P886" s="1"/>
      <c r="Q886" s="1"/>
      <c r="R886" s="1"/>
      <c r="S886" s="1"/>
      <c r="U886" s="1"/>
      <c r="V886" s="1"/>
      <c r="W886" s="1"/>
      <c r="X886" s="1"/>
      <c r="Y886" s="1"/>
      <c r="AA886" s="1" t="s">
        <v>120</v>
      </c>
      <c r="AB886" s="1"/>
      <c r="AC886" s="1"/>
      <c r="AD886" s="1"/>
      <c r="AE886" s="1"/>
      <c r="AG886" s="1" t="s">
        <v>113</v>
      </c>
      <c r="AH886" s="1"/>
      <c r="AI886" s="1"/>
      <c r="AJ886" s="1"/>
      <c r="AK886" s="1"/>
    </row>
    <row r="887" spans="15:37" x14ac:dyDescent="0.25">
      <c r="O887" s="1"/>
      <c r="P887" s="1"/>
      <c r="Q887" s="1"/>
      <c r="R887" s="1"/>
      <c r="S887" s="1"/>
      <c r="U887" s="1" t="s">
        <v>120</v>
      </c>
      <c r="V887" s="1"/>
      <c r="W887" s="1"/>
      <c r="X887" s="1"/>
      <c r="Y887" s="1"/>
      <c r="AA887" s="2" t="s">
        <v>1</v>
      </c>
      <c r="AB887" s="2" t="s">
        <v>2</v>
      </c>
      <c r="AC887" s="1"/>
      <c r="AD887" s="1"/>
      <c r="AE887" s="1"/>
      <c r="AG887" s="2" t="s">
        <v>1</v>
      </c>
      <c r="AH887" s="2" t="s">
        <v>2</v>
      </c>
      <c r="AI887" s="1"/>
      <c r="AJ887" s="1"/>
      <c r="AK887" s="1"/>
    </row>
    <row r="888" spans="15:37" x14ac:dyDescent="0.25">
      <c r="O888" s="1"/>
      <c r="P888" s="1"/>
      <c r="Q888" s="1"/>
      <c r="R888" s="1"/>
      <c r="S888" s="1"/>
      <c r="U888" s="2" t="s">
        <v>1</v>
      </c>
      <c r="V888" s="2" t="s">
        <v>2</v>
      </c>
      <c r="W888" s="1"/>
      <c r="X888" s="1"/>
      <c r="Y888" s="1"/>
      <c r="AA888" s="2" t="s">
        <v>3</v>
      </c>
      <c r="AB888" s="2" t="s">
        <v>127</v>
      </c>
      <c r="AC888" s="1"/>
      <c r="AD888" s="1"/>
      <c r="AE888" s="1"/>
      <c r="AG888" s="2" t="s">
        <v>3</v>
      </c>
      <c r="AH888" s="2" t="s">
        <v>128</v>
      </c>
      <c r="AI888" s="1"/>
      <c r="AJ888" s="1"/>
      <c r="AK888" s="1"/>
    </row>
    <row r="889" spans="15:37" x14ac:dyDescent="0.25">
      <c r="O889" s="2" t="s">
        <v>47</v>
      </c>
      <c r="P889" s="1"/>
      <c r="Q889" s="1"/>
      <c r="R889" s="1"/>
      <c r="S889" s="1"/>
      <c r="U889" s="2" t="s">
        <v>3</v>
      </c>
      <c r="V889" s="2" t="s">
        <v>4</v>
      </c>
      <c r="W889" s="1"/>
      <c r="X889" s="1"/>
      <c r="Y889" s="1"/>
      <c r="AA889" s="2" t="s">
        <v>5</v>
      </c>
      <c r="AB889" s="2" t="s">
        <v>6</v>
      </c>
      <c r="AC889" s="1"/>
      <c r="AD889" s="1"/>
      <c r="AE889" s="1"/>
      <c r="AG889" s="2" t="s">
        <v>5</v>
      </c>
      <c r="AH889" s="2" t="s">
        <v>6</v>
      </c>
      <c r="AI889" s="1"/>
      <c r="AJ889" s="1"/>
      <c r="AK889" s="1"/>
    </row>
    <row r="890" spans="15:37" x14ac:dyDescent="0.25">
      <c r="O890" s="1"/>
      <c r="P890" s="1"/>
      <c r="Q890" s="1"/>
      <c r="R890" s="1"/>
      <c r="S890" s="1"/>
      <c r="U890" s="2" t="s">
        <v>5</v>
      </c>
      <c r="V890" s="2" t="s">
        <v>6</v>
      </c>
      <c r="W890" s="1"/>
      <c r="X890" s="1"/>
      <c r="Y890" s="1"/>
      <c r="AA890" s="2" t="s">
        <v>7</v>
      </c>
      <c r="AB890" s="2" t="s">
        <v>8</v>
      </c>
      <c r="AC890" s="1"/>
      <c r="AD890" s="1"/>
      <c r="AE890" s="1"/>
      <c r="AG890" s="2" t="s">
        <v>7</v>
      </c>
      <c r="AH890" s="2" t="s">
        <v>8</v>
      </c>
      <c r="AI890" s="1"/>
      <c r="AJ890" s="1"/>
      <c r="AK890" s="1"/>
    </row>
    <row r="891" spans="15:37" x14ac:dyDescent="0.25">
      <c r="O891" s="1" t="s">
        <v>120</v>
      </c>
      <c r="P891" s="1"/>
      <c r="Q891" s="1"/>
      <c r="R891" s="1"/>
      <c r="S891" s="1"/>
      <c r="U891" s="2" t="s">
        <v>7</v>
      </c>
      <c r="V891" s="2" t="s">
        <v>8</v>
      </c>
      <c r="W891" s="1"/>
      <c r="X891" s="1"/>
      <c r="Y891" s="1"/>
      <c r="AA891" s="2" t="s">
        <v>9</v>
      </c>
      <c r="AB891" s="2" t="s">
        <v>138</v>
      </c>
      <c r="AC891" s="1"/>
      <c r="AD891" s="1"/>
      <c r="AE891" s="1"/>
      <c r="AG891" s="2" t="s">
        <v>9</v>
      </c>
      <c r="AH891" s="2" t="s">
        <v>138</v>
      </c>
      <c r="AI891" s="1"/>
      <c r="AJ891" s="1"/>
      <c r="AK891" s="1"/>
    </row>
    <row r="892" spans="15:37" x14ac:dyDescent="0.25">
      <c r="O892" s="2" t="s">
        <v>1</v>
      </c>
      <c r="P892" s="2" t="s">
        <v>2</v>
      </c>
      <c r="Q892" s="1"/>
      <c r="R892" s="1"/>
      <c r="S892" s="1"/>
      <c r="U892" s="2" t="s">
        <v>9</v>
      </c>
      <c r="V892" s="2" t="s">
        <v>138</v>
      </c>
      <c r="W892" s="1"/>
      <c r="X892" s="1"/>
      <c r="Y892" s="1"/>
      <c r="AA892" s="1"/>
      <c r="AB892" s="1"/>
      <c r="AC892" s="1"/>
      <c r="AD892" s="1"/>
      <c r="AE892" s="1"/>
      <c r="AG892" s="1"/>
      <c r="AH892" s="1"/>
      <c r="AI892" s="1"/>
      <c r="AJ892" s="1"/>
      <c r="AK892" s="1"/>
    </row>
    <row r="893" spans="15:37" x14ac:dyDescent="0.25">
      <c r="O893" s="2" t="s">
        <v>3</v>
      </c>
      <c r="P893" s="2" t="s">
        <v>128</v>
      </c>
      <c r="Q893" s="1"/>
      <c r="R893" s="1"/>
      <c r="S893" s="1"/>
      <c r="U893" s="1"/>
      <c r="V893" s="1"/>
      <c r="W893" s="1"/>
      <c r="X893" s="1"/>
      <c r="Y893" s="1"/>
      <c r="AA893" s="3" t="s">
        <v>11</v>
      </c>
      <c r="AB893" s="4" t="s">
        <v>12</v>
      </c>
      <c r="AC893" s="4" t="s">
        <v>13</v>
      </c>
      <c r="AD893" s="4" t="s">
        <v>14</v>
      </c>
      <c r="AE893" s="4" t="s">
        <v>15</v>
      </c>
      <c r="AG893" s="3" t="s">
        <v>11</v>
      </c>
      <c r="AH893" s="4" t="s">
        <v>12</v>
      </c>
      <c r="AI893" s="4" t="s">
        <v>13</v>
      </c>
      <c r="AJ893" s="4" t="s">
        <v>14</v>
      </c>
      <c r="AK893" s="4" t="s">
        <v>15</v>
      </c>
    </row>
    <row r="894" spans="15:37" x14ac:dyDescent="0.25">
      <c r="O894" s="2" t="s">
        <v>5</v>
      </c>
      <c r="P894" s="2" t="s">
        <v>6</v>
      </c>
      <c r="Q894" s="1"/>
      <c r="R894" s="1"/>
      <c r="S894" s="1"/>
      <c r="U894" s="3" t="s">
        <v>11</v>
      </c>
      <c r="V894" s="4" t="s">
        <v>12</v>
      </c>
      <c r="W894" s="4" t="s">
        <v>13</v>
      </c>
      <c r="X894" s="4" t="s">
        <v>14</v>
      </c>
      <c r="Y894" s="4" t="s">
        <v>15</v>
      </c>
      <c r="AA894" s="1"/>
      <c r="AB894" s="1"/>
      <c r="AC894" s="1"/>
      <c r="AD894" s="1"/>
      <c r="AE894" s="1"/>
      <c r="AG894" s="1"/>
      <c r="AH894" s="1"/>
      <c r="AI894" s="1"/>
      <c r="AJ894" s="1"/>
      <c r="AK894" s="1"/>
    </row>
    <row r="895" spans="15:37" x14ac:dyDescent="0.25">
      <c r="O895" s="2" t="s">
        <v>7</v>
      </c>
      <c r="P895" s="2" t="s">
        <v>8</v>
      </c>
      <c r="Q895" s="1"/>
      <c r="R895" s="1"/>
      <c r="S895" s="1"/>
      <c r="U895" s="1"/>
      <c r="V895" s="1"/>
      <c r="W895" s="1"/>
      <c r="X895" s="1"/>
      <c r="Y895" s="1"/>
      <c r="AA895" s="2" t="s">
        <v>121</v>
      </c>
      <c r="AB895" s="1"/>
      <c r="AC895" s="1"/>
      <c r="AD895" s="1"/>
      <c r="AE895" s="1"/>
      <c r="AG895" s="2" t="s">
        <v>154</v>
      </c>
      <c r="AH895" s="1"/>
      <c r="AI895" s="1"/>
      <c r="AJ895" s="1"/>
      <c r="AK895" s="1"/>
    </row>
    <row r="896" spans="15:37" x14ac:dyDescent="0.25">
      <c r="O896" s="2" t="s">
        <v>9</v>
      </c>
      <c r="P896" s="2" t="s">
        <v>10</v>
      </c>
      <c r="Q896" s="1"/>
      <c r="R896" s="1"/>
      <c r="S896" s="1"/>
      <c r="U896" s="2" t="s">
        <v>121</v>
      </c>
      <c r="V896" s="1"/>
      <c r="W896" s="1"/>
      <c r="X896" s="1"/>
      <c r="Y896" s="1"/>
      <c r="AA896" s="2" t="s">
        <v>122</v>
      </c>
      <c r="AB896" s="1"/>
      <c r="AC896" s="1"/>
      <c r="AD896" s="1"/>
      <c r="AE896" s="1"/>
      <c r="AG896" s="1"/>
      <c r="AH896" s="1"/>
      <c r="AI896" s="1"/>
      <c r="AJ896" s="1"/>
      <c r="AK896" s="1"/>
    </row>
    <row r="897" spans="15:37" x14ac:dyDescent="0.25">
      <c r="O897" s="1"/>
      <c r="P897" s="1"/>
      <c r="Q897" s="1"/>
      <c r="R897" s="1"/>
      <c r="S897" s="1"/>
      <c r="U897" s="2" t="s">
        <v>122</v>
      </c>
      <c r="V897" s="1"/>
      <c r="W897" s="1"/>
      <c r="X897" s="1"/>
      <c r="Y897" s="1"/>
      <c r="AA897" s="1"/>
      <c r="AB897" s="1"/>
      <c r="AC897" s="1"/>
      <c r="AD897" s="1"/>
      <c r="AE897" s="1"/>
      <c r="AG897" s="2" t="s">
        <v>47</v>
      </c>
      <c r="AH897" s="1"/>
      <c r="AI897" s="1"/>
      <c r="AJ897" s="1"/>
      <c r="AK897" s="1"/>
    </row>
    <row r="898" spans="15:37" x14ac:dyDescent="0.25">
      <c r="O898" s="3" t="s">
        <v>11</v>
      </c>
      <c r="P898" s="4" t="s">
        <v>12</v>
      </c>
      <c r="Q898" s="4" t="s">
        <v>13</v>
      </c>
      <c r="R898" s="4" t="s">
        <v>14</v>
      </c>
      <c r="S898" s="4" t="s">
        <v>15</v>
      </c>
      <c r="U898" s="1"/>
      <c r="V898" s="1"/>
      <c r="W898" s="1"/>
      <c r="X898" s="1"/>
      <c r="Y898" s="1"/>
      <c r="AA898" s="2" t="s">
        <v>47</v>
      </c>
      <c r="AB898" s="1"/>
      <c r="AC898" s="1"/>
      <c r="AD898" s="1"/>
      <c r="AE898" s="1"/>
      <c r="AG898" s="1"/>
      <c r="AH898" s="1"/>
      <c r="AI898" s="1"/>
      <c r="AJ898" s="1"/>
      <c r="AK898" s="1"/>
    </row>
    <row r="899" spans="15:37" x14ac:dyDescent="0.25">
      <c r="O899" s="1"/>
      <c r="P899" s="1"/>
      <c r="Q899" s="1"/>
      <c r="R899" s="1"/>
      <c r="S899" s="1"/>
      <c r="U899" s="2" t="s">
        <v>47</v>
      </c>
      <c r="V899" s="1"/>
      <c r="W899" s="1"/>
      <c r="X899" s="1"/>
      <c r="Y899" s="1"/>
      <c r="AA899" s="1"/>
      <c r="AB899" s="1"/>
      <c r="AC899" s="1"/>
      <c r="AD899" s="1"/>
      <c r="AE899" s="1"/>
      <c r="AG899" s="1" t="s">
        <v>115</v>
      </c>
      <c r="AH899" s="1"/>
      <c r="AI899" s="1"/>
      <c r="AJ899" s="1"/>
      <c r="AK899" s="1"/>
    </row>
    <row r="900" spans="15:37" x14ac:dyDescent="0.25">
      <c r="O900" s="2" t="s">
        <v>121</v>
      </c>
      <c r="P900" s="1"/>
      <c r="Q900" s="1"/>
      <c r="R900" s="1"/>
      <c r="S900" s="1"/>
      <c r="U900" s="1"/>
      <c r="V900" s="1"/>
      <c r="W900" s="1"/>
      <c r="X900" s="1"/>
      <c r="Y900" s="1"/>
      <c r="AA900" s="2" t="s">
        <v>123</v>
      </c>
      <c r="AB900" s="1"/>
      <c r="AC900" s="1"/>
      <c r="AD900" s="1"/>
      <c r="AE900" s="1"/>
      <c r="AG900" s="2" t="s">
        <v>1</v>
      </c>
      <c r="AH900" s="2" t="s">
        <v>2</v>
      </c>
      <c r="AI900" s="1"/>
      <c r="AJ900" s="1"/>
      <c r="AK900" s="1"/>
    </row>
    <row r="901" spans="15:37" x14ac:dyDescent="0.25">
      <c r="O901" s="2" t="s">
        <v>122</v>
      </c>
      <c r="P901" s="1"/>
      <c r="Q901" s="1"/>
      <c r="R901" s="1"/>
      <c r="S901" s="1"/>
      <c r="U901" s="2" t="s">
        <v>123</v>
      </c>
      <c r="V901" s="1"/>
      <c r="W901" s="1"/>
      <c r="X901" s="1"/>
      <c r="Y901" s="1"/>
      <c r="AA901" s="2" t="s">
        <v>124</v>
      </c>
      <c r="AB901" s="1"/>
      <c r="AC901" s="1"/>
      <c r="AD901" s="1"/>
      <c r="AE901" s="1"/>
      <c r="AG901" s="2" t="s">
        <v>3</v>
      </c>
      <c r="AH901" s="2" t="s">
        <v>128</v>
      </c>
      <c r="AI901" s="1"/>
      <c r="AJ901" s="1"/>
      <c r="AK901" s="1"/>
    </row>
    <row r="902" spans="15:37" x14ac:dyDescent="0.25">
      <c r="O902" s="1"/>
      <c r="P902" s="1"/>
      <c r="Q902" s="1"/>
      <c r="R902" s="1"/>
      <c r="S902" s="1"/>
      <c r="U902" s="2" t="s">
        <v>124</v>
      </c>
      <c r="V902" s="1"/>
      <c r="W902" s="1"/>
      <c r="X902" s="1"/>
      <c r="Y902" s="1"/>
      <c r="AA902" s="1"/>
      <c r="AB902" s="1"/>
      <c r="AC902" s="1"/>
      <c r="AD902" s="1"/>
      <c r="AE902" s="1"/>
      <c r="AG902" s="2" t="s">
        <v>5</v>
      </c>
      <c r="AH902" s="2" t="s">
        <v>6</v>
      </c>
      <c r="AI902" s="1"/>
      <c r="AJ902" s="1"/>
      <c r="AK902" s="1"/>
    </row>
    <row r="903" spans="15:37" x14ac:dyDescent="0.25">
      <c r="O903" s="2" t="s">
        <v>47</v>
      </c>
      <c r="P903" s="1"/>
      <c r="Q903" s="1"/>
      <c r="R903" s="1"/>
      <c r="S903" s="1"/>
      <c r="U903" s="1"/>
      <c r="V903" s="1"/>
      <c r="W903" s="1"/>
      <c r="X903" s="1"/>
      <c r="Y903" s="1"/>
      <c r="AA903" s="2" t="s">
        <v>125</v>
      </c>
      <c r="AB903" s="1"/>
      <c r="AC903" s="1"/>
      <c r="AD903" s="1"/>
      <c r="AE903" s="1"/>
      <c r="AG903" s="2" t="s">
        <v>7</v>
      </c>
      <c r="AH903" s="2" t="s">
        <v>8</v>
      </c>
      <c r="AI903" s="1"/>
      <c r="AJ903" s="1"/>
      <c r="AK903" s="1"/>
    </row>
    <row r="904" spans="15:37" x14ac:dyDescent="0.25">
      <c r="O904" s="1"/>
      <c r="P904" s="1"/>
      <c r="Q904" s="1"/>
      <c r="R904" s="1"/>
      <c r="S904" s="1"/>
      <c r="U904" s="2" t="s">
        <v>125</v>
      </c>
      <c r="V904" s="1"/>
      <c r="W904" s="1"/>
      <c r="X904" s="1"/>
      <c r="Y904" s="1"/>
      <c r="AA904" s="2" t="s">
        <v>126</v>
      </c>
      <c r="AB904" s="1"/>
      <c r="AC904" s="1"/>
      <c r="AD904" s="1"/>
      <c r="AE904" s="1"/>
      <c r="AG904" s="2" t="s">
        <v>9</v>
      </c>
      <c r="AH904" s="2" t="s">
        <v>138</v>
      </c>
      <c r="AI904" s="1"/>
      <c r="AJ904" s="1"/>
      <c r="AK904" s="1"/>
    </row>
    <row r="905" spans="15:37" x14ac:dyDescent="0.25">
      <c r="O905" s="2" t="s">
        <v>123</v>
      </c>
      <c r="P905" s="1"/>
      <c r="Q905" s="1"/>
      <c r="R905" s="1"/>
      <c r="S905" s="1"/>
      <c r="U905" s="2" t="s">
        <v>126</v>
      </c>
      <c r="V905" s="1"/>
      <c r="W905" s="1"/>
      <c r="X905" s="1"/>
      <c r="Y905" s="1"/>
      <c r="AG905" s="1"/>
      <c r="AH905" s="1"/>
      <c r="AI905" s="1"/>
      <c r="AJ905" s="1"/>
      <c r="AK905" s="1"/>
    </row>
    <row r="906" spans="15:37" x14ac:dyDescent="0.25">
      <c r="O906" s="2" t="s">
        <v>124</v>
      </c>
      <c r="P906" s="1"/>
      <c r="Q906" s="1"/>
      <c r="R906" s="1"/>
      <c r="S906" s="1"/>
      <c r="AG906" s="3" t="s">
        <v>11</v>
      </c>
      <c r="AH906" s="4" t="s">
        <v>12</v>
      </c>
      <c r="AI906" s="4" t="s">
        <v>13</v>
      </c>
      <c r="AJ906" s="4" t="s">
        <v>14</v>
      </c>
      <c r="AK906" s="4" t="s">
        <v>15</v>
      </c>
    </row>
    <row r="907" spans="15:37" x14ac:dyDescent="0.25">
      <c r="O907" s="1"/>
      <c r="P907" s="1"/>
      <c r="Q907" s="1"/>
      <c r="R907" s="1"/>
      <c r="S907" s="1"/>
      <c r="AG907" s="1"/>
      <c r="AH907" s="1"/>
      <c r="AI907" s="1"/>
      <c r="AJ907" s="1"/>
      <c r="AK907" s="1"/>
    </row>
    <row r="908" spans="15:37" x14ac:dyDescent="0.25">
      <c r="O908" s="2" t="s">
        <v>125</v>
      </c>
      <c r="P908" s="1"/>
      <c r="Q908" s="1"/>
      <c r="R908" s="1"/>
      <c r="S908" s="1"/>
      <c r="AG908" s="2" t="s">
        <v>155</v>
      </c>
      <c r="AH908" s="1"/>
      <c r="AI908" s="1"/>
      <c r="AJ908" s="1"/>
      <c r="AK908" s="1"/>
    </row>
    <row r="909" spans="15:37" x14ac:dyDescent="0.25">
      <c r="O909" s="2" t="s">
        <v>126</v>
      </c>
      <c r="P909" s="1"/>
      <c r="Q909" s="1"/>
      <c r="R909" s="1"/>
      <c r="S909" s="1"/>
      <c r="AG909" s="1"/>
      <c r="AH909" s="1"/>
      <c r="AI909" s="1"/>
      <c r="AJ909" s="1"/>
      <c r="AK909" s="1"/>
    </row>
    <row r="910" spans="15:37" x14ac:dyDescent="0.25">
      <c r="AG910" s="2" t="s">
        <v>47</v>
      </c>
      <c r="AH910" s="1"/>
      <c r="AI910" s="1"/>
      <c r="AJ910" s="1"/>
      <c r="AK910" s="1"/>
    </row>
    <row r="911" spans="15:37" x14ac:dyDescent="0.25">
      <c r="AG911" s="1"/>
      <c r="AH911" s="1"/>
      <c r="AI911" s="1"/>
      <c r="AJ911" s="1"/>
      <c r="AK911" s="1"/>
    </row>
    <row r="912" spans="15:37" x14ac:dyDescent="0.25">
      <c r="AG912" s="1" t="s">
        <v>117</v>
      </c>
      <c r="AH912" s="1"/>
      <c r="AI912" s="1"/>
      <c r="AJ912" s="1"/>
      <c r="AK912" s="1"/>
    </row>
    <row r="913" spans="33:37" x14ac:dyDescent="0.25">
      <c r="AG913" s="2" t="s">
        <v>1</v>
      </c>
      <c r="AH913" s="2" t="s">
        <v>2</v>
      </c>
      <c r="AI913" s="1"/>
      <c r="AJ913" s="1"/>
      <c r="AK913" s="1"/>
    </row>
    <row r="914" spans="33:37" x14ac:dyDescent="0.25">
      <c r="AG914" s="2" t="s">
        <v>3</v>
      </c>
      <c r="AH914" s="2" t="s">
        <v>128</v>
      </c>
      <c r="AI914" s="1"/>
      <c r="AJ914" s="1"/>
      <c r="AK914" s="1"/>
    </row>
    <row r="915" spans="33:37" x14ac:dyDescent="0.25">
      <c r="AG915" s="2" t="s">
        <v>5</v>
      </c>
      <c r="AH915" s="2" t="s">
        <v>6</v>
      </c>
      <c r="AI915" s="1"/>
      <c r="AJ915" s="1"/>
      <c r="AK915" s="1"/>
    </row>
    <row r="916" spans="33:37" x14ac:dyDescent="0.25">
      <c r="AG916" s="2" t="s">
        <v>7</v>
      </c>
      <c r="AH916" s="2" t="s">
        <v>8</v>
      </c>
      <c r="AI916" s="1"/>
      <c r="AJ916" s="1"/>
      <c r="AK916" s="1"/>
    </row>
    <row r="917" spans="33:37" x14ac:dyDescent="0.25">
      <c r="AG917" s="2" t="s">
        <v>9</v>
      </c>
      <c r="AH917" s="2" t="s">
        <v>138</v>
      </c>
      <c r="AI917" s="1"/>
      <c r="AJ917" s="1"/>
      <c r="AK917" s="1"/>
    </row>
    <row r="918" spans="33:37" x14ac:dyDescent="0.25">
      <c r="AG918" s="1"/>
      <c r="AH918" s="1"/>
      <c r="AI918" s="1"/>
      <c r="AJ918" s="1"/>
      <c r="AK918" s="1"/>
    </row>
    <row r="919" spans="33:37" x14ac:dyDescent="0.25">
      <c r="AG919" s="3" t="s">
        <v>11</v>
      </c>
      <c r="AH919" s="4" t="s">
        <v>12</v>
      </c>
      <c r="AI919" s="4" t="s">
        <v>13</v>
      </c>
      <c r="AJ919" s="4" t="s">
        <v>14</v>
      </c>
      <c r="AK919" s="4" t="s">
        <v>15</v>
      </c>
    </row>
    <row r="920" spans="33:37" x14ac:dyDescent="0.25">
      <c r="AG920" s="1"/>
      <c r="AH920" s="1"/>
      <c r="AI920" s="1"/>
      <c r="AJ920" s="1"/>
      <c r="AK920" s="1"/>
    </row>
    <row r="921" spans="33:37" x14ac:dyDescent="0.25">
      <c r="AG921" s="2" t="s">
        <v>156</v>
      </c>
      <c r="AH921" s="1"/>
      <c r="AI921" s="1"/>
      <c r="AJ921" s="1"/>
      <c r="AK921" s="1"/>
    </row>
    <row r="922" spans="33:37" x14ac:dyDescent="0.25">
      <c r="AG922" s="1"/>
      <c r="AH922" s="1"/>
      <c r="AI922" s="1"/>
      <c r="AJ922" s="1"/>
      <c r="AK922" s="1"/>
    </row>
    <row r="923" spans="33:37" x14ac:dyDescent="0.25">
      <c r="AG923" s="2" t="s">
        <v>47</v>
      </c>
      <c r="AH923" s="1"/>
      <c r="AI923" s="1"/>
      <c r="AJ923" s="1"/>
      <c r="AK923" s="1"/>
    </row>
    <row r="924" spans="33:37" x14ac:dyDescent="0.25">
      <c r="AG924" s="1"/>
      <c r="AH924" s="1"/>
      <c r="AI924" s="1"/>
      <c r="AJ924" s="1"/>
      <c r="AK924" s="1"/>
    </row>
    <row r="925" spans="33:37" x14ac:dyDescent="0.25">
      <c r="AG925" s="1" t="s">
        <v>118</v>
      </c>
      <c r="AH925" s="1"/>
      <c r="AI925" s="1"/>
      <c r="AJ925" s="1"/>
      <c r="AK925" s="1"/>
    </row>
    <row r="926" spans="33:37" x14ac:dyDescent="0.25">
      <c r="AG926" s="2" t="s">
        <v>1</v>
      </c>
      <c r="AH926" s="2" t="s">
        <v>2</v>
      </c>
      <c r="AI926" s="1"/>
      <c r="AJ926" s="1"/>
      <c r="AK926" s="1"/>
    </row>
    <row r="927" spans="33:37" x14ac:dyDescent="0.25">
      <c r="AG927" s="2" t="s">
        <v>3</v>
      </c>
      <c r="AH927" s="2" t="s">
        <v>128</v>
      </c>
      <c r="AI927" s="1"/>
      <c r="AJ927" s="1"/>
      <c r="AK927" s="1"/>
    </row>
    <row r="928" spans="33:37" x14ac:dyDescent="0.25">
      <c r="AG928" s="2" t="s">
        <v>5</v>
      </c>
      <c r="AH928" s="2" t="s">
        <v>6</v>
      </c>
      <c r="AI928" s="1"/>
      <c r="AJ928" s="1"/>
      <c r="AK928" s="1"/>
    </row>
    <row r="929" spans="33:37" x14ac:dyDescent="0.25">
      <c r="AG929" s="2" t="s">
        <v>7</v>
      </c>
      <c r="AH929" s="2" t="s">
        <v>8</v>
      </c>
      <c r="AI929" s="1"/>
      <c r="AJ929" s="1"/>
      <c r="AK929" s="1"/>
    </row>
    <row r="930" spans="33:37" x14ac:dyDescent="0.25">
      <c r="AG930" s="2" t="s">
        <v>9</v>
      </c>
      <c r="AH930" s="2" t="s">
        <v>138</v>
      </c>
      <c r="AI930" s="1"/>
      <c r="AJ930" s="1"/>
      <c r="AK930" s="1"/>
    </row>
    <row r="931" spans="33:37" x14ac:dyDescent="0.25">
      <c r="AG931" s="1"/>
      <c r="AH931" s="1"/>
      <c r="AI931" s="1"/>
      <c r="AJ931" s="1"/>
      <c r="AK931" s="1"/>
    </row>
    <row r="932" spans="33:37" x14ac:dyDescent="0.25">
      <c r="AG932" s="3" t="s">
        <v>11</v>
      </c>
      <c r="AH932" s="4" t="s">
        <v>12</v>
      </c>
      <c r="AI932" s="4" t="s">
        <v>13</v>
      </c>
      <c r="AJ932" s="4" t="s">
        <v>14</v>
      </c>
      <c r="AK932" s="4" t="s">
        <v>15</v>
      </c>
    </row>
    <row r="933" spans="33:37" x14ac:dyDescent="0.25">
      <c r="AG933" s="5" t="s">
        <v>16</v>
      </c>
      <c r="AH933" s="6"/>
      <c r="AI933" s="7" t="s">
        <v>13</v>
      </c>
      <c r="AJ933" s="6"/>
      <c r="AK933" s="6"/>
    </row>
    <row r="934" spans="33:37" x14ac:dyDescent="0.25">
      <c r="AG934" s="8" t="s">
        <v>131</v>
      </c>
      <c r="AH934" s="9">
        <v>49400</v>
      </c>
      <c r="AI934" s="7" t="s">
        <v>18</v>
      </c>
      <c r="AJ934" s="10">
        <v>0.3</v>
      </c>
      <c r="AK934" s="9">
        <f>AH934*AJ934</f>
        <v>14820</v>
      </c>
    </row>
    <row r="935" spans="33:37" x14ac:dyDescent="0.25">
      <c r="AG935" s="8" t="s">
        <v>132</v>
      </c>
      <c r="AH935" s="9">
        <v>19800</v>
      </c>
      <c r="AI935" s="7" t="s">
        <v>18</v>
      </c>
      <c r="AJ935" s="10"/>
      <c r="AK935" s="9"/>
    </row>
    <row r="936" spans="33:37" x14ac:dyDescent="0.25">
      <c r="AG936" s="8" t="s">
        <v>133</v>
      </c>
      <c r="AH936" s="9">
        <v>49400</v>
      </c>
      <c r="AI936" s="7" t="s">
        <v>18</v>
      </c>
      <c r="AJ936" s="10"/>
      <c r="AK936" s="9"/>
    </row>
    <row r="937" spans="33:37" x14ac:dyDescent="0.25">
      <c r="AG937" s="5" t="s">
        <v>20</v>
      </c>
      <c r="AH937" s="6"/>
      <c r="AI937" s="7" t="s">
        <v>13</v>
      </c>
      <c r="AJ937" s="6"/>
      <c r="AK937" s="6">
        <f>SUM(AK934:AK936)</f>
        <v>14820</v>
      </c>
    </row>
    <row r="938" spans="33:37" x14ac:dyDescent="0.25">
      <c r="AG938" s="8" t="s">
        <v>13</v>
      </c>
      <c r="AH938" s="9"/>
      <c r="AI938" s="7" t="s">
        <v>13</v>
      </c>
      <c r="AJ938" s="9"/>
      <c r="AK938" s="9"/>
    </row>
    <row r="939" spans="33:37" x14ac:dyDescent="0.25">
      <c r="AG939" s="5" t="s">
        <v>21</v>
      </c>
      <c r="AH939" s="6"/>
      <c r="AI939" s="7" t="s">
        <v>13</v>
      </c>
      <c r="AJ939" s="6"/>
      <c r="AK939" s="6"/>
    </row>
    <row r="940" spans="33:37" x14ac:dyDescent="0.25">
      <c r="AG940" s="8" t="s">
        <v>134</v>
      </c>
      <c r="AH940" s="10">
        <v>-1</v>
      </c>
      <c r="AI940" s="7" t="s">
        <v>27</v>
      </c>
      <c r="AJ940" s="10">
        <v>1900</v>
      </c>
      <c r="AK940" s="9">
        <f>AH940*AJ940</f>
        <v>-1900</v>
      </c>
    </row>
    <row r="941" spans="33:37" x14ac:dyDescent="0.25">
      <c r="AG941" s="8" t="s">
        <v>23</v>
      </c>
      <c r="AH941" s="9">
        <v>-136</v>
      </c>
      <c r="AI941" s="7" t="s">
        <v>18</v>
      </c>
      <c r="AJ941" s="10">
        <v>8</v>
      </c>
      <c r="AK941" s="9">
        <f>AH941*AJ941</f>
        <v>-1088</v>
      </c>
    </row>
    <row r="942" spans="33:37" x14ac:dyDescent="0.25">
      <c r="AG942" s="8" t="s">
        <v>68</v>
      </c>
      <c r="AH942" s="9">
        <v>-26</v>
      </c>
      <c r="AI942" s="7" t="s">
        <v>18</v>
      </c>
      <c r="AJ942" s="10">
        <v>15</v>
      </c>
      <c r="AK942" s="9">
        <f>AH942*AJ942</f>
        <v>-390</v>
      </c>
    </row>
    <row r="943" spans="33:37" x14ac:dyDescent="0.25">
      <c r="AG943" s="8" t="s">
        <v>139</v>
      </c>
      <c r="AH943" s="9">
        <v>-129</v>
      </c>
      <c r="AI943" s="7" t="s">
        <v>18</v>
      </c>
      <c r="AJ943" s="10">
        <v>8</v>
      </c>
      <c r="AK943" s="9">
        <f>AH943*AJ943</f>
        <v>-1032</v>
      </c>
    </row>
    <row r="944" spans="33:37" x14ac:dyDescent="0.25">
      <c r="AG944" s="8" t="s">
        <v>26</v>
      </c>
      <c r="AH944" s="9"/>
      <c r="AI944" s="7" t="s">
        <v>27</v>
      </c>
      <c r="AJ944" s="9"/>
      <c r="AK944" s="9">
        <v>-1387</v>
      </c>
    </row>
    <row r="945" spans="33:37" x14ac:dyDescent="0.25">
      <c r="AG945" s="8" t="s">
        <v>28</v>
      </c>
      <c r="AH945" s="9"/>
      <c r="AI945" s="7" t="s">
        <v>27</v>
      </c>
      <c r="AJ945" s="9"/>
      <c r="AK945" s="9">
        <v>-281</v>
      </c>
    </row>
    <row r="946" spans="33:37" x14ac:dyDescent="0.25">
      <c r="AG946" s="8" t="s">
        <v>135</v>
      </c>
      <c r="AH946" s="9">
        <v>-49400</v>
      </c>
      <c r="AI946" s="7" t="s">
        <v>27</v>
      </c>
      <c r="AJ946" s="10"/>
      <c r="AK946" s="9"/>
    </row>
    <row r="947" spans="33:37" x14ac:dyDescent="0.25">
      <c r="AG947" s="5" t="s">
        <v>31</v>
      </c>
      <c r="AH947" s="6"/>
      <c r="AI947" s="7" t="s">
        <v>13</v>
      </c>
      <c r="AJ947" s="6"/>
      <c r="AK947" s="6">
        <f>SUM(AK939:AK946)</f>
        <v>-6078</v>
      </c>
    </row>
    <row r="948" spans="33:37" x14ac:dyDescent="0.25">
      <c r="AG948" s="5" t="s">
        <v>32</v>
      </c>
      <c r="AH948" s="6"/>
      <c r="AI948" s="7" t="s">
        <v>13</v>
      </c>
      <c r="AJ948" s="6"/>
      <c r="AK948" s="6">
        <f>SUM(AK937,AK947)</f>
        <v>8742</v>
      </c>
    </row>
    <row r="949" spans="33:37" x14ac:dyDescent="0.25">
      <c r="AG949" s="8" t="s">
        <v>13</v>
      </c>
      <c r="AH949" s="9"/>
      <c r="AI949" s="7" t="s">
        <v>13</v>
      </c>
      <c r="AJ949" s="9"/>
      <c r="AK949" s="9"/>
    </row>
    <row r="950" spans="33:37" x14ac:dyDescent="0.25">
      <c r="AG950" s="5" t="s">
        <v>33</v>
      </c>
      <c r="AH950" s="6"/>
      <c r="AI950" s="7" t="s">
        <v>13</v>
      </c>
      <c r="AJ950" s="6"/>
      <c r="AK950" s="6"/>
    </row>
    <row r="951" spans="33:37" x14ac:dyDescent="0.25">
      <c r="AG951" s="8" t="s">
        <v>34</v>
      </c>
      <c r="AH951" s="9">
        <v>-1</v>
      </c>
      <c r="AI951" s="7" t="s">
        <v>13</v>
      </c>
      <c r="AJ951" s="9">
        <v>653</v>
      </c>
      <c r="AK951" s="9">
        <f t="shared" ref="AK951:AK957" si="96">AH951*AJ951</f>
        <v>-653</v>
      </c>
    </row>
    <row r="952" spans="33:37" x14ac:dyDescent="0.25">
      <c r="AG952" s="8" t="s">
        <v>36</v>
      </c>
      <c r="AH952" s="9">
        <v>-1</v>
      </c>
      <c r="AI952" s="7" t="s">
        <v>13</v>
      </c>
      <c r="AJ952" s="9">
        <v>95</v>
      </c>
      <c r="AK952" s="9">
        <f t="shared" si="96"/>
        <v>-95</v>
      </c>
    </row>
    <row r="953" spans="33:37" x14ac:dyDescent="0.25">
      <c r="AG953" s="8" t="s">
        <v>70</v>
      </c>
      <c r="AH953" s="9">
        <v>-2</v>
      </c>
      <c r="AI953" s="7" t="s">
        <v>13</v>
      </c>
      <c r="AJ953" s="9">
        <v>190</v>
      </c>
      <c r="AK953" s="9">
        <f t="shared" si="96"/>
        <v>-380</v>
      </c>
    </row>
    <row r="954" spans="33:37" x14ac:dyDescent="0.25">
      <c r="AG954" s="8" t="s">
        <v>136</v>
      </c>
      <c r="AH954" s="9">
        <v>-1</v>
      </c>
      <c r="AI954" s="7" t="s">
        <v>13</v>
      </c>
      <c r="AJ954" s="9">
        <v>428</v>
      </c>
      <c r="AK954" s="9">
        <f t="shared" si="96"/>
        <v>-428</v>
      </c>
    </row>
    <row r="955" spans="33:37" x14ac:dyDescent="0.25">
      <c r="AG955" s="8" t="s">
        <v>38</v>
      </c>
      <c r="AH955" s="9">
        <v>-6</v>
      </c>
      <c r="AI955" s="7" t="s">
        <v>13</v>
      </c>
      <c r="AJ955" s="9">
        <v>165</v>
      </c>
      <c r="AK955" s="9">
        <f t="shared" si="96"/>
        <v>-990</v>
      </c>
    </row>
    <row r="956" spans="33:37" x14ac:dyDescent="0.25">
      <c r="AG956" s="8" t="s">
        <v>158</v>
      </c>
      <c r="AH956" s="9">
        <v>-1</v>
      </c>
      <c r="AI956" s="7" t="s">
        <v>13</v>
      </c>
      <c r="AJ956" s="9">
        <v>383</v>
      </c>
      <c r="AK956" s="9">
        <f t="shared" si="96"/>
        <v>-383</v>
      </c>
    </row>
    <row r="957" spans="33:37" x14ac:dyDescent="0.25">
      <c r="AG957" s="8" t="s">
        <v>137</v>
      </c>
      <c r="AH957" s="9">
        <v>-1</v>
      </c>
      <c r="AI957" s="7" t="s">
        <v>13</v>
      </c>
      <c r="AJ957" s="9">
        <v>1815</v>
      </c>
      <c r="AK957" s="9">
        <f t="shared" si="96"/>
        <v>-1815</v>
      </c>
    </row>
    <row r="958" spans="33:37" x14ac:dyDescent="0.25">
      <c r="AG958" s="5" t="s">
        <v>45</v>
      </c>
      <c r="AH958" s="6"/>
      <c r="AI958" s="7" t="s">
        <v>13</v>
      </c>
      <c r="AJ958" s="6"/>
      <c r="AK958" s="6">
        <f>SUM(AK951:AK957)</f>
        <v>-4744</v>
      </c>
    </row>
    <row r="959" spans="33:37" x14ac:dyDescent="0.25">
      <c r="AG959" s="8" t="s">
        <v>46</v>
      </c>
      <c r="AH959" s="9"/>
      <c r="AI959" s="7" t="s">
        <v>13</v>
      </c>
      <c r="AJ959" s="9"/>
      <c r="AK959" s="9">
        <f>SUM(AK948,AK958)</f>
        <v>3998</v>
      </c>
    </row>
    <row r="960" spans="33:37" x14ac:dyDescent="0.25">
      <c r="AG960" s="1"/>
      <c r="AH960" s="1"/>
      <c r="AI960" s="1"/>
      <c r="AJ960" s="1"/>
      <c r="AK960" s="1"/>
    </row>
    <row r="961" spans="33:37" x14ac:dyDescent="0.25">
      <c r="AG961" s="1"/>
      <c r="AH961" s="1"/>
      <c r="AI961" s="1"/>
      <c r="AJ961" s="1"/>
      <c r="AK961" s="1"/>
    </row>
    <row r="962" spans="33:37" x14ac:dyDescent="0.25">
      <c r="AG962" s="1"/>
      <c r="AH962" s="1"/>
      <c r="AI962" s="1"/>
      <c r="AJ962" s="1"/>
      <c r="AK962" s="1"/>
    </row>
    <row r="963" spans="33:37" x14ac:dyDescent="0.25">
      <c r="AG963" s="2" t="s">
        <v>47</v>
      </c>
      <c r="AH963" s="1"/>
      <c r="AI963" s="1"/>
      <c r="AJ963" s="1"/>
      <c r="AK963" s="1"/>
    </row>
    <row r="964" spans="33:37" x14ac:dyDescent="0.25">
      <c r="AG964" s="1"/>
      <c r="AH964" s="1"/>
      <c r="AI964" s="1"/>
      <c r="AJ964" s="1"/>
      <c r="AK964" s="1"/>
    </row>
    <row r="965" spans="33:37" x14ac:dyDescent="0.25">
      <c r="AG965" s="1" t="s">
        <v>120</v>
      </c>
      <c r="AH965" s="1"/>
      <c r="AI965" s="1"/>
      <c r="AJ965" s="1"/>
      <c r="AK965" s="1"/>
    </row>
    <row r="966" spans="33:37" x14ac:dyDescent="0.25">
      <c r="AG966" s="2" t="s">
        <v>1</v>
      </c>
      <c r="AH966" s="2" t="s">
        <v>2</v>
      </c>
      <c r="AI966" s="1"/>
      <c r="AJ966" s="1"/>
      <c r="AK966" s="1"/>
    </row>
    <row r="967" spans="33:37" x14ac:dyDescent="0.25">
      <c r="AG967" s="2" t="s">
        <v>3</v>
      </c>
      <c r="AH967" s="2" t="s">
        <v>128</v>
      </c>
      <c r="AI967" s="1"/>
      <c r="AJ967" s="1"/>
      <c r="AK967" s="1"/>
    </row>
    <row r="968" spans="33:37" x14ac:dyDescent="0.25">
      <c r="AG968" s="2" t="s">
        <v>5</v>
      </c>
      <c r="AH968" s="2" t="s">
        <v>6</v>
      </c>
      <c r="AI968" s="1"/>
      <c r="AJ968" s="1"/>
      <c r="AK968" s="1"/>
    </row>
    <row r="969" spans="33:37" x14ac:dyDescent="0.25">
      <c r="AG969" s="2" t="s">
        <v>7</v>
      </c>
      <c r="AH969" s="2" t="s">
        <v>8</v>
      </c>
      <c r="AI969" s="1"/>
      <c r="AJ969" s="1"/>
      <c r="AK969" s="1"/>
    </row>
    <row r="970" spans="33:37" x14ac:dyDescent="0.25">
      <c r="AG970" s="2" t="s">
        <v>9</v>
      </c>
      <c r="AH970" s="2" t="s">
        <v>138</v>
      </c>
      <c r="AI970" s="1"/>
      <c r="AJ970" s="1"/>
      <c r="AK970" s="1"/>
    </row>
    <row r="971" spans="33:37" x14ac:dyDescent="0.25">
      <c r="AG971" s="1"/>
      <c r="AH971" s="1"/>
      <c r="AI971" s="1"/>
      <c r="AJ971" s="1"/>
      <c r="AK971" s="1"/>
    </row>
    <row r="972" spans="33:37" x14ac:dyDescent="0.25">
      <c r="AG972" s="3" t="s">
        <v>11</v>
      </c>
      <c r="AH972" s="4" t="s">
        <v>12</v>
      </c>
      <c r="AI972" s="4" t="s">
        <v>13</v>
      </c>
      <c r="AJ972" s="4" t="s">
        <v>14</v>
      </c>
      <c r="AK972" s="4" t="s">
        <v>15</v>
      </c>
    </row>
    <row r="973" spans="33:37" x14ac:dyDescent="0.25">
      <c r="AG973" s="1"/>
      <c r="AH973" s="1"/>
      <c r="AI973" s="1"/>
      <c r="AJ973" s="1"/>
      <c r="AK973" s="1"/>
    </row>
    <row r="974" spans="33:37" x14ac:dyDescent="0.25">
      <c r="AG974" s="2" t="s">
        <v>121</v>
      </c>
      <c r="AH974" s="1"/>
      <c r="AI974" s="1"/>
      <c r="AJ974" s="1"/>
      <c r="AK974" s="1"/>
    </row>
    <row r="975" spans="33:37" x14ac:dyDescent="0.25">
      <c r="AG975" s="2" t="s">
        <v>122</v>
      </c>
      <c r="AH975" s="1"/>
      <c r="AI975" s="1"/>
      <c r="AJ975" s="1"/>
      <c r="AK975" s="1"/>
    </row>
    <row r="976" spans="33:37" x14ac:dyDescent="0.25">
      <c r="AG976" s="1"/>
      <c r="AH976" s="1"/>
      <c r="AI976" s="1"/>
      <c r="AJ976" s="1"/>
      <c r="AK976" s="1"/>
    </row>
    <row r="977" spans="33:37" x14ac:dyDescent="0.25">
      <c r="AG977" s="2" t="s">
        <v>47</v>
      </c>
      <c r="AH977" s="1"/>
      <c r="AI977" s="1"/>
      <c r="AJ977" s="1"/>
      <c r="AK977" s="1"/>
    </row>
    <row r="978" spans="33:37" x14ac:dyDescent="0.25">
      <c r="AG978" s="1"/>
      <c r="AH978" s="1"/>
      <c r="AI978" s="1"/>
      <c r="AJ978" s="1"/>
      <c r="AK978" s="1"/>
    </row>
    <row r="979" spans="33:37" x14ac:dyDescent="0.25">
      <c r="AG979" s="2" t="s">
        <v>123</v>
      </c>
      <c r="AH979" s="1"/>
      <c r="AI979" s="1"/>
      <c r="AJ979" s="1"/>
      <c r="AK979" s="1"/>
    </row>
    <row r="980" spans="33:37" x14ac:dyDescent="0.25">
      <c r="AG980" s="2" t="s">
        <v>124</v>
      </c>
      <c r="AH980" s="1"/>
      <c r="AI980" s="1"/>
      <c r="AJ980" s="1"/>
      <c r="AK980" s="1"/>
    </row>
    <row r="981" spans="33:37" x14ac:dyDescent="0.25">
      <c r="AG981" s="1"/>
      <c r="AH981" s="1"/>
      <c r="AI981" s="1"/>
      <c r="AJ981" s="1"/>
      <c r="AK981" s="1"/>
    </row>
    <row r="982" spans="33:37" x14ac:dyDescent="0.25">
      <c r="AG982" s="2" t="s">
        <v>125</v>
      </c>
      <c r="AH982" s="1"/>
      <c r="AI982" s="1"/>
      <c r="AJ982" s="1"/>
      <c r="AK982" s="1"/>
    </row>
    <row r="983" spans="33:37" x14ac:dyDescent="0.25">
      <c r="AG983" s="2" t="s">
        <v>126</v>
      </c>
      <c r="AH983" s="1"/>
      <c r="AI983" s="1"/>
      <c r="AJ983" s="1"/>
      <c r="AK98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BE69-F218-4615-9977-259FB64BB9D5}">
  <dimension ref="C1:AK1187"/>
  <sheetViews>
    <sheetView topLeftCell="S1" workbookViewId="0">
      <selection activeCell="AG1" sqref="AG1:AK1187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127</v>
      </c>
      <c r="K3" s="1"/>
      <c r="L3" s="1"/>
      <c r="M3" s="1"/>
      <c r="O3" s="2" t="s">
        <v>3</v>
      </c>
      <c r="P3" s="2" t="s">
        <v>128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127</v>
      </c>
      <c r="AC3" s="1"/>
      <c r="AD3" s="1"/>
      <c r="AE3" s="1"/>
      <c r="AG3" s="2" t="s">
        <v>3</v>
      </c>
      <c r="AH3" s="2" t="s">
        <v>128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159</v>
      </c>
      <c r="E5" s="1"/>
      <c r="F5" s="1"/>
      <c r="G5" s="1"/>
      <c r="I5" s="2" t="s">
        <v>7</v>
      </c>
      <c r="J5" s="2" t="s">
        <v>159</v>
      </c>
      <c r="K5" s="1"/>
      <c r="L5" s="1"/>
      <c r="M5" s="1"/>
      <c r="O5" s="2" t="s">
        <v>7</v>
      </c>
      <c r="P5" s="2" t="s">
        <v>159</v>
      </c>
      <c r="Q5" s="1"/>
      <c r="R5" s="1"/>
      <c r="S5" s="1"/>
      <c r="U5" s="2" t="s">
        <v>7</v>
      </c>
      <c r="V5" s="2" t="s">
        <v>159</v>
      </c>
      <c r="W5" s="1"/>
      <c r="X5" s="1"/>
      <c r="Y5" s="1"/>
      <c r="AA5" s="2" t="s">
        <v>7</v>
      </c>
      <c r="AB5" s="2" t="s">
        <v>159</v>
      </c>
      <c r="AC5" s="1"/>
      <c r="AD5" s="1"/>
      <c r="AE5" s="1"/>
      <c r="AG5" s="2" t="s">
        <v>7</v>
      </c>
      <c r="AH5" s="2" t="s">
        <v>159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138</v>
      </c>
      <c r="W6" s="1"/>
      <c r="X6" s="1"/>
      <c r="Y6" s="1"/>
      <c r="AA6" s="2" t="s">
        <v>9</v>
      </c>
      <c r="AB6" s="2" t="s">
        <v>138</v>
      </c>
      <c r="AC6" s="1"/>
      <c r="AD6" s="1"/>
      <c r="AE6" s="1"/>
      <c r="AG6" s="2" t="s">
        <v>9</v>
      </c>
      <c r="AH6" s="2" t="s">
        <v>138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16</v>
      </c>
      <c r="D9" s="6"/>
      <c r="E9" s="7" t="s">
        <v>13</v>
      </c>
      <c r="F9" s="6"/>
      <c r="G9" s="6"/>
      <c r="I9" s="5" t="s">
        <v>16</v>
      </c>
      <c r="J9" s="6"/>
      <c r="K9" s="7" t="s">
        <v>13</v>
      </c>
      <c r="L9" s="6"/>
      <c r="M9" s="6"/>
      <c r="O9" s="5" t="s">
        <v>16</v>
      </c>
      <c r="P9" s="6"/>
      <c r="Q9" s="7" t="s">
        <v>13</v>
      </c>
      <c r="R9" s="6"/>
      <c r="S9" s="6"/>
      <c r="U9" s="5" t="s">
        <v>16</v>
      </c>
      <c r="V9" s="6"/>
      <c r="W9" s="7" t="s">
        <v>13</v>
      </c>
      <c r="X9" s="6"/>
      <c r="Y9" s="6"/>
      <c r="AA9" s="5" t="s">
        <v>16</v>
      </c>
      <c r="AB9" s="6"/>
      <c r="AC9" s="7" t="s">
        <v>13</v>
      </c>
      <c r="AD9" s="6"/>
      <c r="AE9" s="6"/>
      <c r="AG9" s="5" t="s">
        <v>16</v>
      </c>
      <c r="AH9" s="6"/>
      <c r="AI9" s="7" t="s">
        <v>13</v>
      </c>
      <c r="AJ9" s="6"/>
      <c r="AK9" s="6"/>
    </row>
    <row r="10" spans="3:37" x14ac:dyDescent="0.25">
      <c r="C10" s="8" t="s">
        <v>17</v>
      </c>
      <c r="D10" s="9">
        <v>5800</v>
      </c>
      <c r="E10" s="7" t="s">
        <v>18</v>
      </c>
      <c r="F10" s="10">
        <v>1.55</v>
      </c>
      <c r="G10" s="9">
        <f>D10*F10</f>
        <v>8990</v>
      </c>
      <c r="I10" s="8" t="s">
        <v>17</v>
      </c>
      <c r="J10" s="9">
        <v>5900</v>
      </c>
      <c r="K10" s="7" t="s">
        <v>18</v>
      </c>
      <c r="L10" s="10">
        <v>1.4</v>
      </c>
      <c r="M10" s="9">
        <f>J10*L10</f>
        <v>8260</v>
      </c>
      <c r="O10" s="8" t="s">
        <v>17</v>
      </c>
      <c r="P10" s="9">
        <v>5900</v>
      </c>
      <c r="Q10" s="7" t="s">
        <v>18</v>
      </c>
      <c r="R10" s="10">
        <v>1.25</v>
      </c>
      <c r="S10" s="9">
        <f>P10*R10</f>
        <v>7375</v>
      </c>
      <c r="U10" s="8" t="s">
        <v>17</v>
      </c>
      <c r="V10" s="9">
        <v>5800</v>
      </c>
      <c r="W10" s="7" t="s">
        <v>18</v>
      </c>
      <c r="X10" s="10">
        <v>1.55</v>
      </c>
      <c r="Y10" s="9">
        <f>V10*X10</f>
        <v>8990</v>
      </c>
      <c r="AA10" s="8" t="s">
        <v>17</v>
      </c>
      <c r="AB10" s="9">
        <v>5900</v>
      </c>
      <c r="AC10" s="7" t="s">
        <v>18</v>
      </c>
      <c r="AD10" s="10">
        <v>1.4</v>
      </c>
      <c r="AE10" s="9">
        <f>AB10*AD10</f>
        <v>8260</v>
      </c>
      <c r="AG10" s="8" t="s">
        <v>17</v>
      </c>
      <c r="AH10" s="9">
        <v>5900</v>
      </c>
      <c r="AI10" s="7" t="s">
        <v>18</v>
      </c>
      <c r="AJ10" s="10">
        <v>1.25</v>
      </c>
      <c r="AK10" s="9">
        <f>AH10*AJ10</f>
        <v>7375</v>
      </c>
    </row>
    <row r="11" spans="3:37" x14ac:dyDescent="0.25">
      <c r="C11" s="8" t="s">
        <v>19</v>
      </c>
      <c r="D11" s="9">
        <v>3100</v>
      </c>
      <c r="E11" s="7" t="s">
        <v>18</v>
      </c>
      <c r="F11" s="10">
        <v>0.65</v>
      </c>
      <c r="G11" s="9">
        <f>D11*F11</f>
        <v>2015</v>
      </c>
      <c r="I11" s="8" t="s">
        <v>19</v>
      </c>
      <c r="J11" s="9">
        <v>3100</v>
      </c>
      <c r="K11" s="7" t="s">
        <v>18</v>
      </c>
      <c r="L11" s="10">
        <v>0.55000000000000004</v>
      </c>
      <c r="M11" s="9">
        <f>J11*L11</f>
        <v>1705.0000000000002</v>
      </c>
      <c r="O11" s="8" t="s">
        <v>19</v>
      </c>
      <c r="P11" s="9">
        <v>3100</v>
      </c>
      <c r="Q11" s="7" t="s">
        <v>18</v>
      </c>
      <c r="R11" s="10">
        <v>0.55000000000000004</v>
      </c>
      <c r="S11" s="9">
        <f>P11*R11</f>
        <v>1705.0000000000002</v>
      </c>
      <c r="U11" s="8" t="s">
        <v>19</v>
      </c>
      <c r="V11" s="9">
        <v>3100</v>
      </c>
      <c r="W11" s="7" t="s">
        <v>18</v>
      </c>
      <c r="X11" s="10">
        <v>0.65</v>
      </c>
      <c r="Y11" s="9">
        <f>V11*X11</f>
        <v>2015</v>
      </c>
      <c r="AA11" s="8" t="s">
        <v>19</v>
      </c>
      <c r="AB11" s="9">
        <v>3100</v>
      </c>
      <c r="AC11" s="7" t="s">
        <v>18</v>
      </c>
      <c r="AD11" s="10">
        <v>0.55000000000000004</v>
      </c>
      <c r="AE11" s="9">
        <f>AB11*AD11</f>
        <v>1705.0000000000002</v>
      </c>
      <c r="AG11" s="8" t="s">
        <v>19</v>
      </c>
      <c r="AH11" s="9">
        <v>3100</v>
      </c>
      <c r="AI11" s="7" t="s">
        <v>18</v>
      </c>
      <c r="AJ11" s="10">
        <v>0.55000000000000004</v>
      </c>
      <c r="AK11" s="9">
        <f>AH11*AJ11</f>
        <v>1705.0000000000002</v>
      </c>
    </row>
    <row r="12" spans="3:37" x14ac:dyDescent="0.25">
      <c r="C12" s="5" t="s">
        <v>20</v>
      </c>
      <c r="D12" s="6"/>
      <c r="E12" s="7" t="s">
        <v>13</v>
      </c>
      <c r="F12" s="6"/>
      <c r="G12" s="6">
        <f>SUM(G10:G11)</f>
        <v>11005</v>
      </c>
      <c r="I12" s="5" t="s">
        <v>20</v>
      </c>
      <c r="J12" s="6"/>
      <c r="K12" s="7" t="s">
        <v>13</v>
      </c>
      <c r="L12" s="6"/>
      <c r="M12" s="6">
        <f>SUM(M10:M11)</f>
        <v>9965</v>
      </c>
      <c r="O12" s="5" t="s">
        <v>20</v>
      </c>
      <c r="P12" s="6"/>
      <c r="Q12" s="7" t="s">
        <v>13</v>
      </c>
      <c r="R12" s="6"/>
      <c r="S12" s="6">
        <f>SUM(S10:S11)</f>
        <v>9080</v>
      </c>
      <c r="U12" s="5" t="s">
        <v>20</v>
      </c>
      <c r="V12" s="6"/>
      <c r="W12" s="7" t="s">
        <v>13</v>
      </c>
      <c r="X12" s="6"/>
      <c r="Y12" s="6">
        <f>SUM(Y10:Y11)</f>
        <v>11005</v>
      </c>
      <c r="AA12" s="5" t="s">
        <v>20</v>
      </c>
      <c r="AB12" s="6"/>
      <c r="AC12" s="7" t="s">
        <v>13</v>
      </c>
      <c r="AD12" s="6"/>
      <c r="AE12" s="6">
        <f>SUM(AE10:AE11)</f>
        <v>9965</v>
      </c>
      <c r="AG12" s="5" t="s">
        <v>20</v>
      </c>
      <c r="AH12" s="6"/>
      <c r="AI12" s="7" t="s">
        <v>13</v>
      </c>
      <c r="AJ12" s="6"/>
      <c r="AK12" s="6">
        <f>SUM(AK10:AK11)</f>
        <v>9080</v>
      </c>
    </row>
    <row r="13" spans="3:37" x14ac:dyDescent="0.25">
      <c r="C13" s="8" t="s">
        <v>13</v>
      </c>
      <c r="D13" s="9"/>
      <c r="E13" s="7" t="s">
        <v>13</v>
      </c>
      <c r="F13" s="9"/>
      <c r="G13" s="9"/>
      <c r="I13" s="8" t="s">
        <v>13</v>
      </c>
      <c r="J13" s="9"/>
      <c r="K13" s="7" t="s">
        <v>13</v>
      </c>
      <c r="L13" s="9"/>
      <c r="M13" s="9"/>
      <c r="O13" s="8" t="s">
        <v>13</v>
      </c>
      <c r="P13" s="9"/>
      <c r="Q13" s="7" t="s">
        <v>13</v>
      </c>
      <c r="R13" s="9"/>
      <c r="S13" s="9"/>
      <c r="U13" s="8" t="s">
        <v>13</v>
      </c>
      <c r="V13" s="9"/>
      <c r="W13" s="7" t="s">
        <v>13</v>
      </c>
      <c r="X13" s="9"/>
      <c r="Y13" s="9"/>
      <c r="AA13" s="8" t="s">
        <v>13</v>
      </c>
      <c r="AB13" s="9"/>
      <c r="AC13" s="7" t="s">
        <v>13</v>
      </c>
      <c r="AD13" s="9"/>
      <c r="AE13" s="9"/>
      <c r="AG13" s="8" t="s">
        <v>13</v>
      </c>
      <c r="AH13" s="9"/>
      <c r="AI13" s="7" t="s">
        <v>13</v>
      </c>
      <c r="AJ13" s="9"/>
      <c r="AK13" s="9"/>
    </row>
    <row r="14" spans="3:37" x14ac:dyDescent="0.25">
      <c r="C14" s="5" t="s">
        <v>21</v>
      </c>
      <c r="D14" s="6"/>
      <c r="E14" s="7" t="s">
        <v>13</v>
      </c>
      <c r="F14" s="6"/>
      <c r="G14" s="6"/>
      <c r="I14" s="5" t="s">
        <v>21</v>
      </c>
      <c r="J14" s="6"/>
      <c r="K14" s="7" t="s">
        <v>13</v>
      </c>
      <c r="L14" s="6"/>
      <c r="M14" s="6"/>
      <c r="O14" s="5" t="s">
        <v>21</v>
      </c>
      <c r="P14" s="6"/>
      <c r="Q14" s="7" t="s">
        <v>13</v>
      </c>
      <c r="R14" s="6"/>
      <c r="S14" s="6"/>
      <c r="U14" s="5" t="s">
        <v>21</v>
      </c>
      <c r="V14" s="6"/>
      <c r="W14" s="7" t="s">
        <v>13</v>
      </c>
      <c r="X14" s="6"/>
      <c r="Y14" s="6"/>
      <c r="AA14" s="5" t="s">
        <v>21</v>
      </c>
      <c r="AB14" s="6"/>
      <c r="AC14" s="7" t="s">
        <v>13</v>
      </c>
      <c r="AD14" s="6"/>
      <c r="AE14" s="6"/>
      <c r="AG14" s="5" t="s">
        <v>21</v>
      </c>
      <c r="AH14" s="6"/>
      <c r="AI14" s="7" t="s">
        <v>13</v>
      </c>
      <c r="AJ14" s="6"/>
      <c r="AK14" s="6"/>
    </row>
    <row r="15" spans="3:37" x14ac:dyDescent="0.25">
      <c r="C15" s="8" t="s">
        <v>22</v>
      </c>
      <c r="D15" s="9">
        <v>-140</v>
      </c>
      <c r="E15" s="7" t="s">
        <v>18</v>
      </c>
      <c r="F15" s="10">
        <v>4</v>
      </c>
      <c r="G15" s="9">
        <f>D15*F15</f>
        <v>-560</v>
      </c>
      <c r="I15" s="8" t="s">
        <v>22</v>
      </c>
      <c r="J15" s="9">
        <v>-140</v>
      </c>
      <c r="K15" s="7" t="s">
        <v>18</v>
      </c>
      <c r="L15" s="10">
        <v>3.65</v>
      </c>
      <c r="M15" s="9">
        <f>J15*L15</f>
        <v>-511</v>
      </c>
      <c r="O15" s="8" t="s">
        <v>22</v>
      </c>
      <c r="P15" s="9">
        <v>-140</v>
      </c>
      <c r="Q15" s="7" t="s">
        <v>18</v>
      </c>
      <c r="R15" s="10">
        <v>3.5</v>
      </c>
      <c r="S15" s="9">
        <f>P15*R15</f>
        <v>-490</v>
      </c>
      <c r="U15" s="8" t="s">
        <v>22</v>
      </c>
      <c r="V15" s="9">
        <v>-140</v>
      </c>
      <c r="W15" s="7" t="s">
        <v>18</v>
      </c>
      <c r="X15" s="10">
        <v>4</v>
      </c>
      <c r="Y15" s="9">
        <f>V15*X15</f>
        <v>-560</v>
      </c>
      <c r="AA15" s="8" t="s">
        <v>22</v>
      </c>
      <c r="AB15" s="9">
        <v>-140</v>
      </c>
      <c r="AC15" s="7" t="s">
        <v>18</v>
      </c>
      <c r="AD15" s="10">
        <v>3.65</v>
      </c>
      <c r="AE15" s="9">
        <f>AB15*AD15</f>
        <v>-511</v>
      </c>
      <c r="AG15" s="8" t="s">
        <v>22</v>
      </c>
      <c r="AH15" s="9">
        <v>-140</v>
      </c>
      <c r="AI15" s="7" t="s">
        <v>18</v>
      </c>
      <c r="AJ15" s="10">
        <v>3.5</v>
      </c>
      <c r="AK15" s="9">
        <f>AH15*AJ15</f>
        <v>-490</v>
      </c>
    </row>
    <row r="16" spans="3:37" x14ac:dyDescent="0.25">
      <c r="C16" s="8" t="s">
        <v>23</v>
      </c>
      <c r="D16" s="9">
        <v>-37</v>
      </c>
      <c r="E16" s="7" t="s">
        <v>18</v>
      </c>
      <c r="F16" s="10">
        <v>18</v>
      </c>
      <c r="G16" s="9">
        <f>D16*F16</f>
        <v>-666</v>
      </c>
      <c r="I16" s="8" t="s">
        <v>23</v>
      </c>
      <c r="J16" s="9">
        <v>-38</v>
      </c>
      <c r="K16" s="7" t="s">
        <v>18</v>
      </c>
      <c r="L16" s="10">
        <v>10</v>
      </c>
      <c r="M16" s="9">
        <f>J16*L16</f>
        <v>-380</v>
      </c>
      <c r="O16" s="8" t="s">
        <v>23</v>
      </c>
      <c r="P16" s="9">
        <v>-38</v>
      </c>
      <c r="Q16" s="7" t="s">
        <v>18</v>
      </c>
      <c r="R16" s="10">
        <v>8</v>
      </c>
      <c r="S16" s="9">
        <f>P16*R16</f>
        <v>-304</v>
      </c>
      <c r="U16" s="8" t="s">
        <v>23</v>
      </c>
      <c r="V16" s="9">
        <v>-159</v>
      </c>
      <c r="W16" s="7" t="s">
        <v>18</v>
      </c>
      <c r="X16" s="10">
        <v>18</v>
      </c>
      <c r="Y16" s="9">
        <f>V16*X16</f>
        <v>-2862</v>
      </c>
      <c r="AA16" s="8" t="s">
        <v>23</v>
      </c>
      <c r="AB16" s="9">
        <v>-160</v>
      </c>
      <c r="AC16" s="7" t="s">
        <v>18</v>
      </c>
      <c r="AD16" s="10">
        <v>10</v>
      </c>
      <c r="AE16" s="9">
        <f>AB16*AD16</f>
        <v>-1600</v>
      </c>
      <c r="AG16" s="8" t="s">
        <v>23</v>
      </c>
      <c r="AH16" s="9">
        <v>-160</v>
      </c>
      <c r="AI16" s="7" t="s">
        <v>18</v>
      </c>
      <c r="AJ16" s="10">
        <v>8</v>
      </c>
      <c r="AK16" s="9">
        <f>AH16*AJ16</f>
        <v>-1280</v>
      </c>
    </row>
    <row r="17" spans="3:37" x14ac:dyDescent="0.25">
      <c r="C17" s="8" t="s">
        <v>24</v>
      </c>
      <c r="D17" s="9">
        <v>-35</v>
      </c>
      <c r="E17" s="7" t="s">
        <v>25</v>
      </c>
      <c r="F17" s="10"/>
      <c r="G17" s="9"/>
      <c r="I17" s="8" t="s">
        <v>24</v>
      </c>
      <c r="J17" s="9">
        <v>-35</v>
      </c>
      <c r="K17" s="7" t="s">
        <v>25</v>
      </c>
      <c r="L17" s="10"/>
      <c r="M17" s="9"/>
      <c r="O17" s="8" t="s">
        <v>24</v>
      </c>
      <c r="P17" s="9">
        <v>-35</v>
      </c>
      <c r="Q17" s="7" t="s">
        <v>25</v>
      </c>
      <c r="R17" s="10"/>
      <c r="S17" s="9"/>
      <c r="U17" s="8" t="s">
        <v>68</v>
      </c>
      <c r="V17" s="9">
        <v>-22</v>
      </c>
      <c r="W17" s="7" t="s">
        <v>18</v>
      </c>
      <c r="X17" s="10">
        <v>20</v>
      </c>
      <c r="Y17" s="9">
        <f>V17*X17</f>
        <v>-440</v>
      </c>
      <c r="AA17" s="8" t="s">
        <v>68</v>
      </c>
      <c r="AB17" s="9">
        <v>-22</v>
      </c>
      <c r="AC17" s="7" t="s">
        <v>18</v>
      </c>
      <c r="AD17" s="10">
        <v>16</v>
      </c>
      <c r="AE17" s="9">
        <f>AB17*AD17</f>
        <v>-352</v>
      </c>
      <c r="AG17" s="8" t="s">
        <v>68</v>
      </c>
      <c r="AH17" s="9">
        <v>-22</v>
      </c>
      <c r="AI17" s="7" t="s">
        <v>18</v>
      </c>
      <c r="AJ17" s="10">
        <v>15</v>
      </c>
      <c r="AK17" s="9">
        <f>AH17*AJ17</f>
        <v>-330</v>
      </c>
    </row>
    <row r="18" spans="3:37" x14ac:dyDescent="0.25">
      <c r="C18" s="8" t="s">
        <v>26</v>
      </c>
      <c r="D18" s="9"/>
      <c r="E18" s="7" t="s">
        <v>27</v>
      </c>
      <c r="F18" s="9"/>
      <c r="G18" s="9">
        <v>-103</v>
      </c>
      <c r="I18" s="8" t="s">
        <v>26</v>
      </c>
      <c r="J18" s="9"/>
      <c r="K18" s="7" t="s">
        <v>27</v>
      </c>
      <c r="L18" s="9"/>
      <c r="M18" s="9">
        <v>-126</v>
      </c>
      <c r="O18" s="8" t="s">
        <v>26</v>
      </c>
      <c r="P18" s="9"/>
      <c r="Q18" s="7" t="s">
        <v>27</v>
      </c>
      <c r="R18" s="9"/>
      <c r="S18" s="9">
        <v>-126</v>
      </c>
      <c r="U18" s="8" t="s">
        <v>139</v>
      </c>
      <c r="V18" s="9">
        <v>-73</v>
      </c>
      <c r="W18" s="7" t="s">
        <v>18</v>
      </c>
      <c r="X18" s="10">
        <v>13</v>
      </c>
      <c r="Y18" s="9">
        <f>V18*X18</f>
        <v>-949</v>
      </c>
      <c r="AA18" s="8" t="s">
        <v>139</v>
      </c>
      <c r="AB18" s="9">
        <v>-73</v>
      </c>
      <c r="AC18" s="7" t="s">
        <v>18</v>
      </c>
      <c r="AD18" s="10">
        <v>9</v>
      </c>
      <c r="AE18" s="9">
        <f>AB18*AD18</f>
        <v>-657</v>
      </c>
      <c r="AG18" s="8" t="s">
        <v>139</v>
      </c>
      <c r="AH18" s="9">
        <v>-73</v>
      </c>
      <c r="AI18" s="7" t="s">
        <v>18</v>
      </c>
      <c r="AJ18" s="10">
        <v>8</v>
      </c>
      <c r="AK18" s="9">
        <f>AH18*AJ18</f>
        <v>-584</v>
      </c>
    </row>
    <row r="19" spans="3:37" x14ac:dyDescent="0.25">
      <c r="C19" s="8" t="s">
        <v>28</v>
      </c>
      <c r="D19" s="9"/>
      <c r="E19" s="7" t="s">
        <v>27</v>
      </c>
      <c r="F19" s="9"/>
      <c r="G19" s="9">
        <v>-173</v>
      </c>
      <c r="I19" s="8" t="s">
        <v>28</v>
      </c>
      <c r="J19" s="9"/>
      <c r="K19" s="7" t="s">
        <v>27</v>
      </c>
      <c r="L19" s="9"/>
      <c r="M19" s="9">
        <v>-174</v>
      </c>
      <c r="O19" s="8" t="s">
        <v>28</v>
      </c>
      <c r="P19" s="9"/>
      <c r="Q19" s="7" t="s">
        <v>27</v>
      </c>
      <c r="R19" s="9"/>
      <c r="S19" s="9">
        <v>-174</v>
      </c>
      <c r="U19" s="8" t="s">
        <v>26</v>
      </c>
      <c r="V19" s="9"/>
      <c r="W19" s="7" t="s">
        <v>27</v>
      </c>
      <c r="X19" s="9"/>
      <c r="Y19" s="9">
        <v>-103</v>
      </c>
      <c r="AA19" s="8" t="s">
        <v>26</v>
      </c>
      <c r="AB19" s="9"/>
      <c r="AC19" s="7" t="s">
        <v>27</v>
      </c>
      <c r="AD19" s="9"/>
      <c r="AE19" s="9">
        <v>-126</v>
      </c>
      <c r="AG19" s="8" t="s">
        <v>26</v>
      </c>
      <c r="AH19" s="9"/>
      <c r="AI19" s="7" t="s">
        <v>27</v>
      </c>
      <c r="AJ19" s="9"/>
      <c r="AK19" s="9">
        <v>-126</v>
      </c>
    </row>
    <row r="20" spans="3:37" x14ac:dyDescent="0.25">
      <c r="C20" s="8" t="s">
        <v>29</v>
      </c>
      <c r="D20" s="9"/>
      <c r="E20" s="7" t="s">
        <v>27</v>
      </c>
      <c r="F20" s="9"/>
      <c r="G20" s="9">
        <v>-26</v>
      </c>
      <c r="I20" s="8" t="s">
        <v>29</v>
      </c>
      <c r="J20" s="9"/>
      <c r="K20" s="7" t="s">
        <v>27</v>
      </c>
      <c r="L20" s="9"/>
      <c r="M20" s="9">
        <v>-28</v>
      </c>
      <c r="O20" s="8" t="s">
        <v>29</v>
      </c>
      <c r="P20" s="9"/>
      <c r="Q20" s="7" t="s">
        <v>27</v>
      </c>
      <c r="R20" s="9"/>
      <c r="S20" s="9">
        <v>-28</v>
      </c>
      <c r="U20" s="8" t="s">
        <v>28</v>
      </c>
      <c r="V20" s="9"/>
      <c r="W20" s="7" t="s">
        <v>27</v>
      </c>
      <c r="X20" s="9"/>
      <c r="Y20" s="9">
        <v>-173</v>
      </c>
      <c r="AA20" s="8" t="s">
        <v>28</v>
      </c>
      <c r="AB20" s="9"/>
      <c r="AC20" s="7" t="s">
        <v>27</v>
      </c>
      <c r="AD20" s="9"/>
      <c r="AE20" s="9">
        <v>-174</v>
      </c>
      <c r="AG20" s="8" t="s">
        <v>28</v>
      </c>
      <c r="AH20" s="9"/>
      <c r="AI20" s="7" t="s">
        <v>27</v>
      </c>
      <c r="AJ20" s="9"/>
      <c r="AK20" s="9">
        <v>-174</v>
      </c>
    </row>
    <row r="21" spans="3:37" x14ac:dyDescent="0.25">
      <c r="C21" s="8" t="s">
        <v>30</v>
      </c>
      <c r="D21" s="9"/>
      <c r="E21" s="7" t="s">
        <v>27</v>
      </c>
      <c r="F21" s="9"/>
      <c r="G21" s="9">
        <v>-38</v>
      </c>
      <c r="I21" s="8" t="s">
        <v>30</v>
      </c>
      <c r="J21" s="9"/>
      <c r="K21" s="7" t="s">
        <v>27</v>
      </c>
      <c r="L21" s="9"/>
      <c r="M21" s="9">
        <v>-39</v>
      </c>
      <c r="O21" s="8" t="s">
        <v>30</v>
      </c>
      <c r="P21" s="9"/>
      <c r="Q21" s="7" t="s">
        <v>27</v>
      </c>
      <c r="R21" s="9"/>
      <c r="S21" s="9">
        <v>-39</v>
      </c>
      <c r="U21" s="8" t="s">
        <v>29</v>
      </c>
      <c r="V21" s="9"/>
      <c r="W21" s="7" t="s">
        <v>27</v>
      </c>
      <c r="X21" s="9"/>
      <c r="Y21" s="9">
        <v>-26</v>
      </c>
      <c r="AA21" s="8" t="s">
        <v>29</v>
      </c>
      <c r="AB21" s="9"/>
      <c r="AC21" s="7" t="s">
        <v>27</v>
      </c>
      <c r="AD21" s="9"/>
      <c r="AE21" s="9">
        <v>-28</v>
      </c>
      <c r="AG21" s="8" t="s">
        <v>29</v>
      </c>
      <c r="AH21" s="9"/>
      <c r="AI21" s="7" t="s">
        <v>27</v>
      </c>
      <c r="AJ21" s="9"/>
      <c r="AK21" s="9">
        <v>-28</v>
      </c>
    </row>
    <row r="22" spans="3:37" x14ac:dyDescent="0.25">
      <c r="C22" s="5" t="s">
        <v>31</v>
      </c>
      <c r="D22" s="6"/>
      <c r="E22" s="7" t="s">
        <v>13</v>
      </c>
      <c r="F22" s="6"/>
      <c r="G22" s="6">
        <f>SUM(G14:G21)</f>
        <v>-1566</v>
      </c>
      <c r="I22" s="5" t="s">
        <v>31</v>
      </c>
      <c r="J22" s="6"/>
      <c r="K22" s="7" t="s">
        <v>13</v>
      </c>
      <c r="L22" s="6"/>
      <c r="M22" s="6">
        <f>SUM(M14:M21)</f>
        <v>-1258</v>
      </c>
      <c r="O22" s="5" t="s">
        <v>31</v>
      </c>
      <c r="P22" s="6"/>
      <c r="Q22" s="7" t="s">
        <v>13</v>
      </c>
      <c r="R22" s="6"/>
      <c r="S22" s="6">
        <f>SUM(S14:S21)</f>
        <v>-1161</v>
      </c>
      <c r="U22" s="8" t="s">
        <v>30</v>
      </c>
      <c r="V22" s="9"/>
      <c r="W22" s="7" t="s">
        <v>27</v>
      </c>
      <c r="X22" s="9"/>
      <c r="Y22" s="9">
        <v>-38</v>
      </c>
      <c r="AA22" s="8" t="s">
        <v>30</v>
      </c>
      <c r="AB22" s="9"/>
      <c r="AC22" s="7" t="s">
        <v>27</v>
      </c>
      <c r="AD22" s="9"/>
      <c r="AE22" s="9">
        <v>-39</v>
      </c>
      <c r="AG22" s="8" t="s">
        <v>30</v>
      </c>
      <c r="AH22" s="9"/>
      <c r="AI22" s="7" t="s">
        <v>27</v>
      </c>
      <c r="AJ22" s="9"/>
      <c r="AK22" s="9">
        <v>-39</v>
      </c>
    </row>
    <row r="23" spans="3:37" x14ac:dyDescent="0.25">
      <c r="C23" s="5" t="s">
        <v>32</v>
      </c>
      <c r="D23" s="6"/>
      <c r="E23" s="7" t="s">
        <v>13</v>
      </c>
      <c r="F23" s="6"/>
      <c r="G23" s="6">
        <f>SUM(G12,G22)</f>
        <v>9439</v>
      </c>
      <c r="I23" s="5" t="s">
        <v>32</v>
      </c>
      <c r="J23" s="6"/>
      <c r="K23" s="7" t="s">
        <v>13</v>
      </c>
      <c r="L23" s="6"/>
      <c r="M23" s="6">
        <f>SUM(M12,M22)</f>
        <v>8707</v>
      </c>
      <c r="O23" s="5" t="s">
        <v>32</v>
      </c>
      <c r="P23" s="6"/>
      <c r="Q23" s="7" t="s">
        <v>13</v>
      </c>
      <c r="R23" s="6"/>
      <c r="S23" s="6">
        <f>SUM(S12,S22)</f>
        <v>7919</v>
      </c>
      <c r="U23" s="5" t="s">
        <v>31</v>
      </c>
      <c r="V23" s="6"/>
      <c r="W23" s="7" t="s">
        <v>13</v>
      </c>
      <c r="X23" s="6"/>
      <c r="Y23" s="6">
        <f>SUM(Y14:Y22)</f>
        <v>-5151</v>
      </c>
      <c r="AA23" s="5" t="s">
        <v>31</v>
      </c>
      <c r="AB23" s="6"/>
      <c r="AC23" s="7" t="s">
        <v>13</v>
      </c>
      <c r="AD23" s="6"/>
      <c r="AE23" s="6">
        <f>SUM(AE14:AE22)</f>
        <v>-3487</v>
      </c>
      <c r="AG23" s="5" t="s">
        <v>31</v>
      </c>
      <c r="AH23" s="6"/>
      <c r="AI23" s="7" t="s">
        <v>13</v>
      </c>
      <c r="AJ23" s="6"/>
      <c r="AK23" s="6">
        <f>SUM(AK14:AK22)</f>
        <v>-3051</v>
      </c>
    </row>
    <row r="24" spans="3:37" x14ac:dyDescent="0.25">
      <c r="C24" s="8" t="s">
        <v>13</v>
      </c>
      <c r="D24" s="9"/>
      <c r="E24" s="7" t="s">
        <v>13</v>
      </c>
      <c r="F24" s="9"/>
      <c r="G24" s="9"/>
      <c r="I24" s="8" t="s">
        <v>13</v>
      </c>
      <c r="J24" s="9"/>
      <c r="K24" s="7" t="s">
        <v>13</v>
      </c>
      <c r="L24" s="9"/>
      <c r="M24" s="9"/>
      <c r="O24" s="8" t="s">
        <v>13</v>
      </c>
      <c r="P24" s="9"/>
      <c r="Q24" s="7" t="s">
        <v>13</v>
      </c>
      <c r="R24" s="9"/>
      <c r="S24" s="9"/>
      <c r="U24" s="5" t="s">
        <v>32</v>
      </c>
      <c r="V24" s="6"/>
      <c r="W24" s="7" t="s">
        <v>13</v>
      </c>
      <c r="X24" s="6"/>
      <c r="Y24" s="6">
        <f>SUM(Y12,Y23)</f>
        <v>5854</v>
      </c>
      <c r="AA24" s="5" t="s">
        <v>32</v>
      </c>
      <c r="AB24" s="6"/>
      <c r="AC24" s="7" t="s">
        <v>13</v>
      </c>
      <c r="AD24" s="6"/>
      <c r="AE24" s="6">
        <f>SUM(AE12,AE23)</f>
        <v>6478</v>
      </c>
      <c r="AG24" s="5" t="s">
        <v>32</v>
      </c>
      <c r="AH24" s="6"/>
      <c r="AI24" s="7" t="s">
        <v>13</v>
      </c>
      <c r="AJ24" s="6"/>
      <c r="AK24" s="6">
        <f>SUM(AK12,AK23)</f>
        <v>6029</v>
      </c>
    </row>
    <row r="25" spans="3:37" x14ac:dyDescent="0.25">
      <c r="C25" s="5" t="s">
        <v>33</v>
      </c>
      <c r="D25" s="6"/>
      <c r="E25" s="7" t="s">
        <v>13</v>
      </c>
      <c r="F25" s="6"/>
      <c r="G25" s="6"/>
      <c r="I25" s="5" t="s">
        <v>33</v>
      </c>
      <c r="J25" s="6"/>
      <c r="K25" s="7" t="s">
        <v>13</v>
      </c>
      <c r="L25" s="6"/>
      <c r="M25" s="6"/>
      <c r="O25" s="5" t="s">
        <v>33</v>
      </c>
      <c r="P25" s="6"/>
      <c r="Q25" s="7" t="s">
        <v>13</v>
      </c>
      <c r="R25" s="6"/>
      <c r="S25" s="6"/>
      <c r="U25" s="8" t="s">
        <v>13</v>
      </c>
      <c r="V25" s="9"/>
      <c r="W25" s="7" t="s">
        <v>13</v>
      </c>
      <c r="X25" s="9"/>
      <c r="Y25" s="9"/>
      <c r="AA25" s="8" t="s">
        <v>13</v>
      </c>
      <c r="AB25" s="9"/>
      <c r="AC25" s="7" t="s">
        <v>13</v>
      </c>
      <c r="AD25" s="9"/>
      <c r="AE25" s="9"/>
      <c r="AG25" s="8" t="s">
        <v>13</v>
      </c>
      <c r="AH25" s="9"/>
      <c r="AI25" s="7" t="s">
        <v>13</v>
      </c>
      <c r="AJ25" s="9"/>
      <c r="AK25" s="9"/>
    </row>
    <row r="26" spans="3:37" x14ac:dyDescent="0.25">
      <c r="C26" s="8" t="s">
        <v>34</v>
      </c>
      <c r="D26" s="9">
        <v>-1</v>
      </c>
      <c r="E26" s="7" t="s">
        <v>13</v>
      </c>
      <c r="F26" s="9">
        <v>653</v>
      </c>
      <c r="G26" s="9">
        <f t="shared" ref="G26:G38" si="0">D26*F26</f>
        <v>-653</v>
      </c>
      <c r="I26" s="8" t="s">
        <v>34</v>
      </c>
      <c r="J26" s="9">
        <v>-1</v>
      </c>
      <c r="K26" s="7" t="s">
        <v>13</v>
      </c>
      <c r="L26" s="9">
        <v>653</v>
      </c>
      <c r="M26" s="9">
        <f t="shared" ref="M26:M38" si="1">J26*L26</f>
        <v>-653</v>
      </c>
      <c r="O26" s="8" t="s">
        <v>34</v>
      </c>
      <c r="P26" s="9">
        <v>-1</v>
      </c>
      <c r="Q26" s="7" t="s">
        <v>13</v>
      </c>
      <c r="R26" s="9">
        <v>653</v>
      </c>
      <c r="S26" s="9">
        <f t="shared" ref="S26:S38" si="2">P26*R26</f>
        <v>-653</v>
      </c>
      <c r="U26" s="5" t="s">
        <v>33</v>
      </c>
      <c r="V26" s="6"/>
      <c r="W26" s="7" t="s">
        <v>13</v>
      </c>
      <c r="X26" s="6"/>
      <c r="Y26" s="6"/>
      <c r="AA26" s="5" t="s">
        <v>33</v>
      </c>
      <c r="AB26" s="6"/>
      <c r="AC26" s="7" t="s">
        <v>13</v>
      </c>
      <c r="AD26" s="6"/>
      <c r="AE26" s="6"/>
      <c r="AG26" s="5" t="s">
        <v>33</v>
      </c>
      <c r="AH26" s="6"/>
      <c r="AI26" s="7" t="s">
        <v>13</v>
      </c>
      <c r="AJ26" s="6"/>
      <c r="AK26" s="6"/>
    </row>
    <row r="27" spans="3:37" x14ac:dyDescent="0.25">
      <c r="C27" s="8" t="s">
        <v>35</v>
      </c>
      <c r="D27" s="9">
        <v>-35</v>
      </c>
      <c r="E27" s="7" t="s">
        <v>13</v>
      </c>
      <c r="F27" s="9">
        <v>18</v>
      </c>
      <c r="G27" s="9">
        <f t="shared" si="0"/>
        <v>-630</v>
      </c>
      <c r="I27" s="8" t="s">
        <v>35</v>
      </c>
      <c r="J27" s="9">
        <v>-35</v>
      </c>
      <c r="K27" s="7" t="s">
        <v>13</v>
      </c>
      <c r="L27" s="9">
        <v>18</v>
      </c>
      <c r="M27" s="9">
        <f t="shared" si="1"/>
        <v>-630</v>
      </c>
      <c r="O27" s="8" t="s">
        <v>35</v>
      </c>
      <c r="P27" s="9">
        <v>-35</v>
      </c>
      <c r="Q27" s="7" t="s">
        <v>13</v>
      </c>
      <c r="R27" s="9">
        <v>18</v>
      </c>
      <c r="S27" s="9">
        <f t="shared" si="2"/>
        <v>-630</v>
      </c>
      <c r="U27" s="8" t="s">
        <v>34</v>
      </c>
      <c r="V27" s="9">
        <v>-1</v>
      </c>
      <c r="W27" s="7" t="s">
        <v>13</v>
      </c>
      <c r="X27" s="9">
        <v>653</v>
      </c>
      <c r="Y27" s="9">
        <f t="shared" ref="Y27:Y38" si="3">V27*X27</f>
        <v>-653</v>
      </c>
      <c r="AA27" s="8" t="s">
        <v>34</v>
      </c>
      <c r="AB27" s="9">
        <v>-1</v>
      </c>
      <c r="AC27" s="7" t="s">
        <v>13</v>
      </c>
      <c r="AD27" s="9">
        <v>653</v>
      </c>
      <c r="AE27" s="9">
        <f t="shared" ref="AE27:AE38" si="4">AB27*AD27</f>
        <v>-653</v>
      </c>
      <c r="AG27" s="8" t="s">
        <v>34</v>
      </c>
      <c r="AH27" s="9">
        <v>-1</v>
      </c>
      <c r="AI27" s="7" t="s">
        <v>13</v>
      </c>
      <c r="AJ27" s="9">
        <v>653</v>
      </c>
      <c r="AK27" s="9">
        <f t="shared" ref="AK27:AK38" si="5">AH27*AJ27</f>
        <v>-653</v>
      </c>
    </row>
    <row r="28" spans="3:37" x14ac:dyDescent="0.25">
      <c r="C28" s="8" t="s">
        <v>36</v>
      </c>
      <c r="D28" s="9">
        <v>-1</v>
      </c>
      <c r="E28" s="7" t="s">
        <v>13</v>
      </c>
      <c r="F28" s="9">
        <v>95</v>
      </c>
      <c r="G28" s="9">
        <f t="shared" si="0"/>
        <v>-95</v>
      </c>
      <c r="I28" s="8" t="s">
        <v>36</v>
      </c>
      <c r="J28" s="9">
        <v>-1</v>
      </c>
      <c r="K28" s="7" t="s">
        <v>13</v>
      </c>
      <c r="L28" s="9">
        <v>95</v>
      </c>
      <c r="M28" s="9">
        <f t="shared" si="1"/>
        <v>-95</v>
      </c>
      <c r="O28" s="8" t="s">
        <v>36</v>
      </c>
      <c r="P28" s="9">
        <v>-1</v>
      </c>
      <c r="Q28" s="7" t="s">
        <v>13</v>
      </c>
      <c r="R28" s="9">
        <v>95</v>
      </c>
      <c r="S28" s="9">
        <f t="shared" si="2"/>
        <v>-95</v>
      </c>
      <c r="U28" s="8" t="s">
        <v>36</v>
      </c>
      <c r="V28" s="9">
        <v>-1</v>
      </c>
      <c r="W28" s="7" t="s">
        <v>13</v>
      </c>
      <c r="X28" s="9">
        <v>95</v>
      </c>
      <c r="Y28" s="9">
        <f t="shared" si="3"/>
        <v>-95</v>
      </c>
      <c r="AA28" s="8" t="s">
        <v>36</v>
      </c>
      <c r="AB28" s="9">
        <v>-1</v>
      </c>
      <c r="AC28" s="7" t="s">
        <v>13</v>
      </c>
      <c r="AD28" s="9">
        <v>95</v>
      </c>
      <c r="AE28" s="9">
        <f t="shared" si="4"/>
        <v>-95</v>
      </c>
      <c r="AG28" s="8" t="s">
        <v>36</v>
      </c>
      <c r="AH28" s="9">
        <v>-1</v>
      </c>
      <c r="AI28" s="7" t="s">
        <v>13</v>
      </c>
      <c r="AJ28" s="9">
        <v>95</v>
      </c>
      <c r="AK28" s="9">
        <f t="shared" si="5"/>
        <v>-95</v>
      </c>
    </row>
    <row r="29" spans="3:37" x14ac:dyDescent="0.25">
      <c r="C29" s="8" t="s">
        <v>37</v>
      </c>
      <c r="D29" s="9">
        <v>-1</v>
      </c>
      <c r="E29" s="7" t="s">
        <v>13</v>
      </c>
      <c r="F29" s="9">
        <v>380</v>
      </c>
      <c r="G29" s="9">
        <f t="shared" si="0"/>
        <v>-380</v>
      </c>
      <c r="I29" s="8" t="s">
        <v>37</v>
      </c>
      <c r="J29" s="9">
        <v>-1</v>
      </c>
      <c r="K29" s="7" t="s">
        <v>13</v>
      </c>
      <c r="L29" s="9">
        <v>380</v>
      </c>
      <c r="M29" s="9">
        <f t="shared" si="1"/>
        <v>-380</v>
      </c>
      <c r="O29" s="8" t="s">
        <v>37</v>
      </c>
      <c r="P29" s="9">
        <v>-1</v>
      </c>
      <c r="Q29" s="7" t="s">
        <v>13</v>
      </c>
      <c r="R29" s="9">
        <v>380</v>
      </c>
      <c r="S29" s="9">
        <f t="shared" si="2"/>
        <v>-380</v>
      </c>
      <c r="U29" s="8" t="s">
        <v>37</v>
      </c>
      <c r="V29" s="9">
        <v>-1</v>
      </c>
      <c r="W29" s="7" t="s">
        <v>13</v>
      </c>
      <c r="X29" s="9">
        <v>380</v>
      </c>
      <c r="Y29" s="9">
        <f t="shared" si="3"/>
        <v>-380</v>
      </c>
      <c r="AA29" s="8" t="s">
        <v>37</v>
      </c>
      <c r="AB29" s="9">
        <v>-1</v>
      </c>
      <c r="AC29" s="7" t="s">
        <v>13</v>
      </c>
      <c r="AD29" s="9">
        <v>380</v>
      </c>
      <c r="AE29" s="9">
        <f t="shared" si="4"/>
        <v>-380</v>
      </c>
      <c r="AG29" s="8" t="s">
        <v>37</v>
      </c>
      <c r="AH29" s="9">
        <v>-1</v>
      </c>
      <c r="AI29" s="7" t="s">
        <v>13</v>
      </c>
      <c r="AJ29" s="9">
        <v>380</v>
      </c>
      <c r="AK29" s="9">
        <f t="shared" si="5"/>
        <v>-380</v>
      </c>
    </row>
    <row r="30" spans="3:37" x14ac:dyDescent="0.25">
      <c r="C30" s="8" t="s">
        <v>38</v>
      </c>
      <c r="D30" s="9">
        <v>-3</v>
      </c>
      <c r="E30" s="7" t="s">
        <v>13</v>
      </c>
      <c r="F30" s="9">
        <v>140</v>
      </c>
      <c r="G30" s="9">
        <f t="shared" si="0"/>
        <v>-420</v>
      </c>
      <c r="I30" s="8" t="s">
        <v>38</v>
      </c>
      <c r="J30" s="9">
        <v>-3</v>
      </c>
      <c r="K30" s="7" t="s">
        <v>13</v>
      </c>
      <c r="L30" s="9">
        <v>140</v>
      </c>
      <c r="M30" s="9">
        <f t="shared" si="1"/>
        <v>-420</v>
      </c>
      <c r="O30" s="8" t="s">
        <v>38</v>
      </c>
      <c r="P30" s="9">
        <v>-3</v>
      </c>
      <c r="Q30" s="7" t="s">
        <v>13</v>
      </c>
      <c r="R30" s="9">
        <v>140</v>
      </c>
      <c r="S30" s="9">
        <f t="shared" si="2"/>
        <v>-420</v>
      </c>
      <c r="U30" s="8" t="s">
        <v>38</v>
      </c>
      <c r="V30" s="9">
        <v>-3</v>
      </c>
      <c r="W30" s="7" t="s">
        <v>13</v>
      </c>
      <c r="X30" s="9">
        <v>140</v>
      </c>
      <c r="Y30" s="9">
        <f t="shared" si="3"/>
        <v>-420</v>
      </c>
      <c r="AA30" s="8" t="s">
        <v>38</v>
      </c>
      <c r="AB30" s="9">
        <v>-3</v>
      </c>
      <c r="AC30" s="7" t="s">
        <v>13</v>
      </c>
      <c r="AD30" s="9">
        <v>140</v>
      </c>
      <c r="AE30" s="9">
        <f t="shared" si="4"/>
        <v>-420</v>
      </c>
      <c r="AG30" s="8" t="s">
        <v>38</v>
      </c>
      <c r="AH30" s="9">
        <v>-3</v>
      </c>
      <c r="AI30" s="7" t="s">
        <v>13</v>
      </c>
      <c r="AJ30" s="9">
        <v>140</v>
      </c>
      <c r="AK30" s="9">
        <f t="shared" si="5"/>
        <v>-420</v>
      </c>
    </row>
    <row r="31" spans="3:37" x14ac:dyDescent="0.25">
      <c r="C31" s="8" t="s">
        <v>39</v>
      </c>
      <c r="D31" s="9">
        <v>-1</v>
      </c>
      <c r="E31" s="7" t="s">
        <v>13</v>
      </c>
      <c r="F31" s="9">
        <v>818</v>
      </c>
      <c r="G31" s="9">
        <f t="shared" si="0"/>
        <v>-818</v>
      </c>
      <c r="I31" s="8" t="s">
        <v>39</v>
      </c>
      <c r="J31" s="9">
        <v>-1</v>
      </c>
      <c r="K31" s="7" t="s">
        <v>13</v>
      </c>
      <c r="L31" s="9">
        <v>818</v>
      </c>
      <c r="M31" s="9">
        <f t="shared" si="1"/>
        <v>-818</v>
      </c>
      <c r="O31" s="8" t="s">
        <v>39</v>
      </c>
      <c r="P31" s="9">
        <v>-1</v>
      </c>
      <c r="Q31" s="7" t="s">
        <v>13</v>
      </c>
      <c r="R31" s="9">
        <v>818</v>
      </c>
      <c r="S31" s="9">
        <f t="shared" si="2"/>
        <v>-818</v>
      </c>
      <c r="U31" s="8" t="s">
        <v>39</v>
      </c>
      <c r="V31" s="9">
        <v>-1</v>
      </c>
      <c r="W31" s="7" t="s">
        <v>13</v>
      </c>
      <c r="X31" s="9">
        <v>818</v>
      </c>
      <c r="Y31" s="9">
        <f t="shared" si="3"/>
        <v>-818</v>
      </c>
      <c r="AA31" s="8" t="s">
        <v>39</v>
      </c>
      <c r="AB31" s="9">
        <v>-1</v>
      </c>
      <c r="AC31" s="7" t="s">
        <v>13</v>
      </c>
      <c r="AD31" s="9">
        <v>818</v>
      </c>
      <c r="AE31" s="9">
        <f t="shared" si="4"/>
        <v>-818</v>
      </c>
      <c r="AG31" s="8" t="s">
        <v>39</v>
      </c>
      <c r="AH31" s="9">
        <v>-1</v>
      </c>
      <c r="AI31" s="7" t="s">
        <v>13</v>
      </c>
      <c r="AJ31" s="9">
        <v>818</v>
      </c>
      <c r="AK31" s="9">
        <f t="shared" si="5"/>
        <v>-818</v>
      </c>
    </row>
    <row r="32" spans="3:37" x14ac:dyDescent="0.25">
      <c r="C32" s="8" t="s">
        <v>40</v>
      </c>
      <c r="D32" s="9">
        <v>-1</v>
      </c>
      <c r="E32" s="7" t="s">
        <v>13</v>
      </c>
      <c r="F32" s="9">
        <v>372</v>
      </c>
      <c r="G32" s="9">
        <f t="shared" si="0"/>
        <v>-372</v>
      </c>
      <c r="I32" s="8" t="s">
        <v>40</v>
      </c>
      <c r="J32" s="9">
        <v>-1</v>
      </c>
      <c r="K32" s="7" t="s">
        <v>13</v>
      </c>
      <c r="L32" s="9">
        <v>372</v>
      </c>
      <c r="M32" s="9">
        <f t="shared" si="1"/>
        <v>-372</v>
      </c>
      <c r="O32" s="8" t="s">
        <v>40</v>
      </c>
      <c r="P32" s="9">
        <v>-1</v>
      </c>
      <c r="Q32" s="7" t="s">
        <v>13</v>
      </c>
      <c r="R32" s="9">
        <v>372</v>
      </c>
      <c r="S32" s="9">
        <f t="shared" si="2"/>
        <v>-372</v>
      </c>
      <c r="U32" s="8" t="s">
        <v>40</v>
      </c>
      <c r="V32" s="9">
        <v>-1</v>
      </c>
      <c r="W32" s="7" t="s">
        <v>13</v>
      </c>
      <c r="X32" s="9">
        <v>372</v>
      </c>
      <c r="Y32" s="9">
        <f t="shared" si="3"/>
        <v>-372</v>
      </c>
      <c r="AA32" s="8" t="s">
        <v>40</v>
      </c>
      <c r="AB32" s="9">
        <v>-1</v>
      </c>
      <c r="AC32" s="7" t="s">
        <v>13</v>
      </c>
      <c r="AD32" s="9">
        <v>372</v>
      </c>
      <c r="AE32" s="9">
        <f t="shared" si="4"/>
        <v>-372</v>
      </c>
      <c r="AG32" s="8" t="s">
        <v>40</v>
      </c>
      <c r="AH32" s="9">
        <v>-1</v>
      </c>
      <c r="AI32" s="7" t="s">
        <v>13</v>
      </c>
      <c r="AJ32" s="9">
        <v>372</v>
      </c>
      <c r="AK32" s="9">
        <f t="shared" si="5"/>
        <v>-372</v>
      </c>
    </row>
    <row r="33" spans="3:37" x14ac:dyDescent="0.25">
      <c r="C33" s="8" t="s">
        <v>41</v>
      </c>
      <c r="D33" s="9">
        <v>-5800</v>
      </c>
      <c r="E33" s="7" t="s">
        <v>13</v>
      </c>
      <c r="F33" s="11">
        <v>0.12</v>
      </c>
      <c r="G33" s="9">
        <f t="shared" si="0"/>
        <v>-696</v>
      </c>
      <c r="I33" s="8" t="s">
        <v>41</v>
      </c>
      <c r="J33" s="9">
        <v>-5900</v>
      </c>
      <c r="K33" s="7" t="s">
        <v>13</v>
      </c>
      <c r="L33" s="11">
        <v>0.12</v>
      </c>
      <c r="M33" s="9">
        <f t="shared" si="1"/>
        <v>-708</v>
      </c>
      <c r="O33" s="8" t="s">
        <v>41</v>
      </c>
      <c r="P33" s="9">
        <v>-5900</v>
      </c>
      <c r="Q33" s="7" t="s">
        <v>13</v>
      </c>
      <c r="R33" s="11">
        <v>0.12</v>
      </c>
      <c r="S33" s="9">
        <f t="shared" si="2"/>
        <v>-708</v>
      </c>
      <c r="U33" s="8" t="s">
        <v>41</v>
      </c>
      <c r="V33" s="9">
        <v>-5800</v>
      </c>
      <c r="W33" s="7" t="s">
        <v>13</v>
      </c>
      <c r="X33" s="11">
        <v>0.12</v>
      </c>
      <c r="Y33" s="9">
        <f t="shared" si="3"/>
        <v>-696</v>
      </c>
      <c r="AA33" s="8" t="s">
        <v>41</v>
      </c>
      <c r="AB33" s="9">
        <v>-5900</v>
      </c>
      <c r="AC33" s="7" t="s">
        <v>13</v>
      </c>
      <c r="AD33" s="11">
        <v>0.12</v>
      </c>
      <c r="AE33" s="9">
        <f t="shared" si="4"/>
        <v>-708</v>
      </c>
      <c r="AG33" s="8" t="s">
        <v>41</v>
      </c>
      <c r="AH33" s="9">
        <v>-5900</v>
      </c>
      <c r="AI33" s="7" t="s">
        <v>13</v>
      </c>
      <c r="AJ33" s="11">
        <v>0.12</v>
      </c>
      <c r="AK33" s="9">
        <f t="shared" si="5"/>
        <v>-708</v>
      </c>
    </row>
    <row r="34" spans="3:37" x14ac:dyDescent="0.25">
      <c r="C34" s="8" t="s">
        <v>42</v>
      </c>
      <c r="D34" s="12">
        <v>-6.2</v>
      </c>
      <c r="E34" s="7" t="s">
        <v>13</v>
      </c>
      <c r="F34" s="9">
        <v>90</v>
      </c>
      <c r="G34" s="9">
        <f t="shared" si="0"/>
        <v>-558</v>
      </c>
      <c r="I34" s="8" t="s">
        <v>42</v>
      </c>
      <c r="J34" s="12">
        <v>-6.2</v>
      </c>
      <c r="K34" s="7" t="s">
        <v>13</v>
      </c>
      <c r="L34" s="9">
        <v>90</v>
      </c>
      <c r="M34" s="9">
        <f t="shared" si="1"/>
        <v>-558</v>
      </c>
      <c r="O34" s="8" t="s">
        <v>42</v>
      </c>
      <c r="P34" s="12">
        <v>-6.2</v>
      </c>
      <c r="Q34" s="7" t="s">
        <v>13</v>
      </c>
      <c r="R34" s="9">
        <v>90</v>
      </c>
      <c r="S34" s="9">
        <f t="shared" si="2"/>
        <v>-558</v>
      </c>
      <c r="U34" s="8" t="s">
        <v>42</v>
      </c>
      <c r="V34" s="12">
        <v>-6.2</v>
      </c>
      <c r="W34" s="7" t="s">
        <v>13</v>
      </c>
      <c r="X34" s="9">
        <v>90</v>
      </c>
      <c r="Y34" s="9">
        <f t="shared" si="3"/>
        <v>-558</v>
      </c>
      <c r="AA34" s="8" t="s">
        <v>42</v>
      </c>
      <c r="AB34" s="12">
        <v>-6.2</v>
      </c>
      <c r="AC34" s="7" t="s">
        <v>13</v>
      </c>
      <c r="AD34" s="9">
        <v>90</v>
      </c>
      <c r="AE34" s="9">
        <f t="shared" si="4"/>
        <v>-558</v>
      </c>
      <c r="AG34" s="8" t="s">
        <v>42</v>
      </c>
      <c r="AH34" s="12">
        <v>-6.2</v>
      </c>
      <c r="AI34" s="7" t="s">
        <v>13</v>
      </c>
      <c r="AJ34" s="9">
        <v>90</v>
      </c>
      <c r="AK34" s="9">
        <f t="shared" si="5"/>
        <v>-558</v>
      </c>
    </row>
    <row r="35" spans="3:37" x14ac:dyDescent="0.25">
      <c r="C35" s="8" t="s">
        <v>43</v>
      </c>
      <c r="D35" s="9">
        <v>-1</v>
      </c>
      <c r="E35" s="7" t="s">
        <v>13</v>
      </c>
      <c r="F35" s="9">
        <v>229</v>
      </c>
      <c r="G35" s="9">
        <f t="shared" si="0"/>
        <v>-229</v>
      </c>
      <c r="I35" s="8" t="s">
        <v>43</v>
      </c>
      <c r="J35" s="9">
        <v>-1</v>
      </c>
      <c r="K35" s="7" t="s">
        <v>13</v>
      </c>
      <c r="L35" s="9">
        <v>229</v>
      </c>
      <c r="M35" s="9">
        <f t="shared" si="1"/>
        <v>-229</v>
      </c>
      <c r="O35" s="8" t="s">
        <v>43</v>
      </c>
      <c r="P35" s="9">
        <v>-1</v>
      </c>
      <c r="Q35" s="7" t="s">
        <v>13</v>
      </c>
      <c r="R35" s="9">
        <v>229</v>
      </c>
      <c r="S35" s="9">
        <f t="shared" si="2"/>
        <v>-229</v>
      </c>
      <c r="U35" s="8" t="s">
        <v>43</v>
      </c>
      <c r="V35" s="9">
        <v>-1</v>
      </c>
      <c r="W35" s="7" t="s">
        <v>13</v>
      </c>
      <c r="X35" s="9">
        <v>229</v>
      </c>
      <c r="Y35" s="9">
        <f t="shared" si="3"/>
        <v>-229</v>
      </c>
      <c r="AA35" s="8" t="s">
        <v>43</v>
      </c>
      <c r="AB35" s="9">
        <v>-1</v>
      </c>
      <c r="AC35" s="7" t="s">
        <v>13</v>
      </c>
      <c r="AD35" s="9">
        <v>229</v>
      </c>
      <c r="AE35" s="9">
        <f t="shared" si="4"/>
        <v>-229</v>
      </c>
      <c r="AG35" s="8" t="s">
        <v>43</v>
      </c>
      <c r="AH35" s="9">
        <v>-1</v>
      </c>
      <c r="AI35" s="7" t="s">
        <v>13</v>
      </c>
      <c r="AJ35" s="9">
        <v>229</v>
      </c>
      <c r="AK35" s="9">
        <f t="shared" si="5"/>
        <v>-229</v>
      </c>
    </row>
    <row r="36" spans="3:37" x14ac:dyDescent="0.25">
      <c r="C36" s="8" t="s">
        <v>160</v>
      </c>
      <c r="D36" s="9">
        <v>-1</v>
      </c>
      <c r="E36" s="7" t="s">
        <v>13</v>
      </c>
      <c r="F36" s="9">
        <v>1225</v>
      </c>
      <c r="G36" s="9">
        <f t="shared" si="0"/>
        <v>-1225</v>
      </c>
      <c r="I36" s="8" t="s">
        <v>160</v>
      </c>
      <c r="J36" s="9">
        <v>-1</v>
      </c>
      <c r="K36" s="7" t="s">
        <v>13</v>
      </c>
      <c r="L36" s="9">
        <v>1225</v>
      </c>
      <c r="M36" s="9">
        <f t="shared" si="1"/>
        <v>-1225</v>
      </c>
      <c r="O36" s="8" t="s">
        <v>160</v>
      </c>
      <c r="P36" s="9">
        <v>-1</v>
      </c>
      <c r="Q36" s="7" t="s">
        <v>13</v>
      </c>
      <c r="R36" s="9">
        <v>1225</v>
      </c>
      <c r="S36" s="9">
        <f t="shared" si="2"/>
        <v>-1225</v>
      </c>
      <c r="U36" s="8" t="s">
        <v>160</v>
      </c>
      <c r="V36" s="9">
        <v>-1</v>
      </c>
      <c r="W36" s="7" t="s">
        <v>13</v>
      </c>
      <c r="X36" s="9">
        <v>1225</v>
      </c>
      <c r="Y36" s="9">
        <f t="shared" si="3"/>
        <v>-1225</v>
      </c>
      <c r="AA36" s="8" t="s">
        <v>160</v>
      </c>
      <c r="AB36" s="9">
        <v>-1</v>
      </c>
      <c r="AC36" s="7" t="s">
        <v>13</v>
      </c>
      <c r="AD36" s="9">
        <v>1225</v>
      </c>
      <c r="AE36" s="9">
        <f t="shared" si="4"/>
        <v>-1225</v>
      </c>
      <c r="AG36" s="8" t="s">
        <v>160</v>
      </c>
      <c r="AH36" s="9">
        <v>-1</v>
      </c>
      <c r="AI36" s="7" t="s">
        <v>13</v>
      </c>
      <c r="AJ36" s="9">
        <v>1225</v>
      </c>
      <c r="AK36" s="9">
        <f t="shared" si="5"/>
        <v>-1225</v>
      </c>
    </row>
    <row r="37" spans="3:37" x14ac:dyDescent="0.25">
      <c r="C37" s="8" t="s">
        <v>161</v>
      </c>
      <c r="D37" s="9">
        <v>-2</v>
      </c>
      <c r="E37" s="7" t="s">
        <v>13</v>
      </c>
      <c r="F37" s="9">
        <v>125</v>
      </c>
      <c r="G37" s="9">
        <f t="shared" si="0"/>
        <v>-250</v>
      </c>
      <c r="I37" s="8" t="s">
        <v>161</v>
      </c>
      <c r="J37" s="9">
        <v>-2</v>
      </c>
      <c r="K37" s="7" t="s">
        <v>13</v>
      </c>
      <c r="L37" s="9">
        <v>125</v>
      </c>
      <c r="M37" s="9">
        <f t="shared" si="1"/>
        <v>-250</v>
      </c>
      <c r="O37" s="8" t="s">
        <v>161</v>
      </c>
      <c r="P37" s="9">
        <v>-2</v>
      </c>
      <c r="Q37" s="7" t="s">
        <v>13</v>
      </c>
      <c r="R37" s="9">
        <v>125</v>
      </c>
      <c r="S37" s="9">
        <f t="shared" si="2"/>
        <v>-250</v>
      </c>
      <c r="U37" s="8" t="s">
        <v>161</v>
      </c>
      <c r="V37" s="9">
        <v>-2</v>
      </c>
      <c r="W37" s="7" t="s">
        <v>13</v>
      </c>
      <c r="X37" s="9">
        <v>125</v>
      </c>
      <c r="Y37" s="9">
        <f t="shared" si="3"/>
        <v>-250</v>
      </c>
      <c r="AA37" s="8" t="s">
        <v>161</v>
      </c>
      <c r="AB37" s="9">
        <v>-2</v>
      </c>
      <c r="AC37" s="7" t="s">
        <v>13</v>
      </c>
      <c r="AD37" s="9">
        <v>125</v>
      </c>
      <c r="AE37" s="9">
        <f t="shared" si="4"/>
        <v>-250</v>
      </c>
      <c r="AG37" s="8" t="s">
        <v>161</v>
      </c>
      <c r="AH37" s="9">
        <v>-2</v>
      </c>
      <c r="AI37" s="7" t="s">
        <v>13</v>
      </c>
      <c r="AJ37" s="9">
        <v>125</v>
      </c>
      <c r="AK37" s="9">
        <f t="shared" si="5"/>
        <v>-250</v>
      </c>
    </row>
    <row r="38" spans="3:37" x14ac:dyDescent="0.25">
      <c r="C38" s="8" t="s">
        <v>162</v>
      </c>
      <c r="D38" s="9">
        <v>-75</v>
      </c>
      <c r="E38" s="7" t="s">
        <v>13</v>
      </c>
      <c r="F38" s="9">
        <v>10</v>
      </c>
      <c r="G38" s="9">
        <f t="shared" si="0"/>
        <v>-750</v>
      </c>
      <c r="I38" s="8" t="s">
        <v>162</v>
      </c>
      <c r="J38" s="9">
        <v>-75</v>
      </c>
      <c r="K38" s="7" t="s">
        <v>13</v>
      </c>
      <c r="L38" s="9">
        <v>7</v>
      </c>
      <c r="M38" s="9">
        <f t="shared" si="1"/>
        <v>-525</v>
      </c>
      <c r="O38" s="8" t="s">
        <v>162</v>
      </c>
      <c r="P38" s="9">
        <v>-75</v>
      </c>
      <c r="Q38" s="7" t="s">
        <v>13</v>
      </c>
      <c r="R38" s="9">
        <v>7</v>
      </c>
      <c r="S38" s="9">
        <f t="shared" si="2"/>
        <v>-525</v>
      </c>
      <c r="U38" s="8" t="s">
        <v>162</v>
      </c>
      <c r="V38" s="9">
        <v>-75</v>
      </c>
      <c r="W38" s="7" t="s">
        <v>13</v>
      </c>
      <c r="X38" s="9">
        <v>10</v>
      </c>
      <c r="Y38" s="9">
        <f t="shared" si="3"/>
        <v>-750</v>
      </c>
      <c r="AA38" s="8" t="s">
        <v>162</v>
      </c>
      <c r="AB38" s="9">
        <v>-75</v>
      </c>
      <c r="AC38" s="7" t="s">
        <v>13</v>
      </c>
      <c r="AD38" s="9">
        <v>7</v>
      </c>
      <c r="AE38" s="9">
        <f t="shared" si="4"/>
        <v>-525</v>
      </c>
      <c r="AG38" s="8" t="s">
        <v>162</v>
      </c>
      <c r="AH38" s="9">
        <v>-75</v>
      </c>
      <c r="AI38" s="7" t="s">
        <v>13</v>
      </c>
      <c r="AJ38" s="9">
        <v>7</v>
      </c>
      <c r="AK38" s="9">
        <f t="shared" si="5"/>
        <v>-525</v>
      </c>
    </row>
    <row r="39" spans="3:37" x14ac:dyDescent="0.25">
      <c r="C39" s="8" t="s">
        <v>44</v>
      </c>
      <c r="D39" s="9"/>
      <c r="E39" s="7" t="s">
        <v>13</v>
      </c>
      <c r="F39" s="9"/>
      <c r="G39" s="9">
        <v>-800</v>
      </c>
      <c r="I39" s="8" t="s">
        <v>44</v>
      </c>
      <c r="J39" s="9"/>
      <c r="K39" s="7" t="s">
        <v>13</v>
      </c>
      <c r="L39" s="9"/>
      <c r="M39" s="9">
        <v>-750</v>
      </c>
      <c r="O39" s="8" t="s">
        <v>44</v>
      </c>
      <c r="P39" s="9"/>
      <c r="Q39" s="7" t="s">
        <v>13</v>
      </c>
      <c r="R39" s="9"/>
      <c r="S39" s="9">
        <v>-750</v>
      </c>
      <c r="U39" s="8" t="s">
        <v>44</v>
      </c>
      <c r="V39" s="9"/>
      <c r="W39" s="7" t="s">
        <v>13</v>
      </c>
      <c r="X39" s="9"/>
      <c r="Y39" s="9">
        <v>-800</v>
      </c>
      <c r="AA39" s="8" t="s">
        <v>44</v>
      </c>
      <c r="AB39" s="9"/>
      <c r="AC39" s="7" t="s">
        <v>13</v>
      </c>
      <c r="AD39" s="9"/>
      <c r="AE39" s="9">
        <v>-750</v>
      </c>
      <c r="AG39" s="8" t="s">
        <v>44</v>
      </c>
      <c r="AH39" s="9"/>
      <c r="AI39" s="7" t="s">
        <v>13</v>
      </c>
      <c r="AJ39" s="9"/>
      <c r="AK39" s="9">
        <v>-750</v>
      </c>
    </row>
    <row r="40" spans="3:37" x14ac:dyDescent="0.25">
      <c r="C40" s="5" t="s">
        <v>45</v>
      </c>
      <c r="D40" s="6"/>
      <c r="E40" s="7" t="s">
        <v>13</v>
      </c>
      <c r="F40" s="6"/>
      <c r="G40" s="6">
        <f>SUM(G26:G39)</f>
        <v>-7876</v>
      </c>
      <c r="I40" s="5" t="s">
        <v>45</v>
      </c>
      <c r="J40" s="6"/>
      <c r="K40" s="7" t="s">
        <v>13</v>
      </c>
      <c r="L40" s="6"/>
      <c r="M40" s="6">
        <f>SUM(M26:M39)</f>
        <v>-7613</v>
      </c>
      <c r="O40" s="5" t="s">
        <v>45</v>
      </c>
      <c r="P40" s="6"/>
      <c r="Q40" s="7" t="s">
        <v>13</v>
      </c>
      <c r="R40" s="6"/>
      <c r="S40" s="6">
        <f>SUM(S26:S39)</f>
        <v>-7613</v>
      </c>
      <c r="U40" s="5" t="s">
        <v>45</v>
      </c>
      <c r="V40" s="6"/>
      <c r="W40" s="7" t="s">
        <v>13</v>
      </c>
      <c r="X40" s="6"/>
      <c r="Y40" s="6">
        <f>SUM(Y27:Y39)</f>
        <v>-7246</v>
      </c>
      <c r="AA40" s="5" t="s">
        <v>45</v>
      </c>
      <c r="AB40" s="6"/>
      <c r="AC40" s="7" t="s">
        <v>13</v>
      </c>
      <c r="AD40" s="6"/>
      <c r="AE40" s="6">
        <f>SUM(AE27:AE39)</f>
        <v>-6983</v>
      </c>
      <c r="AG40" s="5" t="s">
        <v>45</v>
      </c>
      <c r="AH40" s="6"/>
      <c r="AI40" s="7" t="s">
        <v>13</v>
      </c>
      <c r="AJ40" s="6"/>
      <c r="AK40" s="6">
        <f>SUM(AK27:AK39)</f>
        <v>-6983</v>
      </c>
    </row>
    <row r="41" spans="3:37" x14ac:dyDescent="0.25">
      <c r="C41" s="8" t="s">
        <v>46</v>
      </c>
      <c r="D41" s="9"/>
      <c r="E41" s="7" t="s">
        <v>13</v>
      </c>
      <c r="F41" s="9"/>
      <c r="G41" s="9">
        <f>SUM(G23,G40)</f>
        <v>1563</v>
      </c>
      <c r="I41" s="8" t="s">
        <v>46</v>
      </c>
      <c r="J41" s="9"/>
      <c r="K41" s="7" t="s">
        <v>13</v>
      </c>
      <c r="L41" s="9"/>
      <c r="M41" s="9">
        <f>SUM(M23,M40)</f>
        <v>1094</v>
      </c>
      <c r="O41" s="8" t="s">
        <v>46</v>
      </c>
      <c r="P41" s="9"/>
      <c r="Q41" s="7" t="s">
        <v>13</v>
      </c>
      <c r="R41" s="9"/>
      <c r="S41" s="9">
        <f>SUM(S23,S40)</f>
        <v>306</v>
      </c>
      <c r="U41" s="8" t="s">
        <v>46</v>
      </c>
      <c r="V41" s="9"/>
      <c r="W41" s="7" t="s">
        <v>13</v>
      </c>
      <c r="X41" s="9"/>
      <c r="Y41" s="9">
        <f>SUM(Y24,Y40)</f>
        <v>-1392</v>
      </c>
      <c r="AA41" s="8" t="s">
        <v>46</v>
      </c>
      <c r="AB41" s="9"/>
      <c r="AC41" s="7" t="s">
        <v>13</v>
      </c>
      <c r="AD41" s="9"/>
      <c r="AE41" s="9">
        <f>SUM(AE24,AE40)</f>
        <v>-505</v>
      </c>
      <c r="AG41" s="8" t="s">
        <v>46</v>
      </c>
      <c r="AH41" s="9"/>
      <c r="AI41" s="7" t="s">
        <v>13</v>
      </c>
      <c r="AJ41" s="9"/>
      <c r="AK41" s="9">
        <f>SUM(AK24,AK40)</f>
        <v>-954</v>
      </c>
    </row>
    <row r="42" spans="3:37" x14ac:dyDescent="0.25">
      <c r="C42" s="1"/>
      <c r="D42" s="1"/>
      <c r="E42" s="1"/>
      <c r="F42" s="1"/>
      <c r="G42" s="1"/>
      <c r="I42" s="1"/>
      <c r="J42" s="1"/>
      <c r="K42" s="1"/>
      <c r="L42" s="1"/>
      <c r="M42" s="1"/>
      <c r="O42" s="1"/>
      <c r="P42" s="1"/>
      <c r="Q42" s="1"/>
      <c r="R42" s="1"/>
      <c r="S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G42" s="1"/>
      <c r="AH42" s="1"/>
      <c r="AI42" s="1"/>
      <c r="AJ42" s="1"/>
      <c r="AK42" s="1"/>
    </row>
    <row r="43" spans="3:37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G43" s="1"/>
      <c r="AH43" s="1"/>
      <c r="AI43" s="1"/>
      <c r="AJ43" s="1"/>
      <c r="AK43" s="1"/>
    </row>
    <row r="44" spans="3:37" x14ac:dyDescent="0.25">
      <c r="C44" s="1"/>
      <c r="D44" s="1"/>
      <c r="E44" s="1"/>
      <c r="F44" s="1"/>
      <c r="G44" s="1"/>
      <c r="I44" s="1"/>
      <c r="J44" s="1"/>
      <c r="K44" s="1"/>
      <c r="L44" s="1"/>
      <c r="M44" s="1"/>
      <c r="O44" s="1"/>
      <c r="P44" s="1"/>
      <c r="Q44" s="1"/>
      <c r="R44" s="1"/>
      <c r="S44" s="1"/>
      <c r="U44" s="1"/>
      <c r="V44" s="1"/>
      <c r="W44" s="1"/>
      <c r="X44" s="1"/>
      <c r="Y44" s="1"/>
      <c r="AA44" s="1"/>
      <c r="AB44" s="1"/>
      <c r="AC44" s="1"/>
      <c r="AD44" s="1"/>
      <c r="AE44" s="1"/>
      <c r="AG44" s="1"/>
      <c r="AH44" s="1"/>
      <c r="AI44" s="1"/>
      <c r="AJ44" s="1"/>
      <c r="AK44" s="1"/>
    </row>
    <row r="45" spans="3:37" x14ac:dyDescent="0.25">
      <c r="C45" s="2" t="s">
        <v>47</v>
      </c>
      <c r="D45" s="1"/>
      <c r="E45" s="1"/>
      <c r="F45" s="1"/>
      <c r="G45" s="1"/>
      <c r="I45" s="2" t="s">
        <v>47</v>
      </c>
      <c r="J45" s="1"/>
      <c r="K45" s="1"/>
      <c r="L45" s="1"/>
      <c r="M45" s="1"/>
      <c r="O45" s="2" t="s">
        <v>47</v>
      </c>
      <c r="P45" s="1"/>
      <c r="Q45" s="1"/>
      <c r="R45" s="1"/>
      <c r="S45" s="1"/>
      <c r="U45" s="2" t="s">
        <v>47</v>
      </c>
      <c r="V45" s="1"/>
      <c r="W45" s="1"/>
      <c r="X45" s="1"/>
      <c r="Y45" s="1"/>
      <c r="AA45" s="2" t="s">
        <v>47</v>
      </c>
      <c r="AB45" s="1"/>
      <c r="AC45" s="1"/>
      <c r="AD45" s="1"/>
      <c r="AE45" s="1"/>
      <c r="AG45" s="2" t="s">
        <v>47</v>
      </c>
      <c r="AH45" s="1"/>
      <c r="AI45" s="1"/>
      <c r="AJ45" s="1"/>
      <c r="AK45" s="1"/>
    </row>
    <row r="46" spans="3:37" x14ac:dyDescent="0.25">
      <c r="C46" s="1"/>
      <c r="D46" s="1"/>
      <c r="E46" s="1"/>
      <c r="F46" s="1"/>
      <c r="G46" s="1"/>
      <c r="I46" s="1"/>
      <c r="J46" s="1"/>
      <c r="K46" s="1"/>
      <c r="L46" s="1"/>
      <c r="M46" s="1"/>
      <c r="O46" s="1"/>
      <c r="P46" s="1"/>
      <c r="Q46" s="1"/>
      <c r="R46" s="1"/>
      <c r="S46" s="1"/>
      <c r="U46" s="1"/>
      <c r="V46" s="1"/>
      <c r="W46" s="1"/>
      <c r="X46" s="1"/>
      <c r="Y46" s="1"/>
      <c r="AA46" s="1"/>
      <c r="AB46" s="1"/>
      <c r="AC46" s="1"/>
      <c r="AD46" s="1"/>
      <c r="AE46" s="1"/>
      <c r="AG46" s="1"/>
      <c r="AH46" s="1"/>
      <c r="AI46" s="1"/>
      <c r="AJ46" s="1"/>
      <c r="AK46" s="1"/>
    </row>
    <row r="47" spans="3:37" x14ac:dyDescent="0.25">
      <c r="C47" s="1" t="s">
        <v>48</v>
      </c>
      <c r="D47" s="1"/>
      <c r="E47" s="1"/>
      <c r="F47" s="1"/>
      <c r="G47" s="1"/>
      <c r="I47" s="1" t="s">
        <v>48</v>
      </c>
      <c r="J47" s="1"/>
      <c r="K47" s="1"/>
      <c r="L47" s="1"/>
      <c r="M47" s="1"/>
      <c r="O47" s="1" t="s">
        <v>48</v>
      </c>
      <c r="P47" s="1"/>
      <c r="Q47" s="1"/>
      <c r="R47" s="1"/>
      <c r="S47" s="1"/>
      <c r="U47" s="1" t="s">
        <v>48</v>
      </c>
      <c r="V47" s="1"/>
      <c r="W47" s="1"/>
      <c r="X47" s="1"/>
      <c r="Y47" s="1"/>
      <c r="AA47" s="1" t="s">
        <v>48</v>
      </c>
      <c r="AB47" s="1"/>
      <c r="AC47" s="1"/>
      <c r="AD47" s="1"/>
      <c r="AE47" s="1"/>
      <c r="AG47" s="1" t="s">
        <v>48</v>
      </c>
      <c r="AH47" s="1"/>
      <c r="AI47" s="1"/>
      <c r="AJ47" s="1"/>
      <c r="AK47" s="1"/>
    </row>
    <row r="48" spans="3:37" x14ac:dyDescent="0.25">
      <c r="C48" s="2" t="s">
        <v>1</v>
      </c>
      <c r="D48" s="2" t="s">
        <v>2</v>
      </c>
      <c r="E48" s="1"/>
      <c r="F48" s="1"/>
      <c r="G48" s="1"/>
      <c r="I48" s="2" t="s">
        <v>1</v>
      </c>
      <c r="J48" s="2" t="s">
        <v>2</v>
      </c>
      <c r="K48" s="1"/>
      <c r="L48" s="1"/>
      <c r="M48" s="1"/>
      <c r="O48" s="2" t="s">
        <v>1</v>
      </c>
      <c r="P48" s="2" t="s">
        <v>2</v>
      </c>
      <c r="Q48" s="1"/>
      <c r="R48" s="1"/>
      <c r="S48" s="1"/>
      <c r="U48" s="2" t="s">
        <v>1</v>
      </c>
      <c r="V48" s="2" t="s">
        <v>2</v>
      </c>
      <c r="W48" s="1"/>
      <c r="X48" s="1"/>
      <c r="Y48" s="1"/>
      <c r="AA48" s="2" t="s">
        <v>1</v>
      </c>
      <c r="AB48" s="2" t="s">
        <v>2</v>
      </c>
      <c r="AC48" s="1"/>
      <c r="AD48" s="1"/>
      <c r="AE48" s="1"/>
      <c r="AG48" s="2" t="s">
        <v>1</v>
      </c>
      <c r="AH48" s="2" t="s">
        <v>2</v>
      </c>
      <c r="AI48" s="1"/>
      <c r="AJ48" s="1"/>
      <c r="AK48" s="1"/>
    </row>
    <row r="49" spans="3:37" x14ac:dyDescent="0.25">
      <c r="C49" s="2" t="s">
        <v>3</v>
      </c>
      <c r="D49" s="2" t="s">
        <v>4</v>
      </c>
      <c r="E49" s="1"/>
      <c r="F49" s="1"/>
      <c r="G49" s="1"/>
      <c r="I49" s="2" t="s">
        <v>3</v>
      </c>
      <c r="J49" s="2" t="s">
        <v>127</v>
      </c>
      <c r="K49" s="1"/>
      <c r="L49" s="1"/>
      <c r="M49" s="1"/>
      <c r="O49" s="2" t="s">
        <v>3</v>
      </c>
      <c r="P49" s="2" t="s">
        <v>128</v>
      </c>
      <c r="Q49" s="1"/>
      <c r="R49" s="1"/>
      <c r="S49" s="1"/>
      <c r="U49" s="2" t="s">
        <v>3</v>
      </c>
      <c r="V49" s="2" t="s">
        <v>4</v>
      </c>
      <c r="W49" s="1"/>
      <c r="X49" s="1"/>
      <c r="Y49" s="1"/>
      <c r="AA49" s="2" t="s">
        <v>3</v>
      </c>
      <c r="AB49" s="2" t="s">
        <v>127</v>
      </c>
      <c r="AC49" s="1"/>
      <c r="AD49" s="1"/>
      <c r="AE49" s="1"/>
      <c r="AG49" s="2" t="s">
        <v>3</v>
      </c>
      <c r="AH49" s="2" t="s">
        <v>128</v>
      </c>
      <c r="AI49" s="1"/>
      <c r="AJ49" s="1"/>
      <c r="AK49" s="1"/>
    </row>
    <row r="50" spans="3:37" x14ac:dyDescent="0.25">
      <c r="C50" s="2" t="s">
        <v>5</v>
      </c>
      <c r="D50" s="2" t="s">
        <v>6</v>
      </c>
      <c r="E50" s="1"/>
      <c r="F50" s="1"/>
      <c r="G50" s="1"/>
      <c r="I50" s="2" t="s">
        <v>5</v>
      </c>
      <c r="J50" s="2" t="s">
        <v>6</v>
      </c>
      <c r="K50" s="1"/>
      <c r="L50" s="1"/>
      <c r="M50" s="1"/>
      <c r="O50" s="2" t="s">
        <v>5</v>
      </c>
      <c r="P50" s="2" t="s">
        <v>6</v>
      </c>
      <c r="Q50" s="1"/>
      <c r="R50" s="1"/>
      <c r="S50" s="1"/>
      <c r="U50" s="2" t="s">
        <v>5</v>
      </c>
      <c r="V50" s="2" t="s">
        <v>6</v>
      </c>
      <c r="W50" s="1"/>
      <c r="X50" s="1"/>
      <c r="Y50" s="1"/>
      <c r="AA50" s="2" t="s">
        <v>5</v>
      </c>
      <c r="AB50" s="2" t="s">
        <v>6</v>
      </c>
      <c r="AC50" s="1"/>
      <c r="AD50" s="1"/>
      <c r="AE50" s="1"/>
      <c r="AG50" s="2" t="s">
        <v>5</v>
      </c>
      <c r="AH50" s="2" t="s">
        <v>6</v>
      </c>
      <c r="AI50" s="1"/>
      <c r="AJ50" s="1"/>
      <c r="AK50" s="1"/>
    </row>
    <row r="51" spans="3:37" x14ac:dyDescent="0.25">
      <c r="C51" s="2" t="s">
        <v>7</v>
      </c>
      <c r="D51" s="2" t="s">
        <v>159</v>
      </c>
      <c r="E51" s="1"/>
      <c r="F51" s="1"/>
      <c r="G51" s="1"/>
      <c r="I51" s="2" t="s">
        <v>7</v>
      </c>
      <c r="J51" s="2" t="s">
        <v>159</v>
      </c>
      <c r="K51" s="1"/>
      <c r="L51" s="1"/>
      <c r="M51" s="1"/>
      <c r="O51" s="2" t="s">
        <v>7</v>
      </c>
      <c r="P51" s="2" t="s">
        <v>159</v>
      </c>
      <c r="Q51" s="1"/>
      <c r="R51" s="1"/>
      <c r="S51" s="1"/>
      <c r="U51" s="2" t="s">
        <v>7</v>
      </c>
      <c r="V51" s="2" t="s">
        <v>159</v>
      </c>
      <c r="W51" s="1"/>
      <c r="X51" s="1"/>
      <c r="Y51" s="1"/>
      <c r="AA51" s="2" t="s">
        <v>7</v>
      </c>
      <c r="AB51" s="2" t="s">
        <v>159</v>
      </c>
      <c r="AC51" s="1"/>
      <c r="AD51" s="1"/>
      <c r="AE51" s="1"/>
      <c r="AG51" s="2" t="s">
        <v>7</v>
      </c>
      <c r="AH51" s="2" t="s">
        <v>159</v>
      </c>
      <c r="AI51" s="1"/>
      <c r="AJ51" s="1"/>
      <c r="AK51" s="1"/>
    </row>
    <row r="52" spans="3:37" x14ac:dyDescent="0.25">
      <c r="C52" s="2" t="s">
        <v>9</v>
      </c>
      <c r="D52" s="2" t="s">
        <v>10</v>
      </c>
      <c r="E52" s="1"/>
      <c r="F52" s="1"/>
      <c r="G52" s="1"/>
      <c r="I52" s="2" t="s">
        <v>9</v>
      </c>
      <c r="J52" s="2" t="s">
        <v>10</v>
      </c>
      <c r="K52" s="1"/>
      <c r="L52" s="1"/>
      <c r="M52" s="1"/>
      <c r="O52" s="2" t="s">
        <v>9</v>
      </c>
      <c r="P52" s="2" t="s">
        <v>10</v>
      </c>
      <c r="Q52" s="1"/>
      <c r="R52" s="1"/>
      <c r="S52" s="1"/>
      <c r="U52" s="2" t="s">
        <v>9</v>
      </c>
      <c r="V52" s="2" t="s">
        <v>138</v>
      </c>
      <c r="W52" s="1"/>
      <c r="X52" s="1"/>
      <c r="Y52" s="1"/>
      <c r="AA52" s="2" t="s">
        <v>9</v>
      </c>
      <c r="AB52" s="2" t="s">
        <v>138</v>
      </c>
      <c r="AC52" s="1"/>
      <c r="AD52" s="1"/>
      <c r="AE52" s="1"/>
      <c r="AG52" s="2" t="s">
        <v>9</v>
      </c>
      <c r="AH52" s="2" t="s">
        <v>138</v>
      </c>
      <c r="AI52" s="1"/>
      <c r="AJ52" s="1"/>
      <c r="AK52" s="1"/>
    </row>
    <row r="53" spans="3:37" x14ac:dyDescent="0.25">
      <c r="C53" s="1"/>
      <c r="D53" s="1"/>
      <c r="E53" s="1"/>
      <c r="F53" s="1"/>
      <c r="G53" s="1"/>
      <c r="I53" s="1"/>
      <c r="J53" s="1"/>
      <c r="K53" s="1"/>
      <c r="L53" s="1"/>
      <c r="M53" s="1"/>
      <c r="O53" s="1"/>
      <c r="P53" s="1"/>
      <c r="Q53" s="1"/>
      <c r="R53" s="1"/>
      <c r="S53" s="1"/>
      <c r="U53" s="1"/>
      <c r="V53" s="1"/>
      <c r="W53" s="1"/>
      <c r="X53" s="1"/>
      <c r="Y53" s="1"/>
      <c r="AA53" s="1"/>
      <c r="AB53" s="1"/>
      <c r="AC53" s="1"/>
      <c r="AD53" s="1"/>
      <c r="AE53" s="1"/>
      <c r="AG53" s="1"/>
      <c r="AH53" s="1"/>
      <c r="AI53" s="1"/>
      <c r="AJ53" s="1"/>
      <c r="AK53" s="1"/>
    </row>
    <row r="54" spans="3:37" x14ac:dyDescent="0.25">
      <c r="C54" s="3" t="s">
        <v>11</v>
      </c>
      <c r="D54" s="4" t="s">
        <v>12</v>
      </c>
      <c r="E54" s="4" t="s">
        <v>13</v>
      </c>
      <c r="F54" s="4" t="s">
        <v>14</v>
      </c>
      <c r="G54" s="4" t="s">
        <v>15</v>
      </c>
      <c r="I54" s="3" t="s">
        <v>11</v>
      </c>
      <c r="J54" s="4" t="s">
        <v>12</v>
      </c>
      <c r="K54" s="4" t="s">
        <v>13</v>
      </c>
      <c r="L54" s="4" t="s">
        <v>14</v>
      </c>
      <c r="M54" s="4" t="s">
        <v>15</v>
      </c>
      <c r="O54" s="3" t="s">
        <v>11</v>
      </c>
      <c r="P54" s="4" t="s">
        <v>12</v>
      </c>
      <c r="Q54" s="4" t="s">
        <v>13</v>
      </c>
      <c r="R54" s="4" t="s">
        <v>14</v>
      </c>
      <c r="S54" s="4" t="s">
        <v>15</v>
      </c>
      <c r="U54" s="3" t="s">
        <v>11</v>
      </c>
      <c r="V54" s="4" t="s">
        <v>12</v>
      </c>
      <c r="W54" s="4" t="s">
        <v>13</v>
      </c>
      <c r="X54" s="4" t="s">
        <v>14</v>
      </c>
      <c r="Y54" s="4" t="s">
        <v>15</v>
      </c>
      <c r="AA54" s="3" t="s">
        <v>11</v>
      </c>
      <c r="AB54" s="4" t="s">
        <v>12</v>
      </c>
      <c r="AC54" s="4" t="s">
        <v>13</v>
      </c>
      <c r="AD54" s="4" t="s">
        <v>14</v>
      </c>
      <c r="AE54" s="4" t="s">
        <v>15</v>
      </c>
      <c r="AG54" s="3" t="s">
        <v>11</v>
      </c>
      <c r="AH54" s="4" t="s">
        <v>12</v>
      </c>
      <c r="AI54" s="4" t="s">
        <v>13</v>
      </c>
      <c r="AJ54" s="4" t="s">
        <v>14</v>
      </c>
      <c r="AK54" s="4" t="s">
        <v>15</v>
      </c>
    </row>
    <row r="55" spans="3:37" x14ac:dyDescent="0.25">
      <c r="C55" s="5" t="s">
        <v>16</v>
      </c>
      <c r="D55" s="6"/>
      <c r="E55" s="7" t="s">
        <v>13</v>
      </c>
      <c r="F55" s="6"/>
      <c r="G55" s="6"/>
      <c r="I55" s="5" t="s">
        <v>16</v>
      </c>
      <c r="J55" s="6"/>
      <c r="K55" s="7" t="s">
        <v>13</v>
      </c>
      <c r="L55" s="6"/>
      <c r="M55" s="6"/>
      <c r="O55" s="5" t="s">
        <v>16</v>
      </c>
      <c r="P55" s="6"/>
      <c r="Q55" s="7" t="s">
        <v>13</v>
      </c>
      <c r="R55" s="6"/>
      <c r="S55" s="6"/>
      <c r="U55" s="5" t="s">
        <v>16</v>
      </c>
      <c r="V55" s="6"/>
      <c r="W55" s="7" t="s">
        <v>13</v>
      </c>
      <c r="X55" s="6"/>
      <c r="Y55" s="6"/>
      <c r="AA55" s="5" t="s">
        <v>16</v>
      </c>
      <c r="AB55" s="6"/>
      <c r="AC55" s="7" t="s">
        <v>13</v>
      </c>
      <c r="AD55" s="6"/>
      <c r="AE55" s="6"/>
      <c r="AG55" s="5" t="s">
        <v>16</v>
      </c>
      <c r="AH55" s="6"/>
      <c r="AI55" s="7" t="s">
        <v>13</v>
      </c>
      <c r="AJ55" s="6"/>
      <c r="AK55" s="6"/>
    </row>
    <row r="56" spans="3:37" x14ac:dyDescent="0.25">
      <c r="C56" s="8" t="s">
        <v>17</v>
      </c>
      <c r="D56" s="9">
        <v>5800</v>
      </c>
      <c r="E56" s="7" t="s">
        <v>18</v>
      </c>
      <c r="F56" s="10">
        <v>1.55</v>
      </c>
      <c r="G56" s="9">
        <f>D56*F56</f>
        <v>8990</v>
      </c>
      <c r="I56" s="8" t="s">
        <v>17</v>
      </c>
      <c r="J56" s="9">
        <v>5900</v>
      </c>
      <c r="K56" s="7" t="s">
        <v>18</v>
      </c>
      <c r="L56" s="10">
        <v>1.4</v>
      </c>
      <c r="M56" s="9">
        <f>J56*L56</f>
        <v>8260</v>
      </c>
      <c r="O56" s="8" t="s">
        <v>17</v>
      </c>
      <c r="P56" s="9">
        <v>5900</v>
      </c>
      <c r="Q56" s="7" t="s">
        <v>18</v>
      </c>
      <c r="R56" s="10">
        <v>1.25</v>
      </c>
      <c r="S56" s="9">
        <f>P56*R56</f>
        <v>7375</v>
      </c>
      <c r="U56" s="8" t="s">
        <v>17</v>
      </c>
      <c r="V56" s="9">
        <v>5800</v>
      </c>
      <c r="W56" s="7" t="s">
        <v>18</v>
      </c>
      <c r="X56" s="10">
        <v>1.55</v>
      </c>
      <c r="Y56" s="9">
        <f>V56*X56</f>
        <v>8990</v>
      </c>
      <c r="AA56" s="8" t="s">
        <v>17</v>
      </c>
      <c r="AB56" s="9">
        <v>5900</v>
      </c>
      <c r="AC56" s="7" t="s">
        <v>18</v>
      </c>
      <c r="AD56" s="10">
        <v>1.4</v>
      </c>
      <c r="AE56" s="9">
        <f>AB56*AD56</f>
        <v>8260</v>
      </c>
      <c r="AG56" s="8" t="s">
        <v>17</v>
      </c>
      <c r="AH56" s="9">
        <v>5900</v>
      </c>
      <c r="AI56" s="7" t="s">
        <v>18</v>
      </c>
      <c r="AJ56" s="10">
        <v>1.25</v>
      </c>
      <c r="AK56" s="9">
        <f>AH56*AJ56</f>
        <v>7375</v>
      </c>
    </row>
    <row r="57" spans="3:37" x14ac:dyDescent="0.25">
      <c r="C57" s="8" t="s">
        <v>19</v>
      </c>
      <c r="D57" s="9">
        <v>3100</v>
      </c>
      <c r="E57" s="7" t="s">
        <v>18</v>
      </c>
      <c r="F57" s="10">
        <v>0.65</v>
      </c>
      <c r="G57" s="9">
        <f>D57*F57</f>
        <v>2015</v>
      </c>
      <c r="I57" s="8" t="s">
        <v>19</v>
      </c>
      <c r="J57" s="9">
        <v>3100</v>
      </c>
      <c r="K57" s="7" t="s">
        <v>18</v>
      </c>
      <c r="L57" s="10">
        <v>0.55000000000000004</v>
      </c>
      <c r="M57" s="9">
        <f>J57*L57</f>
        <v>1705.0000000000002</v>
      </c>
      <c r="O57" s="8" t="s">
        <v>19</v>
      </c>
      <c r="P57" s="9">
        <v>3100</v>
      </c>
      <c r="Q57" s="7" t="s">
        <v>18</v>
      </c>
      <c r="R57" s="10">
        <v>0.55000000000000004</v>
      </c>
      <c r="S57" s="9">
        <f>P57*R57</f>
        <v>1705.0000000000002</v>
      </c>
      <c r="U57" s="8" t="s">
        <v>19</v>
      </c>
      <c r="V57" s="9">
        <v>3100</v>
      </c>
      <c r="W57" s="7" t="s">
        <v>18</v>
      </c>
      <c r="X57" s="10">
        <v>0.65</v>
      </c>
      <c r="Y57" s="9">
        <f>V57*X57</f>
        <v>2015</v>
      </c>
      <c r="AA57" s="8" t="s">
        <v>19</v>
      </c>
      <c r="AB57" s="9">
        <v>3100</v>
      </c>
      <c r="AC57" s="7" t="s">
        <v>18</v>
      </c>
      <c r="AD57" s="10">
        <v>0.55000000000000004</v>
      </c>
      <c r="AE57" s="9">
        <f>AB57*AD57</f>
        <v>1705.0000000000002</v>
      </c>
      <c r="AG57" s="8" t="s">
        <v>19</v>
      </c>
      <c r="AH57" s="9">
        <v>3100</v>
      </c>
      <c r="AI57" s="7" t="s">
        <v>18</v>
      </c>
      <c r="AJ57" s="10">
        <v>0.55000000000000004</v>
      </c>
      <c r="AK57" s="9">
        <f>AH57*AJ57</f>
        <v>1705.0000000000002</v>
      </c>
    </row>
    <row r="58" spans="3:37" x14ac:dyDescent="0.25">
      <c r="C58" s="5" t="s">
        <v>20</v>
      </c>
      <c r="D58" s="6"/>
      <c r="E58" s="7" t="s">
        <v>13</v>
      </c>
      <c r="F58" s="6"/>
      <c r="G58" s="6">
        <f>SUM(G56:G57)</f>
        <v>11005</v>
      </c>
      <c r="I58" s="5" t="s">
        <v>20</v>
      </c>
      <c r="J58" s="6"/>
      <c r="K58" s="7" t="s">
        <v>13</v>
      </c>
      <c r="L58" s="6"/>
      <c r="M58" s="6">
        <f>SUM(M56:M57)</f>
        <v>9965</v>
      </c>
      <c r="O58" s="5" t="s">
        <v>20</v>
      </c>
      <c r="P58" s="6"/>
      <c r="Q58" s="7" t="s">
        <v>13</v>
      </c>
      <c r="R58" s="6"/>
      <c r="S58" s="6">
        <f>SUM(S56:S57)</f>
        <v>9080</v>
      </c>
      <c r="U58" s="5" t="s">
        <v>20</v>
      </c>
      <c r="V58" s="6"/>
      <c r="W58" s="7" t="s">
        <v>13</v>
      </c>
      <c r="X58" s="6"/>
      <c r="Y58" s="6">
        <f>SUM(Y56:Y57)</f>
        <v>11005</v>
      </c>
      <c r="AA58" s="5" t="s">
        <v>20</v>
      </c>
      <c r="AB58" s="6"/>
      <c r="AC58" s="7" t="s">
        <v>13</v>
      </c>
      <c r="AD58" s="6"/>
      <c r="AE58" s="6">
        <f>SUM(AE56:AE57)</f>
        <v>9965</v>
      </c>
      <c r="AG58" s="5" t="s">
        <v>20</v>
      </c>
      <c r="AH58" s="6"/>
      <c r="AI58" s="7" t="s">
        <v>13</v>
      </c>
      <c r="AJ58" s="6"/>
      <c r="AK58" s="6">
        <f>SUM(AK56:AK57)</f>
        <v>9080</v>
      </c>
    </row>
    <row r="59" spans="3:37" x14ac:dyDescent="0.25">
      <c r="C59" s="8" t="s">
        <v>13</v>
      </c>
      <c r="D59" s="9"/>
      <c r="E59" s="7" t="s">
        <v>13</v>
      </c>
      <c r="F59" s="9"/>
      <c r="G59" s="9"/>
      <c r="I59" s="8" t="s">
        <v>13</v>
      </c>
      <c r="J59" s="9"/>
      <c r="K59" s="7" t="s">
        <v>13</v>
      </c>
      <c r="L59" s="9"/>
      <c r="M59" s="9"/>
      <c r="O59" s="8" t="s">
        <v>13</v>
      </c>
      <c r="P59" s="9"/>
      <c r="Q59" s="7" t="s">
        <v>13</v>
      </c>
      <c r="R59" s="9"/>
      <c r="S59" s="9"/>
      <c r="U59" s="8" t="s">
        <v>13</v>
      </c>
      <c r="V59" s="9"/>
      <c r="W59" s="7" t="s">
        <v>13</v>
      </c>
      <c r="X59" s="9"/>
      <c r="Y59" s="9"/>
      <c r="AA59" s="8" t="s">
        <v>13</v>
      </c>
      <c r="AB59" s="9"/>
      <c r="AC59" s="7" t="s">
        <v>13</v>
      </c>
      <c r="AD59" s="9"/>
      <c r="AE59" s="9"/>
      <c r="AG59" s="8" t="s">
        <v>13</v>
      </c>
      <c r="AH59" s="9"/>
      <c r="AI59" s="7" t="s">
        <v>13</v>
      </c>
      <c r="AJ59" s="9"/>
      <c r="AK59" s="9"/>
    </row>
    <row r="60" spans="3:37" x14ac:dyDescent="0.25">
      <c r="C60" s="5" t="s">
        <v>21</v>
      </c>
      <c r="D60" s="6"/>
      <c r="E60" s="7" t="s">
        <v>13</v>
      </c>
      <c r="F60" s="6"/>
      <c r="G60" s="6"/>
      <c r="I60" s="5" t="s">
        <v>21</v>
      </c>
      <c r="J60" s="6"/>
      <c r="K60" s="7" t="s">
        <v>13</v>
      </c>
      <c r="L60" s="6"/>
      <c r="M60" s="6"/>
      <c r="O60" s="5" t="s">
        <v>21</v>
      </c>
      <c r="P60" s="6"/>
      <c r="Q60" s="7" t="s">
        <v>13</v>
      </c>
      <c r="R60" s="6"/>
      <c r="S60" s="6"/>
      <c r="U60" s="5" t="s">
        <v>21</v>
      </c>
      <c r="V60" s="6"/>
      <c r="W60" s="7" t="s">
        <v>13</v>
      </c>
      <c r="X60" s="6"/>
      <c r="Y60" s="6"/>
      <c r="AA60" s="5" t="s">
        <v>21</v>
      </c>
      <c r="AB60" s="6"/>
      <c r="AC60" s="7" t="s">
        <v>13</v>
      </c>
      <c r="AD60" s="6"/>
      <c r="AE60" s="6"/>
      <c r="AG60" s="5" t="s">
        <v>21</v>
      </c>
      <c r="AH60" s="6"/>
      <c r="AI60" s="7" t="s">
        <v>13</v>
      </c>
      <c r="AJ60" s="6"/>
      <c r="AK60" s="6"/>
    </row>
    <row r="61" spans="3:37" x14ac:dyDescent="0.25">
      <c r="C61" s="8" t="s">
        <v>22</v>
      </c>
      <c r="D61" s="9">
        <v>-120</v>
      </c>
      <c r="E61" s="7" t="s">
        <v>18</v>
      </c>
      <c r="F61" s="10">
        <v>4</v>
      </c>
      <c r="G61" s="9">
        <f>D61*F61</f>
        <v>-480</v>
      </c>
      <c r="I61" s="8" t="s">
        <v>22</v>
      </c>
      <c r="J61" s="9">
        <v>-120</v>
      </c>
      <c r="K61" s="7" t="s">
        <v>18</v>
      </c>
      <c r="L61" s="10">
        <v>3.65</v>
      </c>
      <c r="M61" s="9">
        <f>J61*L61</f>
        <v>-438</v>
      </c>
      <c r="O61" s="8" t="s">
        <v>22</v>
      </c>
      <c r="P61" s="9">
        <v>-120</v>
      </c>
      <c r="Q61" s="7" t="s">
        <v>18</v>
      </c>
      <c r="R61" s="10">
        <v>3.5</v>
      </c>
      <c r="S61" s="9">
        <f>P61*R61</f>
        <v>-420</v>
      </c>
      <c r="U61" s="8" t="s">
        <v>22</v>
      </c>
      <c r="V61" s="9">
        <v>-120</v>
      </c>
      <c r="W61" s="7" t="s">
        <v>18</v>
      </c>
      <c r="X61" s="10">
        <v>4</v>
      </c>
      <c r="Y61" s="9">
        <f>V61*X61</f>
        <v>-480</v>
      </c>
      <c r="AA61" s="8" t="s">
        <v>22</v>
      </c>
      <c r="AB61" s="9">
        <v>-120</v>
      </c>
      <c r="AC61" s="7" t="s">
        <v>18</v>
      </c>
      <c r="AD61" s="10">
        <v>3.65</v>
      </c>
      <c r="AE61" s="9">
        <f>AB61*AD61</f>
        <v>-438</v>
      </c>
      <c r="AG61" s="8" t="s">
        <v>22</v>
      </c>
      <c r="AH61" s="9">
        <v>-120</v>
      </c>
      <c r="AI61" s="7" t="s">
        <v>18</v>
      </c>
      <c r="AJ61" s="10">
        <v>3.5</v>
      </c>
      <c r="AK61" s="9">
        <f>AH61*AJ61</f>
        <v>-420</v>
      </c>
    </row>
    <row r="62" spans="3:37" x14ac:dyDescent="0.25">
      <c r="C62" s="8" t="s">
        <v>24</v>
      </c>
      <c r="D62" s="9">
        <v>-35</v>
      </c>
      <c r="E62" s="7" t="s">
        <v>25</v>
      </c>
      <c r="F62" s="10"/>
      <c r="G62" s="9"/>
      <c r="I62" s="8" t="s">
        <v>23</v>
      </c>
      <c r="J62" s="9">
        <v>-38</v>
      </c>
      <c r="K62" s="7" t="s">
        <v>18</v>
      </c>
      <c r="L62" s="10">
        <v>10</v>
      </c>
      <c r="M62" s="9">
        <f>J62*L62</f>
        <v>-380</v>
      </c>
      <c r="O62" s="8" t="s">
        <v>23</v>
      </c>
      <c r="P62" s="9">
        <v>-38</v>
      </c>
      <c r="Q62" s="7" t="s">
        <v>18</v>
      </c>
      <c r="R62" s="10">
        <v>8</v>
      </c>
      <c r="S62" s="9">
        <f>P62*R62</f>
        <v>-304</v>
      </c>
      <c r="U62" s="8" t="s">
        <v>23</v>
      </c>
      <c r="V62" s="9">
        <v>-159</v>
      </c>
      <c r="W62" s="7" t="s">
        <v>18</v>
      </c>
      <c r="X62" s="10">
        <v>18</v>
      </c>
      <c r="Y62" s="9">
        <f>V62*X62</f>
        <v>-2862</v>
      </c>
      <c r="AA62" s="8" t="s">
        <v>23</v>
      </c>
      <c r="AB62" s="9">
        <v>-160</v>
      </c>
      <c r="AC62" s="7" t="s">
        <v>18</v>
      </c>
      <c r="AD62" s="10">
        <v>10</v>
      </c>
      <c r="AE62" s="9">
        <f>AB62*AD62</f>
        <v>-1600</v>
      </c>
      <c r="AG62" s="8" t="s">
        <v>23</v>
      </c>
      <c r="AH62" s="9">
        <v>-160</v>
      </c>
      <c r="AI62" s="7" t="s">
        <v>18</v>
      </c>
      <c r="AJ62" s="10">
        <v>8</v>
      </c>
      <c r="AK62" s="9">
        <f>AH62*AJ62</f>
        <v>-1280</v>
      </c>
    </row>
    <row r="63" spans="3:37" x14ac:dyDescent="0.25">
      <c r="C63" s="8" t="s">
        <v>26</v>
      </c>
      <c r="D63" s="9"/>
      <c r="E63" s="7" t="s">
        <v>27</v>
      </c>
      <c r="F63" s="9"/>
      <c r="G63" s="9">
        <v>-103</v>
      </c>
      <c r="I63" s="8" t="s">
        <v>24</v>
      </c>
      <c r="J63" s="9">
        <v>-35</v>
      </c>
      <c r="K63" s="7" t="s">
        <v>25</v>
      </c>
      <c r="L63" s="10"/>
      <c r="M63" s="9"/>
      <c r="O63" s="8" t="s">
        <v>24</v>
      </c>
      <c r="P63" s="9">
        <v>-35</v>
      </c>
      <c r="Q63" s="7" t="s">
        <v>25</v>
      </c>
      <c r="R63" s="10"/>
      <c r="S63" s="9"/>
      <c r="U63" s="8" t="s">
        <v>68</v>
      </c>
      <c r="V63" s="9">
        <v>-22</v>
      </c>
      <c r="W63" s="7" t="s">
        <v>18</v>
      </c>
      <c r="X63" s="10">
        <v>20</v>
      </c>
      <c r="Y63" s="9">
        <f>V63*X63</f>
        <v>-440</v>
      </c>
      <c r="AA63" s="8" t="s">
        <v>68</v>
      </c>
      <c r="AB63" s="9">
        <v>-22</v>
      </c>
      <c r="AC63" s="7" t="s">
        <v>18</v>
      </c>
      <c r="AD63" s="10">
        <v>16</v>
      </c>
      <c r="AE63" s="9">
        <f>AB63*AD63</f>
        <v>-352</v>
      </c>
      <c r="AG63" s="8" t="s">
        <v>68</v>
      </c>
      <c r="AH63" s="9">
        <v>-22</v>
      </c>
      <c r="AI63" s="7" t="s">
        <v>18</v>
      </c>
      <c r="AJ63" s="10">
        <v>15</v>
      </c>
      <c r="AK63" s="9">
        <f>AH63*AJ63</f>
        <v>-330</v>
      </c>
    </row>
    <row r="64" spans="3:37" x14ac:dyDescent="0.25">
      <c r="C64" s="8" t="s">
        <v>28</v>
      </c>
      <c r="D64" s="9"/>
      <c r="E64" s="7" t="s">
        <v>27</v>
      </c>
      <c r="F64" s="9"/>
      <c r="G64" s="9">
        <v>-173</v>
      </c>
      <c r="I64" s="8" t="s">
        <v>26</v>
      </c>
      <c r="J64" s="9"/>
      <c r="K64" s="7" t="s">
        <v>27</v>
      </c>
      <c r="L64" s="9"/>
      <c r="M64" s="9">
        <v>-126</v>
      </c>
      <c r="O64" s="8" t="s">
        <v>26</v>
      </c>
      <c r="P64" s="9"/>
      <c r="Q64" s="7" t="s">
        <v>27</v>
      </c>
      <c r="R64" s="9"/>
      <c r="S64" s="9">
        <v>-126</v>
      </c>
      <c r="U64" s="8" t="s">
        <v>139</v>
      </c>
      <c r="V64" s="9">
        <v>-73</v>
      </c>
      <c r="W64" s="7" t="s">
        <v>18</v>
      </c>
      <c r="X64" s="10">
        <v>13</v>
      </c>
      <c r="Y64" s="9">
        <f>V64*X64</f>
        <v>-949</v>
      </c>
      <c r="AA64" s="8" t="s">
        <v>139</v>
      </c>
      <c r="AB64" s="9">
        <v>-73</v>
      </c>
      <c r="AC64" s="7" t="s">
        <v>18</v>
      </c>
      <c r="AD64" s="10">
        <v>9</v>
      </c>
      <c r="AE64" s="9">
        <f>AB64*AD64</f>
        <v>-657</v>
      </c>
      <c r="AG64" s="8" t="s">
        <v>139</v>
      </c>
      <c r="AH64" s="9">
        <v>-73</v>
      </c>
      <c r="AI64" s="7" t="s">
        <v>18</v>
      </c>
      <c r="AJ64" s="10">
        <v>8</v>
      </c>
      <c r="AK64" s="9">
        <f>AH64*AJ64</f>
        <v>-584</v>
      </c>
    </row>
    <row r="65" spans="3:37" x14ac:dyDescent="0.25">
      <c r="C65" s="8" t="s">
        <v>29</v>
      </c>
      <c r="D65" s="9"/>
      <c r="E65" s="7" t="s">
        <v>27</v>
      </c>
      <c r="F65" s="9"/>
      <c r="G65" s="9">
        <v>-26</v>
      </c>
      <c r="I65" s="8" t="s">
        <v>28</v>
      </c>
      <c r="J65" s="9"/>
      <c r="K65" s="7" t="s">
        <v>27</v>
      </c>
      <c r="L65" s="9"/>
      <c r="M65" s="9">
        <v>-174</v>
      </c>
      <c r="O65" s="8" t="s">
        <v>28</v>
      </c>
      <c r="P65" s="9"/>
      <c r="Q65" s="7" t="s">
        <v>27</v>
      </c>
      <c r="R65" s="9"/>
      <c r="S65" s="9">
        <v>-174</v>
      </c>
      <c r="U65" s="8" t="s">
        <v>26</v>
      </c>
      <c r="V65" s="9"/>
      <c r="W65" s="7" t="s">
        <v>27</v>
      </c>
      <c r="X65" s="9"/>
      <c r="Y65" s="9">
        <v>-103</v>
      </c>
      <c r="AA65" s="8" t="s">
        <v>26</v>
      </c>
      <c r="AB65" s="9"/>
      <c r="AC65" s="7" t="s">
        <v>27</v>
      </c>
      <c r="AD65" s="9"/>
      <c r="AE65" s="9">
        <v>-126</v>
      </c>
      <c r="AG65" s="8" t="s">
        <v>26</v>
      </c>
      <c r="AH65" s="9"/>
      <c r="AI65" s="7" t="s">
        <v>27</v>
      </c>
      <c r="AJ65" s="9"/>
      <c r="AK65" s="9">
        <v>-126</v>
      </c>
    </row>
    <row r="66" spans="3:37" x14ac:dyDescent="0.25">
      <c r="C66" s="8" t="s">
        <v>30</v>
      </c>
      <c r="D66" s="9"/>
      <c r="E66" s="7" t="s">
        <v>27</v>
      </c>
      <c r="F66" s="9"/>
      <c r="G66" s="9">
        <v>-38</v>
      </c>
      <c r="I66" s="8" t="s">
        <v>29</v>
      </c>
      <c r="J66" s="9"/>
      <c r="K66" s="7" t="s">
        <v>27</v>
      </c>
      <c r="L66" s="9"/>
      <c r="M66" s="9">
        <v>-28</v>
      </c>
      <c r="O66" s="8" t="s">
        <v>29</v>
      </c>
      <c r="P66" s="9"/>
      <c r="Q66" s="7" t="s">
        <v>27</v>
      </c>
      <c r="R66" s="9"/>
      <c r="S66" s="9">
        <v>-28</v>
      </c>
      <c r="U66" s="8" t="s">
        <v>28</v>
      </c>
      <c r="V66" s="9"/>
      <c r="W66" s="7" t="s">
        <v>27</v>
      </c>
      <c r="X66" s="9"/>
      <c r="Y66" s="9">
        <v>-173</v>
      </c>
      <c r="AA66" s="8" t="s">
        <v>28</v>
      </c>
      <c r="AB66" s="9"/>
      <c r="AC66" s="7" t="s">
        <v>27</v>
      </c>
      <c r="AD66" s="9"/>
      <c r="AE66" s="9">
        <v>-174</v>
      </c>
      <c r="AG66" s="8" t="s">
        <v>28</v>
      </c>
      <c r="AH66" s="9"/>
      <c r="AI66" s="7" t="s">
        <v>27</v>
      </c>
      <c r="AJ66" s="9"/>
      <c r="AK66" s="9">
        <v>-174</v>
      </c>
    </row>
    <row r="67" spans="3:37" x14ac:dyDescent="0.25">
      <c r="C67" s="5" t="s">
        <v>31</v>
      </c>
      <c r="D67" s="6"/>
      <c r="E67" s="7" t="s">
        <v>13</v>
      </c>
      <c r="F67" s="6"/>
      <c r="G67" s="6">
        <f>SUM(G60:G66)</f>
        <v>-820</v>
      </c>
      <c r="I67" s="8" t="s">
        <v>30</v>
      </c>
      <c r="J67" s="9"/>
      <c r="K67" s="7" t="s">
        <v>27</v>
      </c>
      <c r="L67" s="9"/>
      <c r="M67" s="9">
        <v>-39</v>
      </c>
      <c r="O67" s="8" t="s">
        <v>30</v>
      </c>
      <c r="P67" s="9"/>
      <c r="Q67" s="7" t="s">
        <v>27</v>
      </c>
      <c r="R67" s="9"/>
      <c r="S67" s="9">
        <v>-39</v>
      </c>
      <c r="U67" s="8" t="s">
        <v>29</v>
      </c>
      <c r="V67" s="9"/>
      <c r="W67" s="7" t="s">
        <v>27</v>
      </c>
      <c r="X67" s="9"/>
      <c r="Y67" s="9">
        <v>-26</v>
      </c>
      <c r="AA67" s="8" t="s">
        <v>29</v>
      </c>
      <c r="AB67" s="9"/>
      <c r="AC67" s="7" t="s">
        <v>27</v>
      </c>
      <c r="AD67" s="9"/>
      <c r="AE67" s="9">
        <v>-28</v>
      </c>
      <c r="AG67" s="8" t="s">
        <v>29</v>
      </c>
      <c r="AH67" s="9"/>
      <c r="AI67" s="7" t="s">
        <v>27</v>
      </c>
      <c r="AJ67" s="9"/>
      <c r="AK67" s="9">
        <v>-28</v>
      </c>
    </row>
    <row r="68" spans="3:37" x14ac:dyDescent="0.25">
      <c r="C68" s="5" t="s">
        <v>32</v>
      </c>
      <c r="D68" s="6"/>
      <c r="E68" s="7" t="s">
        <v>13</v>
      </c>
      <c r="F68" s="6"/>
      <c r="G68" s="6">
        <f>SUM(G58,G67)</f>
        <v>10185</v>
      </c>
      <c r="I68" s="5" t="s">
        <v>31</v>
      </c>
      <c r="J68" s="6"/>
      <c r="K68" s="7" t="s">
        <v>13</v>
      </c>
      <c r="L68" s="6"/>
      <c r="M68" s="6">
        <f>SUM(M60:M67)</f>
        <v>-1185</v>
      </c>
      <c r="O68" s="5" t="s">
        <v>31</v>
      </c>
      <c r="P68" s="6"/>
      <c r="Q68" s="7" t="s">
        <v>13</v>
      </c>
      <c r="R68" s="6"/>
      <c r="S68" s="6">
        <f>SUM(S60:S67)</f>
        <v>-1091</v>
      </c>
      <c r="U68" s="8" t="s">
        <v>30</v>
      </c>
      <c r="V68" s="9"/>
      <c r="W68" s="7" t="s">
        <v>27</v>
      </c>
      <c r="X68" s="9"/>
      <c r="Y68" s="9">
        <v>-38</v>
      </c>
      <c r="AA68" s="8" t="s">
        <v>30</v>
      </c>
      <c r="AB68" s="9"/>
      <c r="AC68" s="7" t="s">
        <v>27</v>
      </c>
      <c r="AD68" s="9"/>
      <c r="AE68" s="9">
        <v>-39</v>
      </c>
      <c r="AG68" s="8" t="s">
        <v>30</v>
      </c>
      <c r="AH68" s="9"/>
      <c r="AI68" s="7" t="s">
        <v>27</v>
      </c>
      <c r="AJ68" s="9"/>
      <c r="AK68" s="9">
        <v>-39</v>
      </c>
    </row>
    <row r="69" spans="3:37" x14ac:dyDescent="0.25">
      <c r="C69" s="8" t="s">
        <v>13</v>
      </c>
      <c r="D69" s="9"/>
      <c r="E69" s="7" t="s">
        <v>13</v>
      </c>
      <c r="F69" s="9"/>
      <c r="G69" s="9"/>
      <c r="I69" s="5" t="s">
        <v>32</v>
      </c>
      <c r="J69" s="6"/>
      <c r="K69" s="7" t="s">
        <v>13</v>
      </c>
      <c r="L69" s="6"/>
      <c r="M69" s="6">
        <f>SUM(M58,M68)</f>
        <v>8780</v>
      </c>
      <c r="O69" s="5" t="s">
        <v>32</v>
      </c>
      <c r="P69" s="6"/>
      <c r="Q69" s="7" t="s">
        <v>13</v>
      </c>
      <c r="R69" s="6"/>
      <c r="S69" s="6">
        <f>SUM(S58,S68)</f>
        <v>7989</v>
      </c>
      <c r="U69" s="5" t="s">
        <v>31</v>
      </c>
      <c r="V69" s="6"/>
      <c r="W69" s="7" t="s">
        <v>13</v>
      </c>
      <c r="X69" s="6"/>
      <c r="Y69" s="6">
        <f>SUM(Y60:Y68)</f>
        <v>-5071</v>
      </c>
      <c r="AA69" s="5" t="s">
        <v>31</v>
      </c>
      <c r="AB69" s="6"/>
      <c r="AC69" s="7" t="s">
        <v>13</v>
      </c>
      <c r="AD69" s="6"/>
      <c r="AE69" s="6">
        <f>SUM(AE60:AE68)</f>
        <v>-3414</v>
      </c>
      <c r="AG69" s="5" t="s">
        <v>31</v>
      </c>
      <c r="AH69" s="6"/>
      <c r="AI69" s="7" t="s">
        <v>13</v>
      </c>
      <c r="AJ69" s="6"/>
      <c r="AK69" s="6">
        <f>SUM(AK60:AK68)</f>
        <v>-2981</v>
      </c>
    </row>
    <row r="70" spans="3:37" x14ac:dyDescent="0.25">
      <c r="C70" s="5" t="s">
        <v>33</v>
      </c>
      <c r="D70" s="6"/>
      <c r="E70" s="7" t="s">
        <v>13</v>
      </c>
      <c r="F70" s="6"/>
      <c r="G70" s="6"/>
      <c r="I70" s="8" t="s">
        <v>13</v>
      </c>
      <c r="J70" s="9"/>
      <c r="K70" s="7" t="s">
        <v>13</v>
      </c>
      <c r="L70" s="9"/>
      <c r="M70" s="9"/>
      <c r="O70" s="8" t="s">
        <v>13</v>
      </c>
      <c r="P70" s="9"/>
      <c r="Q70" s="7" t="s">
        <v>13</v>
      </c>
      <c r="R70" s="9"/>
      <c r="S70" s="9"/>
      <c r="U70" s="5" t="s">
        <v>32</v>
      </c>
      <c r="V70" s="6"/>
      <c r="W70" s="7" t="s">
        <v>13</v>
      </c>
      <c r="X70" s="6"/>
      <c r="Y70" s="6">
        <f>SUM(Y58,Y69)</f>
        <v>5934</v>
      </c>
      <c r="AA70" s="5" t="s">
        <v>32</v>
      </c>
      <c r="AB70" s="6"/>
      <c r="AC70" s="7" t="s">
        <v>13</v>
      </c>
      <c r="AD70" s="6"/>
      <c r="AE70" s="6">
        <f>SUM(AE58,AE69)</f>
        <v>6551</v>
      </c>
      <c r="AG70" s="5" t="s">
        <v>32</v>
      </c>
      <c r="AH70" s="6"/>
      <c r="AI70" s="7" t="s">
        <v>13</v>
      </c>
      <c r="AJ70" s="6"/>
      <c r="AK70" s="6">
        <f>SUM(AK58,AK69)</f>
        <v>6099</v>
      </c>
    </row>
    <row r="71" spans="3:37" x14ac:dyDescent="0.25">
      <c r="C71" s="8" t="s">
        <v>34</v>
      </c>
      <c r="D71" s="9">
        <v>-1</v>
      </c>
      <c r="E71" s="7" t="s">
        <v>13</v>
      </c>
      <c r="F71" s="9">
        <v>653</v>
      </c>
      <c r="G71" s="9">
        <f t="shared" ref="G71:G82" si="6">D71*F71</f>
        <v>-653</v>
      </c>
      <c r="I71" s="5" t="s">
        <v>33</v>
      </c>
      <c r="J71" s="6"/>
      <c r="K71" s="7" t="s">
        <v>13</v>
      </c>
      <c r="L71" s="6"/>
      <c r="M71" s="6"/>
      <c r="O71" s="5" t="s">
        <v>33</v>
      </c>
      <c r="P71" s="6"/>
      <c r="Q71" s="7" t="s">
        <v>13</v>
      </c>
      <c r="R71" s="6"/>
      <c r="S71" s="6"/>
      <c r="U71" s="8" t="s">
        <v>13</v>
      </c>
      <c r="V71" s="9"/>
      <c r="W71" s="7" t="s">
        <v>13</v>
      </c>
      <c r="X71" s="9"/>
      <c r="Y71" s="9"/>
      <c r="AA71" s="8" t="s">
        <v>13</v>
      </c>
      <c r="AB71" s="9"/>
      <c r="AC71" s="7" t="s">
        <v>13</v>
      </c>
      <c r="AD71" s="9"/>
      <c r="AE71" s="9"/>
      <c r="AG71" s="8" t="s">
        <v>13</v>
      </c>
      <c r="AH71" s="9"/>
      <c r="AI71" s="7" t="s">
        <v>13</v>
      </c>
      <c r="AJ71" s="9"/>
      <c r="AK71" s="9"/>
    </row>
    <row r="72" spans="3:37" x14ac:dyDescent="0.25">
      <c r="C72" s="8" t="s">
        <v>35</v>
      </c>
      <c r="D72" s="9">
        <v>-35</v>
      </c>
      <c r="E72" s="7" t="s">
        <v>13</v>
      </c>
      <c r="F72" s="9">
        <v>18</v>
      </c>
      <c r="G72" s="9">
        <f t="shared" si="6"/>
        <v>-630</v>
      </c>
      <c r="I72" s="8" t="s">
        <v>34</v>
      </c>
      <c r="J72" s="9">
        <v>-1</v>
      </c>
      <c r="K72" s="7" t="s">
        <v>13</v>
      </c>
      <c r="L72" s="9">
        <v>653</v>
      </c>
      <c r="M72" s="9">
        <f t="shared" ref="M72:M83" si="7">J72*L72</f>
        <v>-653</v>
      </c>
      <c r="O72" s="8" t="s">
        <v>34</v>
      </c>
      <c r="P72" s="9">
        <v>-1</v>
      </c>
      <c r="Q72" s="7" t="s">
        <v>13</v>
      </c>
      <c r="R72" s="9">
        <v>653</v>
      </c>
      <c r="S72" s="9">
        <f t="shared" ref="S72:S83" si="8">P72*R72</f>
        <v>-653</v>
      </c>
      <c r="U72" s="5" t="s">
        <v>33</v>
      </c>
      <c r="V72" s="6"/>
      <c r="W72" s="7" t="s">
        <v>13</v>
      </c>
      <c r="X72" s="6"/>
      <c r="Y72" s="6"/>
      <c r="AA72" s="5" t="s">
        <v>33</v>
      </c>
      <c r="AB72" s="6"/>
      <c r="AC72" s="7" t="s">
        <v>13</v>
      </c>
      <c r="AD72" s="6"/>
      <c r="AE72" s="6"/>
      <c r="AG72" s="5" t="s">
        <v>33</v>
      </c>
      <c r="AH72" s="6"/>
      <c r="AI72" s="7" t="s">
        <v>13</v>
      </c>
      <c r="AJ72" s="6"/>
      <c r="AK72" s="6"/>
    </row>
    <row r="73" spans="3:37" x14ac:dyDescent="0.25">
      <c r="C73" s="8" t="s">
        <v>37</v>
      </c>
      <c r="D73" s="9">
        <v>-1</v>
      </c>
      <c r="E73" s="7" t="s">
        <v>13</v>
      </c>
      <c r="F73" s="9">
        <v>380</v>
      </c>
      <c r="G73" s="9">
        <f t="shared" si="6"/>
        <v>-380</v>
      </c>
      <c r="I73" s="8" t="s">
        <v>35</v>
      </c>
      <c r="J73" s="9">
        <v>-35</v>
      </c>
      <c r="K73" s="7" t="s">
        <v>13</v>
      </c>
      <c r="L73" s="9">
        <v>18</v>
      </c>
      <c r="M73" s="9">
        <f t="shared" si="7"/>
        <v>-630</v>
      </c>
      <c r="O73" s="8" t="s">
        <v>35</v>
      </c>
      <c r="P73" s="9">
        <v>-35</v>
      </c>
      <c r="Q73" s="7" t="s">
        <v>13</v>
      </c>
      <c r="R73" s="9">
        <v>18</v>
      </c>
      <c r="S73" s="9">
        <f t="shared" si="8"/>
        <v>-630</v>
      </c>
      <c r="U73" s="8" t="s">
        <v>34</v>
      </c>
      <c r="V73" s="9">
        <v>-1</v>
      </c>
      <c r="W73" s="7" t="s">
        <v>13</v>
      </c>
      <c r="X73" s="9">
        <v>653</v>
      </c>
      <c r="Y73" s="9">
        <f t="shared" ref="Y73:Y84" si="9">V73*X73</f>
        <v>-653</v>
      </c>
      <c r="AA73" s="8" t="s">
        <v>34</v>
      </c>
      <c r="AB73" s="9">
        <v>-1</v>
      </c>
      <c r="AC73" s="7" t="s">
        <v>13</v>
      </c>
      <c r="AD73" s="9">
        <v>653</v>
      </c>
      <c r="AE73" s="9">
        <f t="shared" ref="AE73:AE84" si="10">AB73*AD73</f>
        <v>-653</v>
      </c>
      <c r="AG73" s="8" t="s">
        <v>34</v>
      </c>
      <c r="AH73" s="9">
        <v>-1</v>
      </c>
      <c r="AI73" s="7" t="s">
        <v>13</v>
      </c>
      <c r="AJ73" s="9">
        <v>653</v>
      </c>
      <c r="AK73" s="9">
        <f t="shared" ref="AK73:AK84" si="11">AH73*AJ73</f>
        <v>-653</v>
      </c>
    </row>
    <row r="74" spans="3:37" x14ac:dyDescent="0.25">
      <c r="C74" s="8" t="s">
        <v>38</v>
      </c>
      <c r="D74" s="9">
        <v>-2</v>
      </c>
      <c r="E74" s="7" t="s">
        <v>13</v>
      </c>
      <c r="F74" s="9">
        <v>140</v>
      </c>
      <c r="G74" s="9">
        <f t="shared" si="6"/>
        <v>-280</v>
      </c>
      <c r="I74" s="8" t="s">
        <v>37</v>
      </c>
      <c r="J74" s="9">
        <v>-1</v>
      </c>
      <c r="K74" s="7" t="s">
        <v>13</v>
      </c>
      <c r="L74" s="9">
        <v>380</v>
      </c>
      <c r="M74" s="9">
        <f t="shared" si="7"/>
        <v>-380</v>
      </c>
      <c r="O74" s="8" t="s">
        <v>37</v>
      </c>
      <c r="P74" s="9">
        <v>-1</v>
      </c>
      <c r="Q74" s="7" t="s">
        <v>13</v>
      </c>
      <c r="R74" s="9">
        <v>380</v>
      </c>
      <c r="S74" s="9">
        <f t="shared" si="8"/>
        <v>-380</v>
      </c>
      <c r="U74" s="8" t="s">
        <v>36</v>
      </c>
      <c r="V74" s="9">
        <v>-1</v>
      </c>
      <c r="W74" s="7" t="s">
        <v>13</v>
      </c>
      <c r="X74" s="9">
        <v>95</v>
      </c>
      <c r="Y74" s="9">
        <f t="shared" si="9"/>
        <v>-95</v>
      </c>
      <c r="AA74" s="8" t="s">
        <v>36</v>
      </c>
      <c r="AB74" s="9">
        <v>-1</v>
      </c>
      <c r="AC74" s="7" t="s">
        <v>13</v>
      </c>
      <c r="AD74" s="9">
        <v>95</v>
      </c>
      <c r="AE74" s="9">
        <f t="shared" si="10"/>
        <v>-95</v>
      </c>
      <c r="AG74" s="8" t="s">
        <v>36</v>
      </c>
      <c r="AH74" s="9">
        <v>-1</v>
      </c>
      <c r="AI74" s="7" t="s">
        <v>13</v>
      </c>
      <c r="AJ74" s="9">
        <v>95</v>
      </c>
      <c r="AK74" s="9">
        <f t="shared" si="11"/>
        <v>-95</v>
      </c>
    </row>
    <row r="75" spans="3:37" x14ac:dyDescent="0.25">
      <c r="C75" s="8" t="s">
        <v>39</v>
      </c>
      <c r="D75" s="9">
        <v>-1</v>
      </c>
      <c r="E75" s="7" t="s">
        <v>13</v>
      </c>
      <c r="F75" s="9">
        <v>818</v>
      </c>
      <c r="G75" s="9">
        <f t="shared" si="6"/>
        <v>-818</v>
      </c>
      <c r="I75" s="8" t="s">
        <v>38</v>
      </c>
      <c r="J75" s="9">
        <v>-2</v>
      </c>
      <c r="K75" s="7" t="s">
        <v>13</v>
      </c>
      <c r="L75" s="9">
        <v>140</v>
      </c>
      <c r="M75" s="9">
        <f t="shared" si="7"/>
        <v>-280</v>
      </c>
      <c r="O75" s="8" t="s">
        <v>38</v>
      </c>
      <c r="P75" s="9">
        <v>-2</v>
      </c>
      <c r="Q75" s="7" t="s">
        <v>13</v>
      </c>
      <c r="R75" s="9">
        <v>140</v>
      </c>
      <c r="S75" s="9">
        <f t="shared" si="8"/>
        <v>-280</v>
      </c>
      <c r="U75" s="8" t="s">
        <v>37</v>
      </c>
      <c r="V75" s="9">
        <v>-1</v>
      </c>
      <c r="W75" s="7" t="s">
        <v>13</v>
      </c>
      <c r="X75" s="9">
        <v>380</v>
      </c>
      <c r="Y75" s="9">
        <f t="shared" si="9"/>
        <v>-380</v>
      </c>
      <c r="AA75" s="8" t="s">
        <v>37</v>
      </c>
      <c r="AB75" s="9">
        <v>-1</v>
      </c>
      <c r="AC75" s="7" t="s">
        <v>13</v>
      </c>
      <c r="AD75" s="9">
        <v>380</v>
      </c>
      <c r="AE75" s="9">
        <f t="shared" si="10"/>
        <v>-380</v>
      </c>
      <c r="AG75" s="8" t="s">
        <v>37</v>
      </c>
      <c r="AH75" s="9">
        <v>-1</v>
      </c>
      <c r="AI75" s="7" t="s">
        <v>13</v>
      </c>
      <c r="AJ75" s="9">
        <v>380</v>
      </c>
      <c r="AK75" s="9">
        <f t="shared" si="11"/>
        <v>-380</v>
      </c>
    </row>
    <row r="76" spans="3:37" x14ac:dyDescent="0.25">
      <c r="C76" s="8" t="s">
        <v>40</v>
      </c>
      <c r="D76" s="9">
        <v>-1</v>
      </c>
      <c r="E76" s="7" t="s">
        <v>13</v>
      </c>
      <c r="F76" s="9">
        <v>372</v>
      </c>
      <c r="G76" s="9">
        <f t="shared" si="6"/>
        <v>-372</v>
      </c>
      <c r="I76" s="8" t="s">
        <v>39</v>
      </c>
      <c r="J76" s="9">
        <v>-1</v>
      </c>
      <c r="K76" s="7" t="s">
        <v>13</v>
      </c>
      <c r="L76" s="9">
        <v>818</v>
      </c>
      <c r="M76" s="9">
        <f t="shared" si="7"/>
        <v>-818</v>
      </c>
      <c r="O76" s="8" t="s">
        <v>39</v>
      </c>
      <c r="P76" s="9">
        <v>-1</v>
      </c>
      <c r="Q76" s="7" t="s">
        <v>13</v>
      </c>
      <c r="R76" s="9">
        <v>818</v>
      </c>
      <c r="S76" s="9">
        <f t="shared" si="8"/>
        <v>-818</v>
      </c>
      <c r="U76" s="8" t="s">
        <v>38</v>
      </c>
      <c r="V76" s="9">
        <v>-2</v>
      </c>
      <c r="W76" s="7" t="s">
        <v>13</v>
      </c>
      <c r="X76" s="9">
        <v>140</v>
      </c>
      <c r="Y76" s="9">
        <f t="shared" si="9"/>
        <v>-280</v>
      </c>
      <c r="AA76" s="8" t="s">
        <v>38</v>
      </c>
      <c r="AB76" s="9">
        <v>-2</v>
      </c>
      <c r="AC76" s="7" t="s">
        <v>13</v>
      </c>
      <c r="AD76" s="9">
        <v>140</v>
      </c>
      <c r="AE76" s="9">
        <f t="shared" si="10"/>
        <v>-280</v>
      </c>
      <c r="AG76" s="8" t="s">
        <v>38</v>
      </c>
      <c r="AH76" s="9">
        <v>-2</v>
      </c>
      <c r="AI76" s="7" t="s">
        <v>13</v>
      </c>
      <c r="AJ76" s="9">
        <v>140</v>
      </c>
      <c r="AK76" s="9">
        <f t="shared" si="11"/>
        <v>-280</v>
      </c>
    </row>
    <row r="77" spans="3:37" x14ac:dyDescent="0.25">
      <c r="C77" s="8" t="s">
        <v>41</v>
      </c>
      <c r="D77" s="9">
        <v>-5800</v>
      </c>
      <c r="E77" s="7" t="s">
        <v>13</v>
      </c>
      <c r="F77" s="11">
        <v>0.12</v>
      </c>
      <c r="G77" s="9">
        <f t="shared" si="6"/>
        <v>-696</v>
      </c>
      <c r="I77" s="8" t="s">
        <v>40</v>
      </c>
      <c r="J77" s="9">
        <v>-1</v>
      </c>
      <c r="K77" s="7" t="s">
        <v>13</v>
      </c>
      <c r="L77" s="9">
        <v>372</v>
      </c>
      <c r="M77" s="9">
        <f t="shared" si="7"/>
        <v>-372</v>
      </c>
      <c r="O77" s="8" t="s">
        <v>40</v>
      </c>
      <c r="P77" s="9">
        <v>-1</v>
      </c>
      <c r="Q77" s="7" t="s">
        <v>13</v>
      </c>
      <c r="R77" s="9">
        <v>372</v>
      </c>
      <c r="S77" s="9">
        <f t="shared" si="8"/>
        <v>-372</v>
      </c>
      <c r="U77" s="8" t="s">
        <v>39</v>
      </c>
      <c r="V77" s="9">
        <v>-1</v>
      </c>
      <c r="W77" s="7" t="s">
        <v>13</v>
      </c>
      <c r="X77" s="9">
        <v>818</v>
      </c>
      <c r="Y77" s="9">
        <f t="shared" si="9"/>
        <v>-818</v>
      </c>
      <c r="AA77" s="8" t="s">
        <v>39</v>
      </c>
      <c r="AB77" s="9">
        <v>-1</v>
      </c>
      <c r="AC77" s="7" t="s">
        <v>13</v>
      </c>
      <c r="AD77" s="9">
        <v>818</v>
      </c>
      <c r="AE77" s="9">
        <f t="shared" si="10"/>
        <v>-818</v>
      </c>
      <c r="AG77" s="8" t="s">
        <v>39</v>
      </c>
      <c r="AH77" s="9">
        <v>-1</v>
      </c>
      <c r="AI77" s="7" t="s">
        <v>13</v>
      </c>
      <c r="AJ77" s="9">
        <v>818</v>
      </c>
      <c r="AK77" s="9">
        <f t="shared" si="11"/>
        <v>-818</v>
      </c>
    </row>
    <row r="78" spans="3:37" x14ac:dyDescent="0.25">
      <c r="C78" s="8" t="s">
        <v>42</v>
      </c>
      <c r="D78" s="12">
        <v>-6.2</v>
      </c>
      <c r="E78" s="7" t="s">
        <v>13</v>
      </c>
      <c r="F78" s="9">
        <v>90</v>
      </c>
      <c r="G78" s="9">
        <f t="shared" si="6"/>
        <v>-558</v>
      </c>
      <c r="I78" s="8" t="s">
        <v>41</v>
      </c>
      <c r="J78" s="9">
        <v>-5900</v>
      </c>
      <c r="K78" s="7" t="s">
        <v>13</v>
      </c>
      <c r="L78" s="11">
        <v>0.12</v>
      </c>
      <c r="M78" s="9">
        <f t="shared" si="7"/>
        <v>-708</v>
      </c>
      <c r="O78" s="8" t="s">
        <v>41</v>
      </c>
      <c r="P78" s="9">
        <v>-5900</v>
      </c>
      <c r="Q78" s="7" t="s">
        <v>13</v>
      </c>
      <c r="R78" s="11">
        <v>0.12</v>
      </c>
      <c r="S78" s="9">
        <f t="shared" si="8"/>
        <v>-708</v>
      </c>
      <c r="U78" s="8" t="s">
        <v>40</v>
      </c>
      <c r="V78" s="9">
        <v>-1</v>
      </c>
      <c r="W78" s="7" t="s">
        <v>13</v>
      </c>
      <c r="X78" s="9">
        <v>372</v>
      </c>
      <c r="Y78" s="9">
        <f t="shared" si="9"/>
        <v>-372</v>
      </c>
      <c r="AA78" s="8" t="s">
        <v>40</v>
      </c>
      <c r="AB78" s="9">
        <v>-1</v>
      </c>
      <c r="AC78" s="7" t="s">
        <v>13</v>
      </c>
      <c r="AD78" s="9">
        <v>372</v>
      </c>
      <c r="AE78" s="9">
        <f t="shared" si="10"/>
        <v>-372</v>
      </c>
      <c r="AG78" s="8" t="s">
        <v>40</v>
      </c>
      <c r="AH78" s="9">
        <v>-1</v>
      </c>
      <c r="AI78" s="7" t="s">
        <v>13</v>
      </c>
      <c r="AJ78" s="9">
        <v>372</v>
      </c>
      <c r="AK78" s="9">
        <f t="shared" si="11"/>
        <v>-372</v>
      </c>
    </row>
    <row r="79" spans="3:37" x14ac:dyDescent="0.25">
      <c r="C79" s="8" t="s">
        <v>43</v>
      </c>
      <c r="D79" s="9">
        <v>-1</v>
      </c>
      <c r="E79" s="7" t="s">
        <v>13</v>
      </c>
      <c r="F79" s="9">
        <v>229</v>
      </c>
      <c r="G79" s="9">
        <f t="shared" si="6"/>
        <v>-229</v>
      </c>
      <c r="I79" s="8" t="s">
        <v>42</v>
      </c>
      <c r="J79" s="12">
        <v>-6.2</v>
      </c>
      <c r="K79" s="7" t="s">
        <v>13</v>
      </c>
      <c r="L79" s="9">
        <v>90</v>
      </c>
      <c r="M79" s="9">
        <f t="shared" si="7"/>
        <v>-558</v>
      </c>
      <c r="O79" s="8" t="s">
        <v>42</v>
      </c>
      <c r="P79" s="12">
        <v>-6.2</v>
      </c>
      <c r="Q79" s="7" t="s">
        <v>13</v>
      </c>
      <c r="R79" s="9">
        <v>90</v>
      </c>
      <c r="S79" s="9">
        <f t="shared" si="8"/>
        <v>-558</v>
      </c>
      <c r="U79" s="8" t="s">
        <v>41</v>
      </c>
      <c r="V79" s="9">
        <v>-5800</v>
      </c>
      <c r="W79" s="7" t="s">
        <v>13</v>
      </c>
      <c r="X79" s="11">
        <v>0.12</v>
      </c>
      <c r="Y79" s="9">
        <f t="shared" si="9"/>
        <v>-696</v>
      </c>
      <c r="AA79" s="8" t="s">
        <v>41</v>
      </c>
      <c r="AB79" s="9">
        <v>-5900</v>
      </c>
      <c r="AC79" s="7" t="s">
        <v>13</v>
      </c>
      <c r="AD79" s="11">
        <v>0.12</v>
      </c>
      <c r="AE79" s="9">
        <f t="shared" si="10"/>
        <v>-708</v>
      </c>
      <c r="AG79" s="8" t="s">
        <v>41</v>
      </c>
      <c r="AH79" s="9">
        <v>-5900</v>
      </c>
      <c r="AI79" s="7" t="s">
        <v>13</v>
      </c>
      <c r="AJ79" s="11">
        <v>0.12</v>
      </c>
      <c r="AK79" s="9">
        <f t="shared" si="11"/>
        <v>-708</v>
      </c>
    </row>
    <row r="80" spans="3:37" x14ac:dyDescent="0.25">
      <c r="C80" s="8" t="s">
        <v>160</v>
      </c>
      <c r="D80" s="9">
        <v>-1</v>
      </c>
      <c r="E80" s="7" t="s">
        <v>13</v>
      </c>
      <c r="F80" s="9">
        <v>1225</v>
      </c>
      <c r="G80" s="9">
        <f t="shared" si="6"/>
        <v>-1225</v>
      </c>
      <c r="I80" s="8" t="s">
        <v>43</v>
      </c>
      <c r="J80" s="9">
        <v>-1</v>
      </c>
      <c r="K80" s="7" t="s">
        <v>13</v>
      </c>
      <c r="L80" s="9">
        <v>229</v>
      </c>
      <c r="M80" s="9">
        <f t="shared" si="7"/>
        <v>-229</v>
      </c>
      <c r="O80" s="8" t="s">
        <v>43</v>
      </c>
      <c r="P80" s="9">
        <v>-1</v>
      </c>
      <c r="Q80" s="7" t="s">
        <v>13</v>
      </c>
      <c r="R80" s="9">
        <v>229</v>
      </c>
      <c r="S80" s="9">
        <f t="shared" si="8"/>
        <v>-229</v>
      </c>
      <c r="U80" s="8" t="s">
        <v>42</v>
      </c>
      <c r="V80" s="12">
        <v>-6.2</v>
      </c>
      <c r="W80" s="7" t="s">
        <v>13</v>
      </c>
      <c r="X80" s="9">
        <v>90</v>
      </c>
      <c r="Y80" s="9">
        <f t="shared" si="9"/>
        <v>-558</v>
      </c>
      <c r="AA80" s="8" t="s">
        <v>42</v>
      </c>
      <c r="AB80" s="12">
        <v>-6.2</v>
      </c>
      <c r="AC80" s="7" t="s">
        <v>13</v>
      </c>
      <c r="AD80" s="9">
        <v>90</v>
      </c>
      <c r="AE80" s="9">
        <f t="shared" si="10"/>
        <v>-558</v>
      </c>
      <c r="AG80" s="8" t="s">
        <v>42</v>
      </c>
      <c r="AH80" s="12">
        <v>-6.2</v>
      </c>
      <c r="AI80" s="7" t="s">
        <v>13</v>
      </c>
      <c r="AJ80" s="9">
        <v>90</v>
      </c>
      <c r="AK80" s="9">
        <f t="shared" si="11"/>
        <v>-558</v>
      </c>
    </row>
    <row r="81" spans="3:37" x14ac:dyDescent="0.25">
      <c r="C81" s="8" t="s">
        <v>161</v>
      </c>
      <c r="D81" s="9">
        <v>-2</v>
      </c>
      <c r="E81" s="7" t="s">
        <v>13</v>
      </c>
      <c r="F81" s="9">
        <v>125</v>
      </c>
      <c r="G81" s="9">
        <f t="shared" si="6"/>
        <v>-250</v>
      </c>
      <c r="I81" s="8" t="s">
        <v>160</v>
      </c>
      <c r="J81" s="9">
        <v>-1</v>
      </c>
      <c r="K81" s="7" t="s">
        <v>13</v>
      </c>
      <c r="L81" s="9">
        <v>1225</v>
      </c>
      <c r="M81" s="9">
        <f t="shared" si="7"/>
        <v>-1225</v>
      </c>
      <c r="O81" s="8" t="s">
        <v>160</v>
      </c>
      <c r="P81" s="9">
        <v>-1</v>
      </c>
      <c r="Q81" s="7" t="s">
        <v>13</v>
      </c>
      <c r="R81" s="9">
        <v>1225</v>
      </c>
      <c r="S81" s="9">
        <f t="shared" si="8"/>
        <v>-1225</v>
      </c>
      <c r="U81" s="8" t="s">
        <v>43</v>
      </c>
      <c r="V81" s="9">
        <v>-1</v>
      </c>
      <c r="W81" s="7" t="s">
        <v>13</v>
      </c>
      <c r="X81" s="9">
        <v>229</v>
      </c>
      <c r="Y81" s="9">
        <f t="shared" si="9"/>
        <v>-229</v>
      </c>
      <c r="AA81" s="8" t="s">
        <v>43</v>
      </c>
      <c r="AB81" s="9">
        <v>-1</v>
      </c>
      <c r="AC81" s="7" t="s">
        <v>13</v>
      </c>
      <c r="AD81" s="9">
        <v>229</v>
      </c>
      <c r="AE81" s="9">
        <f t="shared" si="10"/>
        <v>-229</v>
      </c>
      <c r="AG81" s="8" t="s">
        <v>43</v>
      </c>
      <c r="AH81" s="9">
        <v>-1</v>
      </c>
      <c r="AI81" s="7" t="s">
        <v>13</v>
      </c>
      <c r="AJ81" s="9">
        <v>229</v>
      </c>
      <c r="AK81" s="9">
        <f t="shared" si="11"/>
        <v>-229</v>
      </c>
    </row>
    <row r="82" spans="3:37" x14ac:dyDescent="0.25">
      <c r="C82" s="8" t="s">
        <v>162</v>
      </c>
      <c r="D82" s="9">
        <v>-70</v>
      </c>
      <c r="E82" s="7" t="s">
        <v>13</v>
      </c>
      <c r="F82" s="9">
        <v>10</v>
      </c>
      <c r="G82" s="9">
        <f t="shared" si="6"/>
        <v>-700</v>
      </c>
      <c r="I82" s="8" t="s">
        <v>161</v>
      </c>
      <c r="J82" s="9">
        <v>-2</v>
      </c>
      <c r="K82" s="7" t="s">
        <v>13</v>
      </c>
      <c r="L82" s="9">
        <v>125</v>
      </c>
      <c r="M82" s="9">
        <f t="shared" si="7"/>
        <v>-250</v>
      </c>
      <c r="O82" s="8" t="s">
        <v>161</v>
      </c>
      <c r="P82" s="9">
        <v>-2</v>
      </c>
      <c r="Q82" s="7" t="s">
        <v>13</v>
      </c>
      <c r="R82" s="9">
        <v>125</v>
      </c>
      <c r="S82" s="9">
        <f t="shared" si="8"/>
        <v>-250</v>
      </c>
      <c r="U82" s="8" t="s">
        <v>160</v>
      </c>
      <c r="V82" s="9">
        <v>-1</v>
      </c>
      <c r="W82" s="7" t="s">
        <v>13</v>
      </c>
      <c r="X82" s="9">
        <v>1225</v>
      </c>
      <c r="Y82" s="9">
        <f t="shared" si="9"/>
        <v>-1225</v>
      </c>
      <c r="AA82" s="8" t="s">
        <v>160</v>
      </c>
      <c r="AB82" s="9">
        <v>-1</v>
      </c>
      <c r="AC82" s="7" t="s">
        <v>13</v>
      </c>
      <c r="AD82" s="9">
        <v>1225</v>
      </c>
      <c r="AE82" s="9">
        <f t="shared" si="10"/>
        <v>-1225</v>
      </c>
      <c r="AG82" s="8" t="s">
        <v>160</v>
      </c>
      <c r="AH82" s="9">
        <v>-1</v>
      </c>
      <c r="AI82" s="7" t="s">
        <v>13</v>
      </c>
      <c r="AJ82" s="9">
        <v>1225</v>
      </c>
      <c r="AK82" s="9">
        <f t="shared" si="11"/>
        <v>-1225</v>
      </c>
    </row>
    <row r="83" spans="3:37" x14ac:dyDescent="0.25">
      <c r="C83" s="8" t="s">
        <v>44</v>
      </c>
      <c r="D83" s="9"/>
      <c r="E83" s="7" t="s">
        <v>13</v>
      </c>
      <c r="F83" s="9"/>
      <c r="G83" s="9">
        <v>-800</v>
      </c>
      <c r="I83" s="8" t="s">
        <v>162</v>
      </c>
      <c r="J83" s="9">
        <v>-70</v>
      </c>
      <c r="K83" s="7" t="s">
        <v>13</v>
      </c>
      <c r="L83" s="9">
        <v>7</v>
      </c>
      <c r="M83" s="9">
        <f t="shared" si="7"/>
        <v>-490</v>
      </c>
      <c r="O83" s="8" t="s">
        <v>162</v>
      </c>
      <c r="P83" s="9">
        <v>-70</v>
      </c>
      <c r="Q83" s="7" t="s">
        <v>13</v>
      </c>
      <c r="R83" s="9">
        <v>7</v>
      </c>
      <c r="S83" s="9">
        <f t="shared" si="8"/>
        <v>-490</v>
      </c>
      <c r="U83" s="8" t="s">
        <v>161</v>
      </c>
      <c r="V83" s="9">
        <v>-2</v>
      </c>
      <c r="W83" s="7" t="s">
        <v>13</v>
      </c>
      <c r="X83" s="9">
        <v>125</v>
      </c>
      <c r="Y83" s="9">
        <f t="shared" si="9"/>
        <v>-250</v>
      </c>
      <c r="AA83" s="8" t="s">
        <v>161</v>
      </c>
      <c r="AB83" s="9">
        <v>-2</v>
      </c>
      <c r="AC83" s="7" t="s">
        <v>13</v>
      </c>
      <c r="AD83" s="9">
        <v>125</v>
      </c>
      <c r="AE83" s="9">
        <f t="shared" si="10"/>
        <v>-250</v>
      </c>
      <c r="AG83" s="8" t="s">
        <v>161</v>
      </c>
      <c r="AH83" s="9">
        <v>-2</v>
      </c>
      <c r="AI83" s="7" t="s">
        <v>13</v>
      </c>
      <c r="AJ83" s="9">
        <v>125</v>
      </c>
      <c r="AK83" s="9">
        <f t="shared" si="11"/>
        <v>-250</v>
      </c>
    </row>
    <row r="84" spans="3:37" x14ac:dyDescent="0.25">
      <c r="C84" s="5" t="s">
        <v>45</v>
      </c>
      <c r="D84" s="6"/>
      <c r="E84" s="7" t="s">
        <v>13</v>
      </c>
      <c r="F84" s="6"/>
      <c r="G84" s="6">
        <f>SUM(G71:G83)</f>
        <v>-7591</v>
      </c>
      <c r="I84" s="8" t="s">
        <v>44</v>
      </c>
      <c r="J84" s="9"/>
      <c r="K84" s="7" t="s">
        <v>13</v>
      </c>
      <c r="L84" s="9"/>
      <c r="M84" s="9">
        <v>-750</v>
      </c>
      <c r="O84" s="8" t="s">
        <v>44</v>
      </c>
      <c r="P84" s="9"/>
      <c r="Q84" s="7" t="s">
        <v>13</v>
      </c>
      <c r="R84" s="9"/>
      <c r="S84" s="9">
        <v>-750</v>
      </c>
      <c r="U84" s="8" t="s">
        <v>162</v>
      </c>
      <c r="V84" s="9">
        <v>-70</v>
      </c>
      <c r="W84" s="7" t="s">
        <v>13</v>
      </c>
      <c r="X84" s="9">
        <v>10</v>
      </c>
      <c r="Y84" s="9">
        <f t="shared" si="9"/>
        <v>-700</v>
      </c>
      <c r="AA84" s="8" t="s">
        <v>162</v>
      </c>
      <c r="AB84" s="9">
        <v>-70</v>
      </c>
      <c r="AC84" s="7" t="s">
        <v>13</v>
      </c>
      <c r="AD84" s="9">
        <v>7</v>
      </c>
      <c r="AE84" s="9">
        <f t="shared" si="10"/>
        <v>-490</v>
      </c>
      <c r="AG84" s="8" t="s">
        <v>162</v>
      </c>
      <c r="AH84" s="9">
        <v>-70</v>
      </c>
      <c r="AI84" s="7" t="s">
        <v>13</v>
      </c>
      <c r="AJ84" s="9">
        <v>7</v>
      </c>
      <c r="AK84" s="9">
        <f t="shared" si="11"/>
        <v>-490</v>
      </c>
    </row>
    <row r="85" spans="3:37" x14ac:dyDescent="0.25">
      <c r="C85" s="8" t="s">
        <v>46</v>
      </c>
      <c r="D85" s="9"/>
      <c r="E85" s="7" t="s">
        <v>13</v>
      </c>
      <c r="F85" s="9"/>
      <c r="G85" s="9">
        <f>SUM(G68,G84)</f>
        <v>2594</v>
      </c>
      <c r="I85" s="5" t="s">
        <v>45</v>
      </c>
      <c r="J85" s="6"/>
      <c r="K85" s="7" t="s">
        <v>13</v>
      </c>
      <c r="L85" s="6"/>
      <c r="M85" s="6">
        <f>SUM(M72:M84)</f>
        <v>-7343</v>
      </c>
      <c r="O85" s="5" t="s">
        <v>45</v>
      </c>
      <c r="P85" s="6"/>
      <c r="Q85" s="7" t="s">
        <v>13</v>
      </c>
      <c r="R85" s="6"/>
      <c r="S85" s="6">
        <f>SUM(S72:S84)</f>
        <v>-7343</v>
      </c>
      <c r="U85" s="8" t="s">
        <v>44</v>
      </c>
      <c r="V85" s="9"/>
      <c r="W85" s="7" t="s">
        <v>13</v>
      </c>
      <c r="X85" s="9"/>
      <c r="Y85" s="9">
        <v>-800</v>
      </c>
      <c r="AA85" s="8" t="s">
        <v>44</v>
      </c>
      <c r="AB85" s="9"/>
      <c r="AC85" s="7" t="s">
        <v>13</v>
      </c>
      <c r="AD85" s="9"/>
      <c r="AE85" s="9">
        <v>-750</v>
      </c>
      <c r="AG85" s="8" t="s">
        <v>44</v>
      </c>
      <c r="AH85" s="9"/>
      <c r="AI85" s="7" t="s">
        <v>13</v>
      </c>
      <c r="AJ85" s="9"/>
      <c r="AK85" s="9">
        <v>-750</v>
      </c>
    </row>
    <row r="86" spans="3:37" x14ac:dyDescent="0.25">
      <c r="C86" s="1"/>
      <c r="D86" s="1"/>
      <c r="E86" s="1"/>
      <c r="F86" s="1"/>
      <c r="G86" s="1"/>
      <c r="I86" s="8" t="s">
        <v>46</v>
      </c>
      <c r="J86" s="9"/>
      <c r="K86" s="7" t="s">
        <v>13</v>
      </c>
      <c r="L86" s="9"/>
      <c r="M86" s="9">
        <f>SUM(M69,M85)</f>
        <v>1437</v>
      </c>
      <c r="O86" s="8" t="s">
        <v>46</v>
      </c>
      <c r="P86" s="9"/>
      <c r="Q86" s="7" t="s">
        <v>13</v>
      </c>
      <c r="R86" s="9"/>
      <c r="S86" s="9">
        <f>SUM(S69,S85)</f>
        <v>646</v>
      </c>
      <c r="U86" s="5" t="s">
        <v>45</v>
      </c>
      <c r="V86" s="6"/>
      <c r="W86" s="7" t="s">
        <v>13</v>
      </c>
      <c r="X86" s="6"/>
      <c r="Y86" s="6">
        <f>SUM(Y73:Y85)</f>
        <v>-7056</v>
      </c>
      <c r="AA86" s="5" t="s">
        <v>45</v>
      </c>
      <c r="AB86" s="6"/>
      <c r="AC86" s="7" t="s">
        <v>13</v>
      </c>
      <c r="AD86" s="6"/>
      <c r="AE86" s="6">
        <f>SUM(AE73:AE85)</f>
        <v>-6808</v>
      </c>
      <c r="AG86" s="5" t="s">
        <v>45</v>
      </c>
      <c r="AH86" s="6"/>
      <c r="AI86" s="7" t="s">
        <v>13</v>
      </c>
      <c r="AJ86" s="6"/>
      <c r="AK86" s="6">
        <f>SUM(AK73:AK85)</f>
        <v>-6808</v>
      </c>
    </row>
    <row r="87" spans="3:37" x14ac:dyDescent="0.25">
      <c r="C87" s="1"/>
      <c r="D87" s="1"/>
      <c r="E87" s="1"/>
      <c r="F87" s="1"/>
      <c r="G87" s="1"/>
      <c r="I87" s="1"/>
      <c r="J87" s="1"/>
      <c r="K87" s="1"/>
      <c r="L87" s="1"/>
      <c r="M87" s="1"/>
      <c r="O87" s="1"/>
      <c r="P87" s="1"/>
      <c r="Q87" s="1"/>
      <c r="R87" s="1"/>
      <c r="S87" s="1"/>
      <c r="U87" s="8" t="s">
        <v>46</v>
      </c>
      <c r="V87" s="9"/>
      <c r="W87" s="7" t="s">
        <v>13</v>
      </c>
      <c r="X87" s="9"/>
      <c r="Y87" s="9">
        <f>SUM(Y70,Y86)</f>
        <v>-1122</v>
      </c>
      <c r="AA87" s="8" t="s">
        <v>46</v>
      </c>
      <c r="AB87" s="9"/>
      <c r="AC87" s="7" t="s">
        <v>13</v>
      </c>
      <c r="AD87" s="9"/>
      <c r="AE87" s="9">
        <f>SUM(AE70,AE86)</f>
        <v>-257</v>
      </c>
      <c r="AG87" s="8" t="s">
        <v>46</v>
      </c>
      <c r="AH87" s="9"/>
      <c r="AI87" s="7" t="s">
        <v>13</v>
      </c>
      <c r="AJ87" s="9"/>
      <c r="AK87" s="9">
        <f>SUM(AK70,AK86)</f>
        <v>-709</v>
      </c>
    </row>
    <row r="88" spans="3:37" x14ac:dyDescent="0.25">
      <c r="C88" s="1"/>
      <c r="D88" s="1"/>
      <c r="E88" s="1"/>
      <c r="F88" s="1"/>
      <c r="G88" s="1"/>
      <c r="I88" s="1"/>
      <c r="J88" s="1"/>
      <c r="K88" s="1"/>
      <c r="L88" s="1"/>
      <c r="M88" s="1"/>
      <c r="O88" s="1"/>
      <c r="P88" s="1"/>
      <c r="Q88" s="1"/>
      <c r="R88" s="1"/>
      <c r="S88" s="1"/>
      <c r="U88" s="1"/>
      <c r="V88" s="1"/>
      <c r="W88" s="1"/>
      <c r="X88" s="1"/>
      <c r="Y88" s="1"/>
      <c r="AA88" s="1"/>
      <c r="AB88" s="1"/>
      <c r="AC88" s="1"/>
      <c r="AD88" s="1"/>
      <c r="AE88" s="1"/>
      <c r="AG88" s="1"/>
      <c r="AH88" s="1"/>
      <c r="AI88" s="1"/>
      <c r="AJ88" s="1"/>
      <c r="AK88" s="1"/>
    </row>
    <row r="89" spans="3:37" x14ac:dyDescent="0.25">
      <c r="C89" s="2" t="s">
        <v>47</v>
      </c>
      <c r="D89" s="1"/>
      <c r="E89" s="1"/>
      <c r="F89" s="1"/>
      <c r="G89" s="1"/>
      <c r="I89" s="1"/>
      <c r="J89" s="1"/>
      <c r="K89" s="1"/>
      <c r="L89" s="1"/>
      <c r="M89" s="1"/>
      <c r="O89" s="1"/>
      <c r="P89" s="1"/>
      <c r="Q89" s="1"/>
      <c r="R89" s="1"/>
      <c r="S89" s="1"/>
      <c r="U89" s="1"/>
      <c r="V89" s="1"/>
      <c r="W89" s="1"/>
      <c r="X89" s="1"/>
      <c r="Y89" s="1"/>
      <c r="AA89" s="1"/>
      <c r="AB89" s="1"/>
      <c r="AC89" s="1"/>
      <c r="AD89" s="1"/>
      <c r="AE89" s="1"/>
      <c r="AG89" s="1"/>
      <c r="AH89" s="1"/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2" t="s">
        <v>47</v>
      </c>
      <c r="J90" s="1"/>
      <c r="K90" s="1"/>
      <c r="L90" s="1"/>
      <c r="M90" s="1"/>
      <c r="O90" s="2" t="s">
        <v>47</v>
      </c>
      <c r="P90" s="1"/>
      <c r="Q90" s="1"/>
      <c r="R90" s="1"/>
      <c r="S90" s="1"/>
      <c r="U90" s="1"/>
      <c r="V90" s="1"/>
      <c r="W90" s="1"/>
      <c r="X90" s="1"/>
      <c r="Y90" s="1"/>
      <c r="AA90" s="1"/>
      <c r="AB90" s="1"/>
      <c r="AC90" s="1"/>
      <c r="AD90" s="1"/>
      <c r="AE90" s="1"/>
      <c r="AG90" s="1"/>
      <c r="AH90" s="1"/>
      <c r="AI90" s="1"/>
      <c r="AJ90" s="1"/>
      <c r="AK90" s="1"/>
    </row>
    <row r="91" spans="3:37" x14ac:dyDescent="0.25">
      <c r="C91" s="1" t="s">
        <v>49</v>
      </c>
      <c r="D91" s="1"/>
      <c r="E91" s="1"/>
      <c r="F91" s="1"/>
      <c r="G91" s="1"/>
      <c r="I91" s="1"/>
      <c r="J91" s="1"/>
      <c r="K91" s="1"/>
      <c r="L91" s="1"/>
      <c r="M91" s="1"/>
      <c r="O91" s="1"/>
      <c r="P91" s="1"/>
      <c r="Q91" s="1"/>
      <c r="R91" s="1"/>
      <c r="S91" s="1"/>
      <c r="U91" s="2" t="s">
        <v>47</v>
      </c>
      <c r="V91" s="1"/>
      <c r="W91" s="1"/>
      <c r="X91" s="1"/>
      <c r="Y91" s="1"/>
      <c r="AA91" s="2" t="s">
        <v>47</v>
      </c>
      <c r="AB91" s="1"/>
      <c r="AC91" s="1"/>
      <c r="AD91" s="1"/>
      <c r="AE91" s="1"/>
      <c r="AG91" s="2" t="s">
        <v>47</v>
      </c>
      <c r="AH91" s="1"/>
      <c r="AI91" s="1"/>
      <c r="AJ91" s="1"/>
      <c r="AK91" s="1"/>
    </row>
    <row r="92" spans="3:37" x14ac:dyDescent="0.25">
      <c r="C92" s="2" t="s">
        <v>1</v>
      </c>
      <c r="D92" s="2" t="s">
        <v>2</v>
      </c>
      <c r="E92" s="1"/>
      <c r="F92" s="1"/>
      <c r="G92" s="1"/>
      <c r="I92" s="1" t="s">
        <v>49</v>
      </c>
      <c r="J92" s="1"/>
      <c r="K92" s="1"/>
      <c r="L92" s="1"/>
      <c r="M92" s="1"/>
      <c r="O92" s="1" t="s">
        <v>49</v>
      </c>
      <c r="P92" s="1"/>
      <c r="Q92" s="1"/>
      <c r="R92" s="1"/>
      <c r="S92" s="1"/>
      <c r="U92" s="1"/>
      <c r="V92" s="1"/>
      <c r="W92" s="1"/>
      <c r="X92" s="1"/>
      <c r="Y92" s="1"/>
      <c r="AA92" s="1"/>
      <c r="AB92" s="1"/>
      <c r="AC92" s="1"/>
      <c r="AD92" s="1"/>
      <c r="AE92" s="1"/>
      <c r="AG92" s="1"/>
      <c r="AH92" s="1"/>
      <c r="AI92" s="1"/>
      <c r="AJ92" s="1"/>
      <c r="AK92" s="1"/>
    </row>
    <row r="93" spans="3:37" x14ac:dyDescent="0.25">
      <c r="C93" s="2" t="s">
        <v>3</v>
      </c>
      <c r="D93" s="2" t="s">
        <v>4</v>
      </c>
      <c r="E93" s="1"/>
      <c r="F93" s="1"/>
      <c r="G93" s="1"/>
      <c r="I93" s="2" t="s">
        <v>1</v>
      </c>
      <c r="J93" s="2" t="s">
        <v>2</v>
      </c>
      <c r="K93" s="1"/>
      <c r="L93" s="1"/>
      <c r="M93" s="1"/>
      <c r="O93" s="2" t="s">
        <v>1</v>
      </c>
      <c r="P93" s="2" t="s">
        <v>2</v>
      </c>
      <c r="Q93" s="1"/>
      <c r="R93" s="1"/>
      <c r="S93" s="1"/>
      <c r="U93" s="1" t="s">
        <v>49</v>
      </c>
      <c r="V93" s="1"/>
      <c r="W93" s="1"/>
      <c r="X93" s="1"/>
      <c r="Y93" s="1"/>
      <c r="AA93" s="1" t="s">
        <v>49</v>
      </c>
      <c r="AB93" s="1"/>
      <c r="AC93" s="1"/>
      <c r="AD93" s="1"/>
      <c r="AE93" s="1"/>
      <c r="AG93" s="1" t="s">
        <v>49</v>
      </c>
      <c r="AH93" s="1"/>
      <c r="AI93" s="1"/>
      <c r="AJ93" s="1"/>
      <c r="AK93" s="1"/>
    </row>
    <row r="94" spans="3:37" x14ac:dyDescent="0.25">
      <c r="C94" s="2" t="s">
        <v>5</v>
      </c>
      <c r="D94" s="2" t="s">
        <v>6</v>
      </c>
      <c r="E94" s="1"/>
      <c r="F94" s="1"/>
      <c r="G94" s="1"/>
      <c r="I94" s="2" t="s">
        <v>3</v>
      </c>
      <c r="J94" s="2" t="s">
        <v>127</v>
      </c>
      <c r="K94" s="1"/>
      <c r="L94" s="1"/>
      <c r="M94" s="1"/>
      <c r="O94" s="2" t="s">
        <v>3</v>
      </c>
      <c r="P94" s="2" t="s">
        <v>128</v>
      </c>
      <c r="Q94" s="1"/>
      <c r="R94" s="1"/>
      <c r="S94" s="1"/>
      <c r="U94" s="2" t="s">
        <v>1</v>
      </c>
      <c r="V94" s="2" t="s">
        <v>2</v>
      </c>
      <c r="W94" s="1"/>
      <c r="X94" s="1"/>
      <c r="Y94" s="1"/>
      <c r="AA94" s="2" t="s">
        <v>1</v>
      </c>
      <c r="AB94" s="2" t="s">
        <v>2</v>
      </c>
      <c r="AC94" s="1"/>
      <c r="AD94" s="1"/>
      <c r="AE94" s="1"/>
      <c r="AG94" s="2" t="s">
        <v>1</v>
      </c>
      <c r="AH94" s="2" t="s">
        <v>2</v>
      </c>
      <c r="AI94" s="1"/>
      <c r="AJ94" s="1"/>
      <c r="AK94" s="1"/>
    </row>
    <row r="95" spans="3:37" x14ac:dyDescent="0.25">
      <c r="C95" s="2" t="s">
        <v>7</v>
      </c>
      <c r="D95" s="2" t="s">
        <v>159</v>
      </c>
      <c r="E95" s="1"/>
      <c r="F95" s="1"/>
      <c r="G95" s="1"/>
      <c r="I95" s="2" t="s">
        <v>5</v>
      </c>
      <c r="J95" s="2" t="s">
        <v>6</v>
      </c>
      <c r="K95" s="1"/>
      <c r="L95" s="1"/>
      <c r="M95" s="1"/>
      <c r="O95" s="2" t="s">
        <v>5</v>
      </c>
      <c r="P95" s="2" t="s">
        <v>6</v>
      </c>
      <c r="Q95" s="1"/>
      <c r="R95" s="1"/>
      <c r="S95" s="1"/>
      <c r="U95" s="2" t="s">
        <v>3</v>
      </c>
      <c r="V95" s="2" t="s">
        <v>4</v>
      </c>
      <c r="W95" s="1"/>
      <c r="X95" s="1"/>
      <c r="Y95" s="1"/>
      <c r="AA95" s="2" t="s">
        <v>3</v>
      </c>
      <c r="AB95" s="2" t="s">
        <v>127</v>
      </c>
      <c r="AC95" s="1"/>
      <c r="AD95" s="1"/>
      <c r="AE95" s="1"/>
      <c r="AG95" s="2" t="s">
        <v>3</v>
      </c>
      <c r="AH95" s="2" t="s">
        <v>128</v>
      </c>
      <c r="AI95" s="1"/>
      <c r="AJ95" s="1"/>
      <c r="AK95" s="1"/>
    </row>
    <row r="96" spans="3:37" x14ac:dyDescent="0.25">
      <c r="C96" s="2" t="s">
        <v>9</v>
      </c>
      <c r="D96" s="2" t="s">
        <v>10</v>
      </c>
      <c r="E96" s="1"/>
      <c r="F96" s="1"/>
      <c r="G96" s="1"/>
      <c r="I96" s="2" t="s">
        <v>7</v>
      </c>
      <c r="J96" s="2" t="s">
        <v>159</v>
      </c>
      <c r="K96" s="1"/>
      <c r="L96" s="1"/>
      <c r="M96" s="1"/>
      <c r="O96" s="2" t="s">
        <v>7</v>
      </c>
      <c r="P96" s="2" t="s">
        <v>159</v>
      </c>
      <c r="Q96" s="1"/>
      <c r="R96" s="1"/>
      <c r="S96" s="1"/>
      <c r="U96" s="2" t="s">
        <v>5</v>
      </c>
      <c r="V96" s="2" t="s">
        <v>6</v>
      </c>
      <c r="W96" s="1"/>
      <c r="X96" s="1"/>
      <c r="Y96" s="1"/>
      <c r="AA96" s="2" t="s">
        <v>5</v>
      </c>
      <c r="AB96" s="2" t="s">
        <v>6</v>
      </c>
      <c r="AC96" s="1"/>
      <c r="AD96" s="1"/>
      <c r="AE96" s="1"/>
      <c r="AG96" s="2" t="s">
        <v>5</v>
      </c>
      <c r="AH96" s="2" t="s">
        <v>6</v>
      </c>
      <c r="AI96" s="1"/>
      <c r="AJ96" s="1"/>
      <c r="AK96" s="1"/>
    </row>
    <row r="97" spans="3:37" x14ac:dyDescent="0.25">
      <c r="C97" s="1"/>
      <c r="D97" s="1"/>
      <c r="E97" s="1"/>
      <c r="F97" s="1"/>
      <c r="G97" s="1"/>
      <c r="I97" s="2" t="s">
        <v>9</v>
      </c>
      <c r="J97" s="2" t="s">
        <v>10</v>
      </c>
      <c r="K97" s="1"/>
      <c r="L97" s="1"/>
      <c r="M97" s="1"/>
      <c r="O97" s="2" t="s">
        <v>9</v>
      </c>
      <c r="P97" s="2" t="s">
        <v>10</v>
      </c>
      <c r="Q97" s="1"/>
      <c r="R97" s="1"/>
      <c r="S97" s="1"/>
      <c r="U97" s="2" t="s">
        <v>7</v>
      </c>
      <c r="V97" s="2" t="s">
        <v>159</v>
      </c>
      <c r="W97" s="1"/>
      <c r="X97" s="1"/>
      <c r="Y97" s="1"/>
      <c r="AA97" s="2" t="s">
        <v>7</v>
      </c>
      <c r="AB97" s="2" t="s">
        <v>159</v>
      </c>
      <c r="AC97" s="1"/>
      <c r="AD97" s="1"/>
      <c r="AE97" s="1"/>
      <c r="AG97" s="2" t="s">
        <v>7</v>
      </c>
      <c r="AH97" s="2" t="s">
        <v>159</v>
      </c>
      <c r="AI97" s="1"/>
      <c r="AJ97" s="1"/>
      <c r="AK97" s="1"/>
    </row>
    <row r="98" spans="3:37" x14ac:dyDescent="0.25">
      <c r="C98" s="3" t="s">
        <v>11</v>
      </c>
      <c r="D98" s="4" t="s">
        <v>12</v>
      </c>
      <c r="E98" s="4" t="s">
        <v>13</v>
      </c>
      <c r="F98" s="4" t="s">
        <v>14</v>
      </c>
      <c r="G98" s="4" t="s">
        <v>15</v>
      </c>
      <c r="I98" s="1"/>
      <c r="J98" s="1"/>
      <c r="K98" s="1"/>
      <c r="L98" s="1"/>
      <c r="M98" s="1"/>
      <c r="O98" s="1"/>
      <c r="P98" s="1"/>
      <c r="Q98" s="1"/>
      <c r="R98" s="1"/>
      <c r="S98" s="1"/>
      <c r="U98" s="2" t="s">
        <v>9</v>
      </c>
      <c r="V98" s="2" t="s">
        <v>138</v>
      </c>
      <c r="W98" s="1"/>
      <c r="X98" s="1"/>
      <c r="Y98" s="1"/>
      <c r="AA98" s="2" t="s">
        <v>9</v>
      </c>
      <c r="AB98" s="2" t="s">
        <v>138</v>
      </c>
      <c r="AC98" s="1"/>
      <c r="AD98" s="1"/>
      <c r="AE98" s="1"/>
      <c r="AG98" s="2" t="s">
        <v>9</v>
      </c>
      <c r="AH98" s="2" t="s">
        <v>138</v>
      </c>
      <c r="AI98" s="1"/>
      <c r="AJ98" s="1"/>
      <c r="AK98" s="1"/>
    </row>
    <row r="99" spans="3:37" x14ac:dyDescent="0.25">
      <c r="C99" s="1"/>
      <c r="D99" s="1"/>
      <c r="E99" s="1"/>
      <c r="F99" s="1"/>
      <c r="G99" s="1"/>
      <c r="I99" s="3" t="s">
        <v>11</v>
      </c>
      <c r="J99" s="4" t="s">
        <v>12</v>
      </c>
      <c r="K99" s="4" t="s">
        <v>13</v>
      </c>
      <c r="L99" s="4" t="s">
        <v>14</v>
      </c>
      <c r="M99" s="4" t="s">
        <v>15</v>
      </c>
      <c r="O99" s="3" t="s">
        <v>11</v>
      </c>
      <c r="P99" s="4" t="s">
        <v>12</v>
      </c>
      <c r="Q99" s="4" t="s">
        <v>13</v>
      </c>
      <c r="R99" s="4" t="s">
        <v>14</v>
      </c>
      <c r="S99" s="4" t="s">
        <v>15</v>
      </c>
      <c r="U99" s="1"/>
      <c r="V99" s="1"/>
      <c r="W99" s="1"/>
      <c r="X99" s="1"/>
      <c r="Y99" s="1"/>
      <c r="AA99" s="1"/>
      <c r="AB99" s="1"/>
      <c r="AC99" s="1"/>
      <c r="AD99" s="1"/>
      <c r="AE99" s="1"/>
      <c r="AG99" s="1"/>
      <c r="AH99" s="1"/>
      <c r="AI99" s="1"/>
      <c r="AJ99" s="1"/>
      <c r="AK99" s="1"/>
    </row>
    <row r="100" spans="3:37" x14ac:dyDescent="0.25">
      <c r="C100" s="2" t="s">
        <v>50</v>
      </c>
      <c r="D100" s="1"/>
      <c r="E100" s="1"/>
      <c r="F100" s="1"/>
      <c r="G100" s="1"/>
      <c r="I100" s="1"/>
      <c r="J100" s="1"/>
      <c r="K100" s="1"/>
      <c r="L100" s="1"/>
      <c r="M100" s="1"/>
      <c r="O100" s="1"/>
      <c r="P100" s="1"/>
      <c r="Q100" s="1"/>
      <c r="R100" s="1"/>
      <c r="S100" s="1"/>
      <c r="U100" s="3" t="s">
        <v>11</v>
      </c>
      <c r="V100" s="4" t="s">
        <v>12</v>
      </c>
      <c r="W100" s="4" t="s">
        <v>13</v>
      </c>
      <c r="X100" s="4" t="s">
        <v>14</v>
      </c>
      <c r="Y100" s="4" t="s">
        <v>15</v>
      </c>
      <c r="AA100" s="3" t="s">
        <v>11</v>
      </c>
      <c r="AB100" s="4" t="s">
        <v>12</v>
      </c>
      <c r="AC100" s="4" t="s">
        <v>13</v>
      </c>
      <c r="AD100" s="4" t="s">
        <v>14</v>
      </c>
      <c r="AE100" s="4" t="s">
        <v>15</v>
      </c>
      <c r="AG100" s="3" t="s">
        <v>11</v>
      </c>
      <c r="AH100" s="4" t="s">
        <v>12</v>
      </c>
      <c r="AI100" s="4" t="s">
        <v>13</v>
      </c>
      <c r="AJ100" s="4" t="s">
        <v>14</v>
      </c>
      <c r="AK100" s="4" t="s">
        <v>15</v>
      </c>
    </row>
    <row r="101" spans="3:37" x14ac:dyDescent="0.25">
      <c r="C101" s="1"/>
      <c r="D101" s="1"/>
      <c r="E101" s="1"/>
      <c r="F101" s="1"/>
      <c r="G101" s="1"/>
      <c r="I101" s="2" t="s">
        <v>50</v>
      </c>
      <c r="J101" s="1"/>
      <c r="K101" s="1"/>
      <c r="L101" s="1"/>
      <c r="M101" s="1"/>
      <c r="O101" s="2" t="s">
        <v>50</v>
      </c>
      <c r="P101" s="1"/>
      <c r="Q101" s="1"/>
      <c r="R101" s="1"/>
      <c r="S101" s="1"/>
      <c r="U101" s="5" t="s">
        <v>16</v>
      </c>
      <c r="V101" s="6"/>
      <c r="W101" s="7" t="s">
        <v>13</v>
      </c>
      <c r="X101" s="6"/>
      <c r="Y101" s="6"/>
      <c r="AA101" s="5" t="s">
        <v>16</v>
      </c>
      <c r="AB101" s="6"/>
      <c r="AC101" s="7" t="s">
        <v>13</v>
      </c>
      <c r="AD101" s="6"/>
      <c r="AE101" s="6"/>
      <c r="AG101" s="5" t="s">
        <v>16</v>
      </c>
      <c r="AH101" s="6"/>
      <c r="AI101" s="7" t="s">
        <v>13</v>
      </c>
      <c r="AJ101" s="6"/>
      <c r="AK101" s="6"/>
    </row>
    <row r="102" spans="3:37" x14ac:dyDescent="0.25">
      <c r="C102" s="2" t="s">
        <v>47</v>
      </c>
      <c r="D102" s="1"/>
      <c r="E102" s="1"/>
      <c r="F102" s="1"/>
      <c r="G102" s="1"/>
      <c r="I102" s="1"/>
      <c r="J102" s="1"/>
      <c r="K102" s="1"/>
      <c r="L102" s="1"/>
      <c r="M102" s="1"/>
      <c r="O102" s="1"/>
      <c r="P102" s="1"/>
      <c r="Q102" s="1"/>
      <c r="R102" s="1"/>
      <c r="S102" s="1"/>
      <c r="U102" s="8" t="s">
        <v>17</v>
      </c>
      <c r="V102" s="9">
        <v>5800</v>
      </c>
      <c r="W102" s="7" t="s">
        <v>18</v>
      </c>
      <c r="X102" s="10">
        <v>2.1</v>
      </c>
      <c r="Y102" s="9">
        <f>V102*X102</f>
        <v>12180</v>
      </c>
      <c r="AA102" s="8" t="s">
        <v>17</v>
      </c>
      <c r="AB102" s="9">
        <v>5900</v>
      </c>
      <c r="AC102" s="7" t="s">
        <v>18</v>
      </c>
      <c r="AD102" s="10">
        <v>1.8</v>
      </c>
      <c r="AE102" s="9">
        <f>AB102*AD102</f>
        <v>10620</v>
      </c>
      <c r="AG102" s="8" t="s">
        <v>17</v>
      </c>
      <c r="AH102" s="9">
        <v>5900</v>
      </c>
      <c r="AI102" s="7" t="s">
        <v>18</v>
      </c>
      <c r="AJ102" s="10">
        <v>1.4</v>
      </c>
      <c r="AK102" s="9">
        <f>AH102*AJ102</f>
        <v>8260</v>
      </c>
    </row>
    <row r="103" spans="3:37" x14ac:dyDescent="0.25">
      <c r="C103" s="1"/>
      <c r="D103" s="1"/>
      <c r="E103" s="1"/>
      <c r="F103" s="1"/>
      <c r="G103" s="1"/>
      <c r="I103" s="2" t="s">
        <v>47</v>
      </c>
      <c r="J103" s="1"/>
      <c r="K103" s="1"/>
      <c r="L103" s="1"/>
      <c r="M103" s="1"/>
      <c r="O103" s="2" t="s">
        <v>47</v>
      </c>
      <c r="P103" s="1"/>
      <c r="Q103" s="1"/>
      <c r="R103" s="1"/>
      <c r="S103" s="1"/>
      <c r="U103" s="8" t="s">
        <v>19</v>
      </c>
      <c r="V103" s="9">
        <v>3100</v>
      </c>
      <c r="W103" s="7" t="s">
        <v>18</v>
      </c>
      <c r="X103" s="10">
        <v>0.65</v>
      </c>
      <c r="Y103" s="9">
        <f>V103*X103</f>
        <v>2015</v>
      </c>
      <c r="AA103" s="8" t="s">
        <v>19</v>
      </c>
      <c r="AB103" s="9">
        <v>3100</v>
      </c>
      <c r="AC103" s="7" t="s">
        <v>18</v>
      </c>
      <c r="AD103" s="10">
        <v>0.55000000000000004</v>
      </c>
      <c r="AE103" s="9">
        <f>AB103*AD103</f>
        <v>1705.0000000000002</v>
      </c>
      <c r="AG103" s="8" t="s">
        <v>19</v>
      </c>
      <c r="AH103" s="9">
        <v>3100</v>
      </c>
      <c r="AI103" s="7" t="s">
        <v>18</v>
      </c>
      <c r="AJ103" s="10">
        <v>0.55000000000000004</v>
      </c>
      <c r="AK103" s="9">
        <f>AH103*AJ103</f>
        <v>1705.0000000000002</v>
      </c>
    </row>
    <row r="104" spans="3:37" x14ac:dyDescent="0.25">
      <c r="C104" s="1" t="s">
        <v>51</v>
      </c>
      <c r="D104" s="1"/>
      <c r="E104" s="1"/>
      <c r="F104" s="1"/>
      <c r="G104" s="1"/>
      <c r="I104" s="1"/>
      <c r="J104" s="1"/>
      <c r="K104" s="1"/>
      <c r="L104" s="1"/>
      <c r="M104" s="1"/>
      <c r="O104" s="1"/>
      <c r="P104" s="1"/>
      <c r="Q104" s="1"/>
      <c r="R104" s="1"/>
      <c r="S104" s="1"/>
      <c r="U104" s="5" t="s">
        <v>20</v>
      </c>
      <c r="V104" s="6"/>
      <c r="W104" s="7" t="s">
        <v>13</v>
      </c>
      <c r="X104" s="6"/>
      <c r="Y104" s="6">
        <f>SUM(Y102:Y103)</f>
        <v>14195</v>
      </c>
      <c r="AA104" s="5" t="s">
        <v>20</v>
      </c>
      <c r="AB104" s="6"/>
      <c r="AC104" s="7" t="s">
        <v>13</v>
      </c>
      <c r="AD104" s="6"/>
      <c r="AE104" s="6">
        <f>SUM(AE102:AE103)</f>
        <v>12325</v>
      </c>
      <c r="AG104" s="5" t="s">
        <v>20</v>
      </c>
      <c r="AH104" s="6"/>
      <c r="AI104" s="7" t="s">
        <v>13</v>
      </c>
      <c r="AJ104" s="6"/>
      <c r="AK104" s="6">
        <f>SUM(AK102:AK103)</f>
        <v>9965</v>
      </c>
    </row>
    <row r="105" spans="3:37" x14ac:dyDescent="0.25">
      <c r="C105" s="2" t="s">
        <v>1</v>
      </c>
      <c r="D105" s="2" t="s">
        <v>2</v>
      </c>
      <c r="E105" s="1"/>
      <c r="F105" s="1"/>
      <c r="G105" s="1"/>
      <c r="I105" s="1" t="s">
        <v>51</v>
      </c>
      <c r="J105" s="1"/>
      <c r="K105" s="1"/>
      <c r="L105" s="1"/>
      <c r="M105" s="1"/>
      <c r="O105" s="1" t="s">
        <v>51</v>
      </c>
      <c r="P105" s="1"/>
      <c r="Q105" s="1"/>
      <c r="R105" s="1"/>
      <c r="S105" s="1"/>
      <c r="U105" s="8" t="s">
        <v>13</v>
      </c>
      <c r="V105" s="9"/>
      <c r="W105" s="7" t="s">
        <v>13</v>
      </c>
      <c r="X105" s="9"/>
      <c r="Y105" s="9"/>
      <c r="AA105" s="8" t="s">
        <v>13</v>
      </c>
      <c r="AB105" s="9"/>
      <c r="AC105" s="7" t="s">
        <v>13</v>
      </c>
      <c r="AD105" s="9"/>
      <c r="AE105" s="9"/>
      <c r="AG105" s="8" t="s">
        <v>13</v>
      </c>
      <c r="AH105" s="9"/>
      <c r="AI105" s="7" t="s">
        <v>13</v>
      </c>
      <c r="AJ105" s="9"/>
      <c r="AK105" s="9"/>
    </row>
    <row r="106" spans="3:37" x14ac:dyDescent="0.25">
      <c r="C106" s="2" t="s">
        <v>3</v>
      </c>
      <c r="D106" s="2" t="s">
        <v>4</v>
      </c>
      <c r="E106" s="1"/>
      <c r="F106" s="1"/>
      <c r="G106" s="1"/>
      <c r="I106" s="2" t="s">
        <v>1</v>
      </c>
      <c r="J106" s="2" t="s">
        <v>2</v>
      </c>
      <c r="K106" s="1"/>
      <c r="L106" s="1"/>
      <c r="M106" s="1"/>
      <c r="O106" s="2" t="s">
        <v>1</v>
      </c>
      <c r="P106" s="2" t="s">
        <v>2</v>
      </c>
      <c r="Q106" s="1"/>
      <c r="R106" s="1"/>
      <c r="S106" s="1"/>
      <c r="U106" s="5" t="s">
        <v>21</v>
      </c>
      <c r="V106" s="6"/>
      <c r="W106" s="7" t="s">
        <v>13</v>
      </c>
      <c r="X106" s="6"/>
      <c r="Y106" s="6"/>
      <c r="AA106" s="5" t="s">
        <v>21</v>
      </c>
      <c r="AB106" s="6"/>
      <c r="AC106" s="7" t="s">
        <v>13</v>
      </c>
      <c r="AD106" s="6"/>
      <c r="AE106" s="6"/>
      <c r="AG106" s="5" t="s">
        <v>21</v>
      </c>
      <c r="AH106" s="6"/>
      <c r="AI106" s="7" t="s">
        <v>13</v>
      </c>
      <c r="AJ106" s="6"/>
      <c r="AK106" s="6"/>
    </row>
    <row r="107" spans="3:37" x14ac:dyDescent="0.25">
      <c r="C107" s="2" t="s">
        <v>5</v>
      </c>
      <c r="D107" s="2" t="s">
        <v>6</v>
      </c>
      <c r="E107" s="1"/>
      <c r="F107" s="1"/>
      <c r="G107" s="1"/>
      <c r="I107" s="2" t="s">
        <v>3</v>
      </c>
      <c r="J107" s="2" t="s">
        <v>127</v>
      </c>
      <c r="K107" s="1"/>
      <c r="L107" s="1"/>
      <c r="M107" s="1"/>
      <c r="O107" s="2" t="s">
        <v>3</v>
      </c>
      <c r="P107" s="2" t="s">
        <v>128</v>
      </c>
      <c r="Q107" s="1"/>
      <c r="R107" s="1"/>
      <c r="S107" s="1"/>
      <c r="U107" s="8" t="s">
        <v>22</v>
      </c>
      <c r="V107" s="9">
        <v>-140</v>
      </c>
      <c r="W107" s="7" t="s">
        <v>18</v>
      </c>
      <c r="X107" s="10">
        <v>4.0999999999999996</v>
      </c>
      <c r="Y107" s="9">
        <f>V107*X107</f>
        <v>-574</v>
      </c>
      <c r="AA107" s="8" t="s">
        <v>22</v>
      </c>
      <c r="AB107" s="9">
        <v>-140</v>
      </c>
      <c r="AC107" s="7" t="s">
        <v>18</v>
      </c>
      <c r="AD107" s="10">
        <v>3.9</v>
      </c>
      <c r="AE107" s="9">
        <f>AB107*AD107</f>
        <v>-546</v>
      </c>
      <c r="AG107" s="8" t="s">
        <v>22</v>
      </c>
      <c r="AH107" s="9">
        <v>-140</v>
      </c>
      <c r="AI107" s="7" t="s">
        <v>18</v>
      </c>
      <c r="AJ107" s="10">
        <v>3.75</v>
      </c>
      <c r="AK107" s="9">
        <f>AH107*AJ107</f>
        <v>-525</v>
      </c>
    </row>
    <row r="108" spans="3:37" x14ac:dyDescent="0.25">
      <c r="C108" s="2" t="s">
        <v>7</v>
      </c>
      <c r="D108" s="2" t="s">
        <v>159</v>
      </c>
      <c r="E108" s="1"/>
      <c r="F108" s="1"/>
      <c r="G108" s="1"/>
      <c r="I108" s="2" t="s">
        <v>5</v>
      </c>
      <c r="J108" s="2" t="s">
        <v>6</v>
      </c>
      <c r="K108" s="1"/>
      <c r="L108" s="1"/>
      <c r="M108" s="1"/>
      <c r="O108" s="2" t="s">
        <v>5</v>
      </c>
      <c r="P108" s="2" t="s">
        <v>6</v>
      </c>
      <c r="Q108" s="1"/>
      <c r="R108" s="1"/>
      <c r="S108" s="1"/>
      <c r="U108" s="8" t="s">
        <v>23</v>
      </c>
      <c r="V108" s="9">
        <v>-129</v>
      </c>
      <c r="W108" s="7" t="s">
        <v>18</v>
      </c>
      <c r="X108" s="10">
        <v>18</v>
      </c>
      <c r="Y108" s="9">
        <f>V108*X108</f>
        <v>-2322</v>
      </c>
      <c r="AA108" s="8" t="s">
        <v>23</v>
      </c>
      <c r="AB108" s="9">
        <v>-140</v>
      </c>
      <c r="AC108" s="7" t="s">
        <v>18</v>
      </c>
      <c r="AD108" s="10">
        <v>10</v>
      </c>
      <c r="AE108" s="9">
        <f>AB108*AD108</f>
        <v>-1400</v>
      </c>
      <c r="AG108" s="8" t="s">
        <v>23</v>
      </c>
      <c r="AH108" s="9">
        <v>-140</v>
      </c>
      <c r="AI108" s="7" t="s">
        <v>18</v>
      </c>
      <c r="AJ108" s="10">
        <v>8</v>
      </c>
      <c r="AK108" s="9">
        <f>AH108*AJ108</f>
        <v>-1120</v>
      </c>
    </row>
    <row r="109" spans="3:37" x14ac:dyDescent="0.25">
      <c r="C109" s="2" t="s">
        <v>9</v>
      </c>
      <c r="D109" s="2" t="s">
        <v>10</v>
      </c>
      <c r="E109" s="1"/>
      <c r="F109" s="1"/>
      <c r="G109" s="1"/>
      <c r="I109" s="2" t="s">
        <v>7</v>
      </c>
      <c r="J109" s="2" t="s">
        <v>159</v>
      </c>
      <c r="K109" s="1"/>
      <c r="L109" s="1"/>
      <c r="M109" s="1"/>
      <c r="O109" s="2" t="s">
        <v>7</v>
      </c>
      <c r="P109" s="2" t="s">
        <v>159</v>
      </c>
      <c r="Q109" s="1"/>
      <c r="R109" s="1"/>
      <c r="S109" s="1"/>
      <c r="U109" s="8" t="s">
        <v>68</v>
      </c>
      <c r="V109" s="9">
        <v>-22</v>
      </c>
      <c r="W109" s="7" t="s">
        <v>18</v>
      </c>
      <c r="X109" s="10">
        <v>20</v>
      </c>
      <c r="Y109" s="9">
        <f>V109*X109</f>
        <v>-440</v>
      </c>
      <c r="AA109" s="8" t="s">
        <v>68</v>
      </c>
      <c r="AB109" s="9">
        <v>-22</v>
      </c>
      <c r="AC109" s="7" t="s">
        <v>18</v>
      </c>
      <c r="AD109" s="10">
        <v>16</v>
      </c>
      <c r="AE109" s="9">
        <f>AB109*AD109</f>
        <v>-352</v>
      </c>
      <c r="AG109" s="8" t="s">
        <v>68</v>
      </c>
      <c r="AH109" s="9">
        <v>-22</v>
      </c>
      <c r="AI109" s="7" t="s">
        <v>18</v>
      </c>
      <c r="AJ109" s="10">
        <v>15</v>
      </c>
      <c r="AK109" s="9">
        <f>AH109*AJ109</f>
        <v>-330</v>
      </c>
    </row>
    <row r="110" spans="3:37" x14ac:dyDescent="0.25">
      <c r="C110" s="1"/>
      <c r="D110" s="1"/>
      <c r="E110" s="1"/>
      <c r="F110" s="1"/>
      <c r="G110" s="1"/>
      <c r="I110" s="2" t="s">
        <v>9</v>
      </c>
      <c r="J110" s="2" t="s">
        <v>10</v>
      </c>
      <c r="K110" s="1"/>
      <c r="L110" s="1"/>
      <c r="M110" s="1"/>
      <c r="O110" s="2" t="s">
        <v>9</v>
      </c>
      <c r="P110" s="2" t="s">
        <v>10</v>
      </c>
      <c r="Q110" s="1"/>
      <c r="R110" s="1"/>
      <c r="S110" s="1"/>
      <c r="U110" s="8" t="s">
        <v>139</v>
      </c>
      <c r="V110" s="9">
        <v>-73</v>
      </c>
      <c r="W110" s="7" t="s">
        <v>18</v>
      </c>
      <c r="X110" s="10">
        <v>13</v>
      </c>
      <c r="Y110" s="9">
        <f>V110*X110</f>
        <v>-949</v>
      </c>
      <c r="AA110" s="8" t="s">
        <v>139</v>
      </c>
      <c r="AB110" s="9">
        <v>-73</v>
      </c>
      <c r="AC110" s="7" t="s">
        <v>18</v>
      </c>
      <c r="AD110" s="10">
        <v>9</v>
      </c>
      <c r="AE110" s="9">
        <f>AB110*AD110</f>
        <v>-657</v>
      </c>
      <c r="AG110" s="8" t="s">
        <v>139</v>
      </c>
      <c r="AH110" s="9">
        <v>-73</v>
      </c>
      <c r="AI110" s="7" t="s">
        <v>18</v>
      </c>
      <c r="AJ110" s="10">
        <v>8</v>
      </c>
      <c r="AK110" s="9">
        <f>AH110*AJ110</f>
        <v>-584</v>
      </c>
    </row>
    <row r="111" spans="3:37" x14ac:dyDescent="0.25">
      <c r="C111" s="3" t="s">
        <v>11</v>
      </c>
      <c r="D111" s="4" t="s">
        <v>12</v>
      </c>
      <c r="E111" s="4" t="s">
        <v>13</v>
      </c>
      <c r="F111" s="4" t="s">
        <v>14</v>
      </c>
      <c r="G111" s="4" t="s">
        <v>15</v>
      </c>
      <c r="I111" s="1"/>
      <c r="J111" s="1"/>
      <c r="K111" s="1"/>
      <c r="L111" s="1"/>
      <c r="M111" s="1"/>
      <c r="O111" s="1"/>
      <c r="P111" s="1"/>
      <c r="Q111" s="1"/>
      <c r="R111" s="1"/>
      <c r="S111" s="1"/>
      <c r="U111" s="8" t="s">
        <v>26</v>
      </c>
      <c r="V111" s="9"/>
      <c r="W111" s="7" t="s">
        <v>27</v>
      </c>
      <c r="X111" s="9"/>
      <c r="Y111" s="9">
        <v>-103</v>
      </c>
      <c r="AA111" s="8" t="s">
        <v>26</v>
      </c>
      <c r="AB111" s="9"/>
      <c r="AC111" s="7" t="s">
        <v>27</v>
      </c>
      <c r="AD111" s="9"/>
      <c r="AE111" s="9">
        <v>-126</v>
      </c>
      <c r="AG111" s="8" t="s">
        <v>26</v>
      </c>
      <c r="AH111" s="9"/>
      <c r="AI111" s="7" t="s">
        <v>27</v>
      </c>
      <c r="AJ111" s="9"/>
      <c r="AK111" s="9">
        <v>-126</v>
      </c>
    </row>
    <row r="112" spans="3:37" x14ac:dyDescent="0.25">
      <c r="C112" s="5" t="s">
        <v>16</v>
      </c>
      <c r="D112" s="6"/>
      <c r="E112" s="7" t="s">
        <v>13</v>
      </c>
      <c r="F112" s="6"/>
      <c r="G112" s="6"/>
      <c r="I112" s="3" t="s">
        <v>11</v>
      </c>
      <c r="J112" s="4" t="s">
        <v>12</v>
      </c>
      <c r="K112" s="4" t="s">
        <v>13</v>
      </c>
      <c r="L112" s="4" t="s">
        <v>14</v>
      </c>
      <c r="M112" s="4" t="s">
        <v>15</v>
      </c>
      <c r="O112" s="3" t="s">
        <v>11</v>
      </c>
      <c r="P112" s="4" t="s">
        <v>12</v>
      </c>
      <c r="Q112" s="4" t="s">
        <v>13</v>
      </c>
      <c r="R112" s="4" t="s">
        <v>14</v>
      </c>
      <c r="S112" s="4" t="s">
        <v>15</v>
      </c>
      <c r="U112" s="8" t="s">
        <v>28</v>
      </c>
      <c r="V112" s="9"/>
      <c r="W112" s="7" t="s">
        <v>27</v>
      </c>
      <c r="X112" s="9"/>
      <c r="Y112" s="9">
        <v>-173</v>
      </c>
      <c r="AA112" s="8" t="s">
        <v>28</v>
      </c>
      <c r="AB112" s="9"/>
      <c r="AC112" s="7" t="s">
        <v>27</v>
      </c>
      <c r="AD112" s="9"/>
      <c r="AE112" s="9">
        <v>-174</v>
      </c>
      <c r="AG112" s="8" t="s">
        <v>28</v>
      </c>
      <c r="AH112" s="9"/>
      <c r="AI112" s="7" t="s">
        <v>27</v>
      </c>
      <c r="AJ112" s="9"/>
      <c r="AK112" s="9">
        <v>-174</v>
      </c>
    </row>
    <row r="113" spans="3:37" x14ac:dyDescent="0.25">
      <c r="C113" s="8" t="s">
        <v>52</v>
      </c>
      <c r="D113" s="9">
        <v>6400</v>
      </c>
      <c r="E113" s="7" t="s">
        <v>18</v>
      </c>
      <c r="F113" s="10">
        <v>1.55</v>
      </c>
      <c r="G113" s="9">
        <f>D113*F113</f>
        <v>9920</v>
      </c>
      <c r="I113" s="5" t="s">
        <v>16</v>
      </c>
      <c r="J113" s="6"/>
      <c r="K113" s="7" t="s">
        <v>13</v>
      </c>
      <c r="L113" s="6"/>
      <c r="M113" s="6"/>
      <c r="O113" s="5" t="s">
        <v>16</v>
      </c>
      <c r="P113" s="6"/>
      <c r="Q113" s="7" t="s">
        <v>13</v>
      </c>
      <c r="R113" s="6"/>
      <c r="S113" s="6"/>
      <c r="U113" s="8" t="s">
        <v>29</v>
      </c>
      <c r="V113" s="9"/>
      <c r="W113" s="7" t="s">
        <v>27</v>
      </c>
      <c r="X113" s="9"/>
      <c r="Y113" s="9">
        <v>-26</v>
      </c>
      <c r="AA113" s="8" t="s">
        <v>29</v>
      </c>
      <c r="AB113" s="9"/>
      <c r="AC113" s="7" t="s">
        <v>27</v>
      </c>
      <c r="AD113" s="9"/>
      <c r="AE113" s="9">
        <v>-28</v>
      </c>
      <c r="AG113" s="8" t="s">
        <v>29</v>
      </c>
      <c r="AH113" s="9"/>
      <c r="AI113" s="7" t="s">
        <v>27</v>
      </c>
      <c r="AJ113" s="9"/>
      <c r="AK113" s="9">
        <v>-28</v>
      </c>
    </row>
    <row r="114" spans="3:37" x14ac:dyDescent="0.25">
      <c r="C114" s="8" t="s">
        <v>19</v>
      </c>
      <c r="D114" s="9">
        <v>3000</v>
      </c>
      <c r="E114" s="7" t="s">
        <v>18</v>
      </c>
      <c r="F114" s="10">
        <v>0.65</v>
      </c>
      <c r="G114" s="9">
        <f>D114*F114</f>
        <v>1950</v>
      </c>
      <c r="I114" s="8" t="s">
        <v>52</v>
      </c>
      <c r="J114" s="9">
        <v>6600</v>
      </c>
      <c r="K114" s="7" t="s">
        <v>18</v>
      </c>
      <c r="L114" s="10">
        <v>1.4</v>
      </c>
      <c r="M114" s="9">
        <f>J114*L114</f>
        <v>9240</v>
      </c>
      <c r="O114" s="8" t="s">
        <v>52</v>
      </c>
      <c r="P114" s="9">
        <v>6600</v>
      </c>
      <c r="Q114" s="7" t="s">
        <v>18</v>
      </c>
      <c r="R114" s="10">
        <v>1.25</v>
      </c>
      <c r="S114" s="9">
        <f>P114*R114</f>
        <v>8250</v>
      </c>
      <c r="U114" s="8" t="s">
        <v>30</v>
      </c>
      <c r="V114" s="9"/>
      <c r="W114" s="7" t="s">
        <v>27</v>
      </c>
      <c r="X114" s="9"/>
      <c r="Y114" s="9">
        <v>-38</v>
      </c>
      <c r="AA114" s="8" t="s">
        <v>30</v>
      </c>
      <c r="AB114" s="9"/>
      <c r="AC114" s="7" t="s">
        <v>27</v>
      </c>
      <c r="AD114" s="9"/>
      <c r="AE114" s="9">
        <v>-39</v>
      </c>
      <c r="AG114" s="8" t="s">
        <v>30</v>
      </c>
      <c r="AH114" s="9"/>
      <c r="AI114" s="7" t="s">
        <v>27</v>
      </c>
      <c r="AJ114" s="9"/>
      <c r="AK114" s="9">
        <v>-39</v>
      </c>
    </row>
    <row r="115" spans="3:37" x14ac:dyDescent="0.25">
      <c r="C115" s="5" t="s">
        <v>20</v>
      </c>
      <c r="D115" s="6"/>
      <c r="E115" s="7" t="s">
        <v>13</v>
      </c>
      <c r="F115" s="6"/>
      <c r="G115" s="6">
        <f>SUM(G113:G114)</f>
        <v>11870</v>
      </c>
      <c r="I115" s="8" t="s">
        <v>19</v>
      </c>
      <c r="J115" s="9">
        <v>3000</v>
      </c>
      <c r="K115" s="7" t="s">
        <v>18</v>
      </c>
      <c r="L115" s="10">
        <v>0.55000000000000004</v>
      </c>
      <c r="M115" s="9">
        <f>J115*L115</f>
        <v>1650.0000000000002</v>
      </c>
      <c r="O115" s="8" t="s">
        <v>19</v>
      </c>
      <c r="P115" s="9">
        <v>3000</v>
      </c>
      <c r="Q115" s="7" t="s">
        <v>18</v>
      </c>
      <c r="R115" s="10">
        <v>0.55000000000000004</v>
      </c>
      <c r="S115" s="9">
        <f>P115*R115</f>
        <v>1650.0000000000002</v>
      </c>
      <c r="U115" s="5" t="s">
        <v>31</v>
      </c>
      <c r="V115" s="6"/>
      <c r="W115" s="7" t="s">
        <v>13</v>
      </c>
      <c r="X115" s="6"/>
      <c r="Y115" s="6">
        <f>SUM(Y106:Y114)</f>
        <v>-4625</v>
      </c>
      <c r="AA115" s="5" t="s">
        <v>31</v>
      </c>
      <c r="AB115" s="6"/>
      <c r="AC115" s="7" t="s">
        <v>13</v>
      </c>
      <c r="AD115" s="6"/>
      <c r="AE115" s="6">
        <f>SUM(AE106:AE114)</f>
        <v>-3322</v>
      </c>
      <c r="AG115" s="5" t="s">
        <v>31</v>
      </c>
      <c r="AH115" s="6"/>
      <c r="AI115" s="7" t="s">
        <v>13</v>
      </c>
      <c r="AJ115" s="6"/>
      <c r="AK115" s="6">
        <f>SUM(AK106:AK114)</f>
        <v>-2926</v>
      </c>
    </row>
    <row r="116" spans="3:37" x14ac:dyDescent="0.25">
      <c r="C116" s="8" t="s">
        <v>13</v>
      </c>
      <c r="D116" s="9"/>
      <c r="E116" s="7" t="s">
        <v>13</v>
      </c>
      <c r="F116" s="9"/>
      <c r="G116" s="9"/>
      <c r="I116" s="5" t="s">
        <v>20</v>
      </c>
      <c r="J116" s="6"/>
      <c r="K116" s="7" t="s">
        <v>13</v>
      </c>
      <c r="L116" s="6"/>
      <c r="M116" s="6">
        <f>SUM(M114:M115)</f>
        <v>10890</v>
      </c>
      <c r="O116" s="5" t="s">
        <v>20</v>
      </c>
      <c r="P116" s="6"/>
      <c r="Q116" s="7" t="s">
        <v>13</v>
      </c>
      <c r="R116" s="6"/>
      <c r="S116" s="6">
        <f>SUM(S114:S115)</f>
        <v>9900</v>
      </c>
      <c r="U116" s="5" t="s">
        <v>32</v>
      </c>
      <c r="V116" s="6"/>
      <c r="W116" s="7" t="s">
        <v>13</v>
      </c>
      <c r="X116" s="6"/>
      <c r="Y116" s="6">
        <f>SUM(Y104,Y115)</f>
        <v>9570</v>
      </c>
      <c r="AA116" s="5" t="s">
        <v>32</v>
      </c>
      <c r="AB116" s="6"/>
      <c r="AC116" s="7" t="s">
        <v>13</v>
      </c>
      <c r="AD116" s="6"/>
      <c r="AE116" s="6">
        <f>SUM(AE104,AE115)</f>
        <v>9003</v>
      </c>
      <c r="AG116" s="5" t="s">
        <v>32</v>
      </c>
      <c r="AH116" s="6"/>
      <c r="AI116" s="7" t="s">
        <v>13</v>
      </c>
      <c r="AJ116" s="6"/>
      <c r="AK116" s="6">
        <f>SUM(AK104,AK115)</f>
        <v>7039</v>
      </c>
    </row>
    <row r="117" spans="3:37" x14ac:dyDescent="0.25">
      <c r="C117" s="5" t="s">
        <v>21</v>
      </c>
      <c r="D117" s="6"/>
      <c r="E117" s="7" t="s">
        <v>13</v>
      </c>
      <c r="F117" s="6"/>
      <c r="G117" s="6"/>
      <c r="I117" s="8" t="s">
        <v>13</v>
      </c>
      <c r="J117" s="9"/>
      <c r="K117" s="7" t="s">
        <v>13</v>
      </c>
      <c r="L117" s="9"/>
      <c r="M117" s="9"/>
      <c r="O117" s="8" t="s">
        <v>13</v>
      </c>
      <c r="P117" s="9"/>
      <c r="Q117" s="7" t="s">
        <v>13</v>
      </c>
      <c r="R117" s="9"/>
      <c r="S117" s="9"/>
      <c r="U117" s="8" t="s">
        <v>13</v>
      </c>
      <c r="V117" s="9"/>
      <c r="W117" s="7" t="s">
        <v>13</v>
      </c>
      <c r="X117" s="9"/>
      <c r="Y117" s="9"/>
      <c r="AA117" s="8" t="s">
        <v>13</v>
      </c>
      <c r="AB117" s="9"/>
      <c r="AC117" s="7" t="s">
        <v>13</v>
      </c>
      <c r="AD117" s="9"/>
      <c r="AE117" s="9"/>
      <c r="AG117" s="8" t="s">
        <v>13</v>
      </c>
      <c r="AH117" s="9"/>
      <c r="AI117" s="7" t="s">
        <v>13</v>
      </c>
      <c r="AJ117" s="9"/>
      <c r="AK117" s="9"/>
    </row>
    <row r="118" spans="3:37" x14ac:dyDescent="0.25">
      <c r="C118" s="8" t="s">
        <v>22</v>
      </c>
      <c r="D118" s="9">
        <v>-160</v>
      </c>
      <c r="E118" s="7" t="s">
        <v>18</v>
      </c>
      <c r="F118" s="10">
        <v>4.0999999999999996</v>
      </c>
      <c r="G118" s="9">
        <f>D118*F118</f>
        <v>-656</v>
      </c>
      <c r="I118" s="5" t="s">
        <v>21</v>
      </c>
      <c r="J118" s="6"/>
      <c r="K118" s="7" t="s">
        <v>13</v>
      </c>
      <c r="L118" s="6"/>
      <c r="M118" s="6"/>
      <c r="O118" s="5" t="s">
        <v>21</v>
      </c>
      <c r="P118" s="6"/>
      <c r="Q118" s="7" t="s">
        <v>13</v>
      </c>
      <c r="R118" s="6"/>
      <c r="S118" s="6"/>
      <c r="U118" s="5" t="s">
        <v>33</v>
      </c>
      <c r="V118" s="6"/>
      <c r="W118" s="7" t="s">
        <v>13</v>
      </c>
      <c r="X118" s="6"/>
      <c r="Y118" s="6"/>
      <c r="AA118" s="5" t="s">
        <v>33</v>
      </c>
      <c r="AB118" s="6"/>
      <c r="AC118" s="7" t="s">
        <v>13</v>
      </c>
      <c r="AD118" s="6"/>
      <c r="AE118" s="6"/>
      <c r="AG118" s="5" t="s">
        <v>33</v>
      </c>
      <c r="AH118" s="6"/>
      <c r="AI118" s="7" t="s">
        <v>13</v>
      </c>
      <c r="AJ118" s="6"/>
      <c r="AK118" s="6"/>
    </row>
    <row r="119" spans="3:37" x14ac:dyDescent="0.25">
      <c r="C119" s="8" t="s">
        <v>23</v>
      </c>
      <c r="D119" s="9">
        <v>-76</v>
      </c>
      <c r="E119" s="7" t="s">
        <v>18</v>
      </c>
      <c r="F119" s="10">
        <v>18</v>
      </c>
      <c r="G119" s="9">
        <f>D119*F119</f>
        <v>-1368</v>
      </c>
      <c r="I119" s="8" t="s">
        <v>22</v>
      </c>
      <c r="J119" s="9">
        <v>-160</v>
      </c>
      <c r="K119" s="7" t="s">
        <v>18</v>
      </c>
      <c r="L119" s="10">
        <v>3.5</v>
      </c>
      <c r="M119" s="9">
        <f>J119*L119</f>
        <v>-560</v>
      </c>
      <c r="O119" s="8" t="s">
        <v>22</v>
      </c>
      <c r="P119" s="9">
        <v>-160</v>
      </c>
      <c r="Q119" s="7" t="s">
        <v>18</v>
      </c>
      <c r="R119" s="10">
        <v>3.35</v>
      </c>
      <c r="S119" s="9">
        <f>P119*R119</f>
        <v>-536</v>
      </c>
      <c r="U119" s="8" t="s">
        <v>34</v>
      </c>
      <c r="V119" s="9">
        <v>-1</v>
      </c>
      <c r="W119" s="7" t="s">
        <v>13</v>
      </c>
      <c r="X119" s="9">
        <v>653</v>
      </c>
      <c r="Y119" s="9">
        <f t="shared" ref="Y119:Y130" si="12">V119*X119</f>
        <v>-653</v>
      </c>
      <c r="AA119" s="8" t="s">
        <v>34</v>
      </c>
      <c r="AB119" s="9">
        <v>-1</v>
      </c>
      <c r="AC119" s="7" t="s">
        <v>13</v>
      </c>
      <c r="AD119" s="9">
        <v>653</v>
      </c>
      <c r="AE119" s="9">
        <f t="shared" ref="AE119:AE130" si="13">AB119*AD119</f>
        <v>-653</v>
      </c>
      <c r="AG119" s="8" t="s">
        <v>34</v>
      </c>
      <c r="AH119" s="9">
        <v>-1</v>
      </c>
      <c r="AI119" s="7" t="s">
        <v>13</v>
      </c>
      <c r="AJ119" s="9">
        <v>653</v>
      </c>
      <c r="AK119" s="9">
        <f t="shared" ref="AK119:AK130" si="14">AH119*AJ119</f>
        <v>-653</v>
      </c>
    </row>
    <row r="120" spans="3:37" x14ac:dyDescent="0.25">
      <c r="C120" s="8" t="s">
        <v>24</v>
      </c>
      <c r="D120" s="9">
        <v>-30</v>
      </c>
      <c r="E120" s="7" t="s">
        <v>25</v>
      </c>
      <c r="F120" s="10"/>
      <c r="G120" s="9"/>
      <c r="I120" s="8" t="s">
        <v>23</v>
      </c>
      <c r="J120" s="9">
        <v>-73</v>
      </c>
      <c r="K120" s="7" t="s">
        <v>18</v>
      </c>
      <c r="L120" s="10">
        <v>10</v>
      </c>
      <c r="M120" s="9">
        <f>J120*L120</f>
        <v>-730</v>
      </c>
      <c r="O120" s="8" t="s">
        <v>23</v>
      </c>
      <c r="P120" s="9">
        <v>-73</v>
      </c>
      <c r="Q120" s="7" t="s">
        <v>18</v>
      </c>
      <c r="R120" s="10">
        <v>8</v>
      </c>
      <c r="S120" s="9">
        <f>P120*R120</f>
        <v>-584</v>
      </c>
      <c r="U120" s="8" t="s">
        <v>36</v>
      </c>
      <c r="V120" s="9">
        <v>-1</v>
      </c>
      <c r="W120" s="7" t="s">
        <v>13</v>
      </c>
      <c r="X120" s="9">
        <v>95</v>
      </c>
      <c r="Y120" s="9">
        <f t="shared" si="12"/>
        <v>-95</v>
      </c>
      <c r="AA120" s="8" t="s">
        <v>36</v>
      </c>
      <c r="AB120" s="9">
        <v>-1</v>
      </c>
      <c r="AC120" s="7" t="s">
        <v>13</v>
      </c>
      <c r="AD120" s="9">
        <v>95</v>
      </c>
      <c r="AE120" s="9">
        <f t="shared" si="13"/>
        <v>-95</v>
      </c>
      <c r="AG120" s="8" t="s">
        <v>36</v>
      </c>
      <c r="AH120" s="9">
        <v>-1</v>
      </c>
      <c r="AI120" s="7" t="s">
        <v>13</v>
      </c>
      <c r="AJ120" s="9">
        <v>95</v>
      </c>
      <c r="AK120" s="9">
        <f t="shared" si="14"/>
        <v>-95</v>
      </c>
    </row>
    <row r="121" spans="3:37" x14ac:dyDescent="0.25">
      <c r="C121" s="8" t="s">
        <v>26</v>
      </c>
      <c r="D121" s="9"/>
      <c r="E121" s="7" t="s">
        <v>27</v>
      </c>
      <c r="F121" s="9"/>
      <c r="G121" s="9">
        <v>-304</v>
      </c>
      <c r="I121" s="8" t="s">
        <v>24</v>
      </c>
      <c r="J121" s="9">
        <v>-30</v>
      </c>
      <c r="K121" s="7" t="s">
        <v>25</v>
      </c>
      <c r="L121" s="10"/>
      <c r="M121" s="9"/>
      <c r="O121" s="8" t="s">
        <v>24</v>
      </c>
      <c r="P121" s="9">
        <v>-30</v>
      </c>
      <c r="Q121" s="7" t="s">
        <v>25</v>
      </c>
      <c r="R121" s="10"/>
      <c r="S121" s="9"/>
      <c r="U121" s="8" t="s">
        <v>37</v>
      </c>
      <c r="V121" s="9">
        <v>-1</v>
      </c>
      <c r="W121" s="7" t="s">
        <v>13</v>
      </c>
      <c r="X121" s="9">
        <v>380</v>
      </c>
      <c r="Y121" s="9">
        <f t="shared" si="12"/>
        <v>-380</v>
      </c>
      <c r="AA121" s="8" t="s">
        <v>37</v>
      </c>
      <c r="AB121" s="9">
        <v>-1</v>
      </c>
      <c r="AC121" s="7" t="s">
        <v>13</v>
      </c>
      <c r="AD121" s="9">
        <v>380</v>
      </c>
      <c r="AE121" s="9">
        <f t="shared" si="13"/>
        <v>-380</v>
      </c>
      <c r="AG121" s="8" t="s">
        <v>37</v>
      </c>
      <c r="AH121" s="9">
        <v>-1</v>
      </c>
      <c r="AI121" s="7" t="s">
        <v>13</v>
      </c>
      <c r="AJ121" s="9">
        <v>380</v>
      </c>
      <c r="AK121" s="9">
        <f t="shared" si="14"/>
        <v>-380</v>
      </c>
    </row>
    <row r="122" spans="3:37" x14ac:dyDescent="0.25">
      <c r="C122" s="8" t="s">
        <v>28</v>
      </c>
      <c r="D122" s="9"/>
      <c r="E122" s="7" t="s">
        <v>27</v>
      </c>
      <c r="F122" s="9"/>
      <c r="G122" s="9">
        <v>-223</v>
      </c>
      <c r="I122" s="8" t="s">
        <v>26</v>
      </c>
      <c r="J122" s="9"/>
      <c r="K122" s="7" t="s">
        <v>27</v>
      </c>
      <c r="L122" s="9"/>
      <c r="M122" s="9">
        <v>-312</v>
      </c>
      <c r="O122" s="8" t="s">
        <v>26</v>
      </c>
      <c r="P122" s="9"/>
      <c r="Q122" s="7" t="s">
        <v>27</v>
      </c>
      <c r="R122" s="9"/>
      <c r="S122" s="9">
        <v>-312</v>
      </c>
      <c r="U122" s="8" t="s">
        <v>38</v>
      </c>
      <c r="V122" s="9">
        <v>-3</v>
      </c>
      <c r="W122" s="7" t="s">
        <v>13</v>
      </c>
      <c r="X122" s="9">
        <v>140</v>
      </c>
      <c r="Y122" s="9">
        <f t="shared" si="12"/>
        <v>-420</v>
      </c>
      <c r="AA122" s="8" t="s">
        <v>38</v>
      </c>
      <c r="AB122" s="9">
        <v>-3</v>
      </c>
      <c r="AC122" s="7" t="s">
        <v>13</v>
      </c>
      <c r="AD122" s="9">
        <v>140</v>
      </c>
      <c r="AE122" s="9">
        <f t="shared" si="13"/>
        <v>-420</v>
      </c>
      <c r="AG122" s="8" t="s">
        <v>38</v>
      </c>
      <c r="AH122" s="9">
        <v>-3</v>
      </c>
      <c r="AI122" s="7" t="s">
        <v>13</v>
      </c>
      <c r="AJ122" s="9">
        <v>140</v>
      </c>
      <c r="AK122" s="9">
        <f t="shared" si="14"/>
        <v>-420</v>
      </c>
    </row>
    <row r="123" spans="3:37" x14ac:dyDescent="0.25">
      <c r="C123" s="8" t="s">
        <v>29</v>
      </c>
      <c r="D123" s="9"/>
      <c r="E123" s="7" t="s">
        <v>27</v>
      </c>
      <c r="F123" s="9"/>
      <c r="G123" s="9">
        <v>-46</v>
      </c>
      <c r="I123" s="8" t="s">
        <v>28</v>
      </c>
      <c r="J123" s="9"/>
      <c r="K123" s="7" t="s">
        <v>27</v>
      </c>
      <c r="L123" s="9"/>
      <c r="M123" s="9">
        <v>-227</v>
      </c>
      <c r="O123" s="8" t="s">
        <v>28</v>
      </c>
      <c r="P123" s="9"/>
      <c r="Q123" s="7" t="s">
        <v>27</v>
      </c>
      <c r="R123" s="9"/>
      <c r="S123" s="9">
        <v>-227</v>
      </c>
      <c r="U123" s="8" t="s">
        <v>39</v>
      </c>
      <c r="V123" s="9">
        <v>-1</v>
      </c>
      <c r="W123" s="7" t="s">
        <v>13</v>
      </c>
      <c r="X123" s="9">
        <v>818</v>
      </c>
      <c r="Y123" s="9">
        <f t="shared" si="12"/>
        <v>-818</v>
      </c>
      <c r="AA123" s="8" t="s">
        <v>39</v>
      </c>
      <c r="AB123" s="9">
        <v>-1</v>
      </c>
      <c r="AC123" s="7" t="s">
        <v>13</v>
      </c>
      <c r="AD123" s="9">
        <v>818</v>
      </c>
      <c r="AE123" s="9">
        <f t="shared" si="13"/>
        <v>-818</v>
      </c>
      <c r="AG123" s="8" t="s">
        <v>39</v>
      </c>
      <c r="AH123" s="9">
        <v>-1</v>
      </c>
      <c r="AI123" s="7" t="s">
        <v>13</v>
      </c>
      <c r="AJ123" s="9">
        <v>818</v>
      </c>
      <c r="AK123" s="9">
        <f t="shared" si="14"/>
        <v>-818</v>
      </c>
    </row>
    <row r="124" spans="3:37" x14ac:dyDescent="0.25">
      <c r="C124" s="8" t="s">
        <v>30</v>
      </c>
      <c r="D124" s="9"/>
      <c r="E124" s="7" t="s">
        <v>27</v>
      </c>
      <c r="F124" s="9"/>
      <c r="G124" s="9">
        <v>-140</v>
      </c>
      <c r="I124" s="8" t="s">
        <v>29</v>
      </c>
      <c r="J124" s="9"/>
      <c r="K124" s="7" t="s">
        <v>27</v>
      </c>
      <c r="L124" s="9"/>
      <c r="M124" s="9">
        <v>-48</v>
      </c>
      <c r="O124" s="8" t="s">
        <v>29</v>
      </c>
      <c r="P124" s="9"/>
      <c r="Q124" s="7" t="s">
        <v>27</v>
      </c>
      <c r="R124" s="9"/>
      <c r="S124" s="9">
        <v>-48</v>
      </c>
      <c r="U124" s="8" t="s">
        <v>40</v>
      </c>
      <c r="V124" s="9">
        <v>-1</v>
      </c>
      <c r="W124" s="7" t="s">
        <v>13</v>
      </c>
      <c r="X124" s="9">
        <v>372</v>
      </c>
      <c r="Y124" s="9">
        <f t="shared" si="12"/>
        <v>-372</v>
      </c>
      <c r="AA124" s="8" t="s">
        <v>40</v>
      </c>
      <c r="AB124" s="9">
        <v>-1</v>
      </c>
      <c r="AC124" s="7" t="s">
        <v>13</v>
      </c>
      <c r="AD124" s="9">
        <v>372</v>
      </c>
      <c r="AE124" s="9">
        <f t="shared" si="13"/>
        <v>-372</v>
      </c>
      <c r="AG124" s="8" t="s">
        <v>40</v>
      </c>
      <c r="AH124" s="9">
        <v>-1</v>
      </c>
      <c r="AI124" s="7" t="s">
        <v>13</v>
      </c>
      <c r="AJ124" s="9">
        <v>372</v>
      </c>
      <c r="AK124" s="9">
        <f t="shared" si="14"/>
        <v>-372</v>
      </c>
    </row>
    <row r="125" spans="3:37" x14ac:dyDescent="0.25">
      <c r="C125" s="5" t="s">
        <v>31</v>
      </c>
      <c r="D125" s="6"/>
      <c r="E125" s="7" t="s">
        <v>13</v>
      </c>
      <c r="F125" s="6"/>
      <c r="G125" s="6">
        <f>SUM(G117:G124)</f>
        <v>-2737</v>
      </c>
      <c r="I125" s="8" t="s">
        <v>30</v>
      </c>
      <c r="J125" s="9"/>
      <c r="K125" s="7" t="s">
        <v>27</v>
      </c>
      <c r="L125" s="9"/>
      <c r="M125" s="9">
        <v>-140</v>
      </c>
      <c r="O125" s="8" t="s">
        <v>30</v>
      </c>
      <c r="P125" s="9"/>
      <c r="Q125" s="7" t="s">
        <v>27</v>
      </c>
      <c r="R125" s="9"/>
      <c r="S125" s="9">
        <v>-140</v>
      </c>
      <c r="U125" s="8" t="s">
        <v>41</v>
      </c>
      <c r="V125" s="9">
        <v>-5800</v>
      </c>
      <c r="W125" s="7" t="s">
        <v>13</v>
      </c>
      <c r="X125" s="11">
        <v>0.12</v>
      </c>
      <c r="Y125" s="9">
        <f t="shared" si="12"/>
        <v>-696</v>
      </c>
      <c r="AA125" s="8" t="s">
        <v>41</v>
      </c>
      <c r="AB125" s="9">
        <v>-5900</v>
      </c>
      <c r="AC125" s="7" t="s">
        <v>13</v>
      </c>
      <c r="AD125" s="11">
        <v>0.12</v>
      </c>
      <c r="AE125" s="9">
        <f t="shared" si="13"/>
        <v>-708</v>
      </c>
      <c r="AG125" s="8" t="s">
        <v>41</v>
      </c>
      <c r="AH125" s="9">
        <v>-5900</v>
      </c>
      <c r="AI125" s="7" t="s">
        <v>13</v>
      </c>
      <c r="AJ125" s="11">
        <v>0.12</v>
      </c>
      <c r="AK125" s="9">
        <f t="shared" si="14"/>
        <v>-708</v>
      </c>
    </row>
    <row r="126" spans="3:37" x14ac:dyDescent="0.25">
      <c r="C126" s="5" t="s">
        <v>32</v>
      </c>
      <c r="D126" s="6"/>
      <c r="E126" s="7" t="s">
        <v>13</v>
      </c>
      <c r="F126" s="6"/>
      <c r="G126" s="6">
        <f>SUM(G115,G125)</f>
        <v>9133</v>
      </c>
      <c r="I126" s="5" t="s">
        <v>31</v>
      </c>
      <c r="J126" s="6"/>
      <c r="K126" s="7" t="s">
        <v>13</v>
      </c>
      <c r="L126" s="6"/>
      <c r="M126" s="6">
        <f>SUM(M118:M125)</f>
        <v>-2017</v>
      </c>
      <c r="O126" s="5" t="s">
        <v>31</v>
      </c>
      <c r="P126" s="6"/>
      <c r="Q126" s="7" t="s">
        <v>13</v>
      </c>
      <c r="R126" s="6"/>
      <c r="S126" s="6">
        <f>SUM(S118:S125)</f>
        <v>-1847</v>
      </c>
      <c r="U126" s="8" t="s">
        <v>42</v>
      </c>
      <c r="V126" s="12">
        <v>-6.2</v>
      </c>
      <c r="W126" s="7" t="s">
        <v>13</v>
      </c>
      <c r="X126" s="9">
        <v>90</v>
      </c>
      <c r="Y126" s="9">
        <f t="shared" si="12"/>
        <v>-558</v>
      </c>
      <c r="AA126" s="8" t="s">
        <v>42</v>
      </c>
      <c r="AB126" s="12">
        <v>-6.2</v>
      </c>
      <c r="AC126" s="7" t="s">
        <v>13</v>
      </c>
      <c r="AD126" s="9">
        <v>90</v>
      </c>
      <c r="AE126" s="9">
        <f t="shared" si="13"/>
        <v>-558</v>
      </c>
      <c r="AG126" s="8" t="s">
        <v>42</v>
      </c>
      <c r="AH126" s="12">
        <v>-6.2</v>
      </c>
      <c r="AI126" s="7" t="s">
        <v>13</v>
      </c>
      <c r="AJ126" s="9">
        <v>90</v>
      </c>
      <c r="AK126" s="9">
        <f t="shared" si="14"/>
        <v>-558</v>
      </c>
    </row>
    <row r="127" spans="3:37" x14ac:dyDescent="0.25">
      <c r="C127" s="8" t="s">
        <v>13</v>
      </c>
      <c r="D127" s="9"/>
      <c r="E127" s="7" t="s">
        <v>13</v>
      </c>
      <c r="F127" s="9"/>
      <c r="G127" s="9"/>
      <c r="I127" s="5" t="s">
        <v>32</v>
      </c>
      <c r="J127" s="6"/>
      <c r="K127" s="7" t="s">
        <v>13</v>
      </c>
      <c r="L127" s="6"/>
      <c r="M127" s="6">
        <f>SUM(M116,M126)</f>
        <v>8873</v>
      </c>
      <c r="O127" s="5" t="s">
        <v>32</v>
      </c>
      <c r="P127" s="6"/>
      <c r="Q127" s="7" t="s">
        <v>13</v>
      </c>
      <c r="R127" s="6"/>
      <c r="S127" s="6">
        <f>SUM(S116,S126)</f>
        <v>8053</v>
      </c>
      <c r="U127" s="8" t="s">
        <v>43</v>
      </c>
      <c r="V127" s="9">
        <v>-1</v>
      </c>
      <c r="W127" s="7" t="s">
        <v>13</v>
      </c>
      <c r="X127" s="9">
        <v>229</v>
      </c>
      <c r="Y127" s="9">
        <f t="shared" si="12"/>
        <v>-229</v>
      </c>
      <c r="AA127" s="8" t="s">
        <v>43</v>
      </c>
      <c r="AB127" s="9">
        <v>-1</v>
      </c>
      <c r="AC127" s="7" t="s">
        <v>13</v>
      </c>
      <c r="AD127" s="9">
        <v>229</v>
      </c>
      <c r="AE127" s="9">
        <f t="shared" si="13"/>
        <v>-229</v>
      </c>
      <c r="AG127" s="8" t="s">
        <v>43</v>
      </c>
      <c r="AH127" s="9">
        <v>-1</v>
      </c>
      <c r="AI127" s="7" t="s">
        <v>13</v>
      </c>
      <c r="AJ127" s="9">
        <v>229</v>
      </c>
      <c r="AK127" s="9">
        <f t="shared" si="14"/>
        <v>-229</v>
      </c>
    </row>
    <row r="128" spans="3:37" x14ac:dyDescent="0.25">
      <c r="C128" s="5" t="s">
        <v>33</v>
      </c>
      <c r="D128" s="6"/>
      <c r="E128" s="7" t="s">
        <v>13</v>
      </c>
      <c r="F128" s="6"/>
      <c r="G128" s="6"/>
      <c r="I128" s="8" t="s">
        <v>13</v>
      </c>
      <c r="J128" s="9"/>
      <c r="K128" s="7" t="s">
        <v>13</v>
      </c>
      <c r="L128" s="9"/>
      <c r="M128" s="9"/>
      <c r="O128" s="8" t="s">
        <v>13</v>
      </c>
      <c r="P128" s="9"/>
      <c r="Q128" s="7" t="s">
        <v>13</v>
      </c>
      <c r="R128" s="9"/>
      <c r="S128" s="9"/>
      <c r="U128" s="8" t="s">
        <v>160</v>
      </c>
      <c r="V128" s="9">
        <v>-1</v>
      </c>
      <c r="W128" s="7" t="s">
        <v>13</v>
      </c>
      <c r="X128" s="9">
        <v>1225</v>
      </c>
      <c r="Y128" s="9">
        <f t="shared" si="12"/>
        <v>-1225</v>
      </c>
      <c r="AA128" s="8" t="s">
        <v>160</v>
      </c>
      <c r="AB128" s="9">
        <v>-1</v>
      </c>
      <c r="AC128" s="7" t="s">
        <v>13</v>
      </c>
      <c r="AD128" s="9">
        <v>1225</v>
      </c>
      <c r="AE128" s="9">
        <f t="shared" si="13"/>
        <v>-1225</v>
      </c>
      <c r="AG128" s="8" t="s">
        <v>160</v>
      </c>
      <c r="AH128" s="9">
        <v>-1</v>
      </c>
      <c r="AI128" s="7" t="s">
        <v>13</v>
      </c>
      <c r="AJ128" s="9">
        <v>1225</v>
      </c>
      <c r="AK128" s="9">
        <f t="shared" si="14"/>
        <v>-1225</v>
      </c>
    </row>
    <row r="129" spans="3:37" x14ac:dyDescent="0.25">
      <c r="C129" s="8" t="s">
        <v>34</v>
      </c>
      <c r="D129" s="9">
        <v>-1</v>
      </c>
      <c r="E129" s="7" t="s">
        <v>13</v>
      </c>
      <c r="F129" s="9">
        <v>652.5</v>
      </c>
      <c r="G129" s="9">
        <f t="shared" ref="G129:G141" si="15">D129*F129</f>
        <v>-652.5</v>
      </c>
      <c r="I129" s="5" t="s">
        <v>33</v>
      </c>
      <c r="J129" s="6"/>
      <c r="K129" s="7" t="s">
        <v>13</v>
      </c>
      <c r="L129" s="6"/>
      <c r="M129" s="6"/>
      <c r="O129" s="5" t="s">
        <v>33</v>
      </c>
      <c r="P129" s="6"/>
      <c r="Q129" s="7" t="s">
        <v>13</v>
      </c>
      <c r="R129" s="6"/>
      <c r="S129" s="6"/>
      <c r="U129" s="8" t="s">
        <v>161</v>
      </c>
      <c r="V129" s="9">
        <v>-2</v>
      </c>
      <c r="W129" s="7" t="s">
        <v>13</v>
      </c>
      <c r="X129" s="9">
        <v>125</v>
      </c>
      <c r="Y129" s="9">
        <f t="shared" si="12"/>
        <v>-250</v>
      </c>
      <c r="AA129" s="8" t="s">
        <v>161</v>
      </c>
      <c r="AB129" s="9">
        <v>-2</v>
      </c>
      <c r="AC129" s="7" t="s">
        <v>13</v>
      </c>
      <c r="AD129" s="9">
        <v>125</v>
      </c>
      <c r="AE129" s="9">
        <f t="shared" si="13"/>
        <v>-250</v>
      </c>
      <c r="AG129" s="8" t="s">
        <v>161</v>
      </c>
      <c r="AH129" s="9">
        <v>-2</v>
      </c>
      <c r="AI129" s="7" t="s">
        <v>13</v>
      </c>
      <c r="AJ129" s="9">
        <v>125</v>
      </c>
      <c r="AK129" s="9">
        <f t="shared" si="14"/>
        <v>-250</v>
      </c>
    </row>
    <row r="130" spans="3:37" x14ac:dyDescent="0.25">
      <c r="C130" s="8" t="s">
        <v>35</v>
      </c>
      <c r="D130" s="9">
        <v>-30</v>
      </c>
      <c r="E130" s="7" t="s">
        <v>13</v>
      </c>
      <c r="F130" s="9">
        <v>19</v>
      </c>
      <c r="G130" s="9">
        <f t="shared" si="15"/>
        <v>-570</v>
      </c>
      <c r="I130" s="8" t="s">
        <v>34</v>
      </c>
      <c r="J130" s="9">
        <v>-1</v>
      </c>
      <c r="K130" s="7" t="s">
        <v>13</v>
      </c>
      <c r="L130" s="9">
        <v>653</v>
      </c>
      <c r="M130" s="9">
        <f t="shared" ref="M130:M142" si="16">J130*L130</f>
        <v>-653</v>
      </c>
      <c r="O130" s="8" t="s">
        <v>34</v>
      </c>
      <c r="P130" s="9">
        <v>-1</v>
      </c>
      <c r="Q130" s="7" t="s">
        <v>13</v>
      </c>
      <c r="R130" s="9">
        <v>653</v>
      </c>
      <c r="S130" s="9">
        <f t="shared" ref="S130:S142" si="17">P130*R130</f>
        <v>-653</v>
      </c>
      <c r="U130" s="8" t="s">
        <v>162</v>
      </c>
      <c r="V130" s="9">
        <v>-75</v>
      </c>
      <c r="W130" s="7" t="s">
        <v>13</v>
      </c>
      <c r="X130" s="9">
        <v>10</v>
      </c>
      <c r="Y130" s="9">
        <f t="shared" si="12"/>
        <v>-750</v>
      </c>
      <c r="AA130" s="8" t="s">
        <v>162</v>
      </c>
      <c r="AB130" s="9">
        <v>-75</v>
      </c>
      <c r="AC130" s="7" t="s">
        <v>13</v>
      </c>
      <c r="AD130" s="9">
        <v>7</v>
      </c>
      <c r="AE130" s="9">
        <f t="shared" si="13"/>
        <v>-525</v>
      </c>
      <c r="AG130" s="8" t="s">
        <v>162</v>
      </c>
      <c r="AH130" s="9">
        <v>-75</v>
      </c>
      <c r="AI130" s="7" t="s">
        <v>13</v>
      </c>
      <c r="AJ130" s="9">
        <v>7</v>
      </c>
      <c r="AK130" s="9">
        <f t="shared" si="14"/>
        <v>-525</v>
      </c>
    </row>
    <row r="131" spans="3:37" x14ac:dyDescent="0.25">
      <c r="C131" s="8" t="s">
        <v>36</v>
      </c>
      <c r="D131" s="9">
        <v>-1</v>
      </c>
      <c r="E131" s="7" t="s">
        <v>13</v>
      </c>
      <c r="F131" s="9">
        <v>95</v>
      </c>
      <c r="G131" s="9">
        <f t="shared" si="15"/>
        <v>-95</v>
      </c>
      <c r="I131" s="8" t="s">
        <v>35</v>
      </c>
      <c r="J131" s="9">
        <v>-30</v>
      </c>
      <c r="K131" s="7" t="s">
        <v>13</v>
      </c>
      <c r="L131" s="9">
        <v>19</v>
      </c>
      <c r="M131" s="9">
        <f t="shared" si="16"/>
        <v>-570</v>
      </c>
      <c r="O131" s="8" t="s">
        <v>35</v>
      </c>
      <c r="P131" s="9">
        <v>-30</v>
      </c>
      <c r="Q131" s="7" t="s">
        <v>13</v>
      </c>
      <c r="R131" s="9">
        <v>19</v>
      </c>
      <c r="S131" s="9">
        <f t="shared" si="17"/>
        <v>-570</v>
      </c>
      <c r="U131" s="8" t="s">
        <v>44</v>
      </c>
      <c r="V131" s="9"/>
      <c r="W131" s="7" t="s">
        <v>13</v>
      </c>
      <c r="X131" s="9"/>
      <c r="Y131" s="9">
        <v>-800</v>
      </c>
      <c r="AA131" s="8" t="s">
        <v>44</v>
      </c>
      <c r="AB131" s="9"/>
      <c r="AC131" s="7" t="s">
        <v>13</v>
      </c>
      <c r="AD131" s="9"/>
      <c r="AE131" s="9">
        <v>-750</v>
      </c>
      <c r="AG131" s="8" t="s">
        <v>44</v>
      </c>
      <c r="AH131" s="9"/>
      <c r="AI131" s="7" t="s">
        <v>13</v>
      </c>
      <c r="AJ131" s="9"/>
      <c r="AK131" s="9">
        <v>-750</v>
      </c>
    </row>
    <row r="132" spans="3:37" x14ac:dyDescent="0.25">
      <c r="C132" s="8" t="s">
        <v>37</v>
      </c>
      <c r="D132" s="9">
        <v>-1</v>
      </c>
      <c r="E132" s="7" t="s">
        <v>13</v>
      </c>
      <c r="F132" s="9">
        <v>380</v>
      </c>
      <c r="G132" s="9">
        <f t="shared" si="15"/>
        <v>-380</v>
      </c>
      <c r="I132" s="8" t="s">
        <v>36</v>
      </c>
      <c r="J132" s="9">
        <v>-1</v>
      </c>
      <c r="K132" s="7" t="s">
        <v>13</v>
      </c>
      <c r="L132" s="9">
        <v>95</v>
      </c>
      <c r="M132" s="9">
        <f t="shared" si="16"/>
        <v>-95</v>
      </c>
      <c r="O132" s="8" t="s">
        <v>36</v>
      </c>
      <c r="P132" s="9">
        <v>-1</v>
      </c>
      <c r="Q132" s="7" t="s">
        <v>13</v>
      </c>
      <c r="R132" s="9">
        <v>95</v>
      </c>
      <c r="S132" s="9">
        <f t="shared" si="17"/>
        <v>-95</v>
      </c>
      <c r="U132" s="5" t="s">
        <v>45</v>
      </c>
      <c r="V132" s="6"/>
      <c r="W132" s="7" t="s">
        <v>13</v>
      </c>
      <c r="X132" s="6"/>
      <c r="Y132" s="6">
        <f>SUM(Y119:Y131)</f>
        <v>-7246</v>
      </c>
      <c r="AA132" s="5" t="s">
        <v>45</v>
      </c>
      <c r="AB132" s="6"/>
      <c r="AC132" s="7" t="s">
        <v>13</v>
      </c>
      <c r="AD132" s="6"/>
      <c r="AE132" s="6">
        <f>SUM(AE119:AE131)</f>
        <v>-6983</v>
      </c>
      <c r="AG132" s="5" t="s">
        <v>45</v>
      </c>
      <c r="AH132" s="6"/>
      <c r="AI132" s="7" t="s">
        <v>13</v>
      </c>
      <c r="AJ132" s="6"/>
      <c r="AK132" s="6">
        <f>SUM(AK119:AK131)</f>
        <v>-6983</v>
      </c>
    </row>
    <row r="133" spans="3:37" x14ac:dyDescent="0.25">
      <c r="C133" s="8" t="s">
        <v>38</v>
      </c>
      <c r="D133" s="9">
        <v>-4</v>
      </c>
      <c r="E133" s="7" t="s">
        <v>13</v>
      </c>
      <c r="F133" s="9">
        <v>140</v>
      </c>
      <c r="G133" s="9">
        <f t="shared" si="15"/>
        <v>-560</v>
      </c>
      <c r="I133" s="8" t="s">
        <v>37</v>
      </c>
      <c r="J133" s="9">
        <v>-1</v>
      </c>
      <c r="K133" s="7" t="s">
        <v>13</v>
      </c>
      <c r="L133" s="9">
        <v>380</v>
      </c>
      <c r="M133" s="9">
        <f t="shared" si="16"/>
        <v>-380</v>
      </c>
      <c r="O133" s="8" t="s">
        <v>37</v>
      </c>
      <c r="P133" s="9">
        <v>-1</v>
      </c>
      <c r="Q133" s="7" t="s">
        <v>13</v>
      </c>
      <c r="R133" s="9">
        <v>380</v>
      </c>
      <c r="S133" s="9">
        <f t="shared" si="17"/>
        <v>-380</v>
      </c>
      <c r="U133" s="8" t="s">
        <v>46</v>
      </c>
      <c r="V133" s="9"/>
      <c r="W133" s="7" t="s">
        <v>13</v>
      </c>
      <c r="X133" s="9"/>
      <c r="Y133" s="9">
        <f>SUM(Y116,Y132)</f>
        <v>2324</v>
      </c>
      <c r="AA133" s="8" t="s">
        <v>46</v>
      </c>
      <c r="AB133" s="9"/>
      <c r="AC133" s="7" t="s">
        <v>13</v>
      </c>
      <c r="AD133" s="9"/>
      <c r="AE133" s="9">
        <f>SUM(AE116,AE132)</f>
        <v>2020</v>
      </c>
      <c r="AG133" s="8" t="s">
        <v>46</v>
      </c>
      <c r="AH133" s="9"/>
      <c r="AI133" s="7" t="s">
        <v>13</v>
      </c>
      <c r="AJ133" s="9"/>
      <c r="AK133" s="9">
        <f>SUM(AK116,AK132)</f>
        <v>56</v>
      </c>
    </row>
    <row r="134" spans="3:37" x14ac:dyDescent="0.25">
      <c r="C134" s="8" t="s">
        <v>39</v>
      </c>
      <c r="D134" s="9">
        <v>-1</v>
      </c>
      <c r="E134" s="7" t="s">
        <v>13</v>
      </c>
      <c r="F134" s="9">
        <v>859</v>
      </c>
      <c r="G134" s="9">
        <f t="shared" si="15"/>
        <v>-859</v>
      </c>
      <c r="I134" s="8" t="s">
        <v>38</v>
      </c>
      <c r="J134" s="9">
        <v>-4</v>
      </c>
      <c r="K134" s="7" t="s">
        <v>13</v>
      </c>
      <c r="L134" s="9">
        <v>140</v>
      </c>
      <c r="M134" s="9">
        <f t="shared" si="16"/>
        <v>-560</v>
      </c>
      <c r="O134" s="8" t="s">
        <v>38</v>
      </c>
      <c r="P134" s="9">
        <v>-4</v>
      </c>
      <c r="Q134" s="7" t="s">
        <v>13</v>
      </c>
      <c r="R134" s="9">
        <v>140</v>
      </c>
      <c r="S134" s="9">
        <f t="shared" si="17"/>
        <v>-560</v>
      </c>
      <c r="U134" s="1"/>
      <c r="V134" s="1"/>
      <c r="W134" s="1"/>
      <c r="X134" s="1"/>
      <c r="Y134" s="1"/>
      <c r="AA134" s="1"/>
      <c r="AB134" s="1"/>
      <c r="AC134" s="1"/>
      <c r="AD134" s="1"/>
      <c r="AE134" s="1"/>
      <c r="AG134" s="1"/>
      <c r="AH134" s="1"/>
      <c r="AI134" s="1"/>
      <c r="AJ134" s="1"/>
      <c r="AK134" s="1"/>
    </row>
    <row r="135" spans="3:37" x14ac:dyDescent="0.25">
      <c r="C135" s="8" t="s">
        <v>40</v>
      </c>
      <c r="D135" s="9">
        <v>-1</v>
      </c>
      <c r="E135" s="7" t="s">
        <v>13</v>
      </c>
      <c r="F135" s="9">
        <v>391</v>
      </c>
      <c r="G135" s="9">
        <f t="shared" si="15"/>
        <v>-391</v>
      </c>
      <c r="I135" s="8" t="s">
        <v>39</v>
      </c>
      <c r="J135" s="9">
        <v>-1</v>
      </c>
      <c r="K135" s="7" t="s">
        <v>13</v>
      </c>
      <c r="L135" s="9">
        <v>859</v>
      </c>
      <c r="M135" s="9">
        <f t="shared" si="16"/>
        <v>-859</v>
      </c>
      <c r="O135" s="8" t="s">
        <v>39</v>
      </c>
      <c r="P135" s="9">
        <v>-1</v>
      </c>
      <c r="Q135" s="7" t="s">
        <v>13</v>
      </c>
      <c r="R135" s="9">
        <v>859</v>
      </c>
      <c r="S135" s="9">
        <f t="shared" si="17"/>
        <v>-859</v>
      </c>
      <c r="U135" s="1"/>
      <c r="V135" s="1"/>
      <c r="W135" s="1"/>
      <c r="X135" s="1"/>
      <c r="Y135" s="1"/>
      <c r="AA135" s="1"/>
      <c r="AB135" s="1"/>
      <c r="AC135" s="1"/>
      <c r="AD135" s="1"/>
      <c r="AE135" s="1"/>
      <c r="AG135" s="1"/>
      <c r="AH135" s="1"/>
      <c r="AI135" s="1"/>
      <c r="AJ135" s="1"/>
      <c r="AK135" s="1"/>
    </row>
    <row r="136" spans="3:37" x14ac:dyDescent="0.25">
      <c r="C136" s="8" t="s">
        <v>41</v>
      </c>
      <c r="D136" s="9">
        <v>-6400</v>
      </c>
      <c r="E136" s="7" t="s">
        <v>13</v>
      </c>
      <c r="F136" s="11">
        <v>0.12</v>
      </c>
      <c r="G136" s="9">
        <f t="shared" si="15"/>
        <v>-768</v>
      </c>
      <c r="I136" s="8" t="s">
        <v>40</v>
      </c>
      <c r="J136" s="9">
        <v>-1</v>
      </c>
      <c r="K136" s="7" t="s">
        <v>13</v>
      </c>
      <c r="L136" s="9">
        <v>391</v>
      </c>
      <c r="M136" s="9">
        <f t="shared" si="16"/>
        <v>-391</v>
      </c>
      <c r="O136" s="8" t="s">
        <v>40</v>
      </c>
      <c r="P136" s="9">
        <v>-1</v>
      </c>
      <c r="Q136" s="7" t="s">
        <v>13</v>
      </c>
      <c r="R136" s="9">
        <v>391</v>
      </c>
      <c r="S136" s="9">
        <f t="shared" si="17"/>
        <v>-391</v>
      </c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G136" s="1"/>
      <c r="AH136" s="1"/>
      <c r="AI136" s="1"/>
      <c r="AJ136" s="1"/>
      <c r="AK136" s="1"/>
    </row>
    <row r="137" spans="3:37" x14ac:dyDescent="0.25">
      <c r="C137" s="8" t="s">
        <v>42</v>
      </c>
      <c r="D137" s="12">
        <v>-6</v>
      </c>
      <c r="E137" s="7" t="s">
        <v>13</v>
      </c>
      <c r="F137" s="9">
        <v>90</v>
      </c>
      <c r="G137" s="9">
        <f t="shared" si="15"/>
        <v>-540</v>
      </c>
      <c r="I137" s="8" t="s">
        <v>41</v>
      </c>
      <c r="J137" s="9">
        <v>-6600</v>
      </c>
      <c r="K137" s="7" t="s">
        <v>13</v>
      </c>
      <c r="L137" s="11">
        <v>0.12</v>
      </c>
      <c r="M137" s="9">
        <f t="shared" si="16"/>
        <v>-792</v>
      </c>
      <c r="O137" s="8" t="s">
        <v>41</v>
      </c>
      <c r="P137" s="9">
        <v>-6600</v>
      </c>
      <c r="Q137" s="7" t="s">
        <v>13</v>
      </c>
      <c r="R137" s="11">
        <v>0.12</v>
      </c>
      <c r="S137" s="9">
        <f t="shared" si="17"/>
        <v>-792</v>
      </c>
      <c r="U137" s="2" t="s">
        <v>47</v>
      </c>
      <c r="V137" s="1"/>
      <c r="W137" s="1"/>
      <c r="X137" s="1"/>
      <c r="Y137" s="1"/>
      <c r="AA137" s="2" t="s">
        <v>47</v>
      </c>
      <c r="AB137" s="1"/>
      <c r="AC137" s="1"/>
      <c r="AD137" s="1"/>
      <c r="AE137" s="1"/>
      <c r="AG137" s="2" t="s">
        <v>47</v>
      </c>
      <c r="AH137" s="1"/>
      <c r="AI137" s="1"/>
      <c r="AJ137" s="1"/>
      <c r="AK137" s="1"/>
    </row>
    <row r="138" spans="3:37" x14ac:dyDescent="0.25">
      <c r="C138" s="8" t="s">
        <v>43</v>
      </c>
      <c r="D138" s="9">
        <v>-1</v>
      </c>
      <c r="E138" s="7" t="s">
        <v>13</v>
      </c>
      <c r="F138" s="9">
        <v>225</v>
      </c>
      <c r="G138" s="9">
        <f t="shared" si="15"/>
        <v>-225</v>
      </c>
      <c r="I138" s="8" t="s">
        <v>42</v>
      </c>
      <c r="J138" s="12">
        <v>-6</v>
      </c>
      <c r="K138" s="7" t="s">
        <v>13</v>
      </c>
      <c r="L138" s="9">
        <v>90</v>
      </c>
      <c r="M138" s="9">
        <f t="shared" si="16"/>
        <v>-540</v>
      </c>
      <c r="O138" s="8" t="s">
        <v>42</v>
      </c>
      <c r="P138" s="12">
        <v>-6</v>
      </c>
      <c r="Q138" s="7" t="s">
        <v>13</v>
      </c>
      <c r="R138" s="9">
        <v>90</v>
      </c>
      <c r="S138" s="9">
        <f t="shared" si="17"/>
        <v>-540</v>
      </c>
      <c r="U138" s="1"/>
      <c r="V138" s="1"/>
      <c r="W138" s="1"/>
      <c r="X138" s="1"/>
      <c r="Y138" s="1"/>
      <c r="AA138" s="1"/>
      <c r="AB138" s="1"/>
      <c r="AC138" s="1"/>
      <c r="AD138" s="1"/>
      <c r="AE138" s="1"/>
      <c r="AG138" s="1"/>
      <c r="AH138" s="1"/>
      <c r="AI138" s="1"/>
      <c r="AJ138" s="1"/>
      <c r="AK138" s="1"/>
    </row>
    <row r="139" spans="3:37" x14ac:dyDescent="0.25">
      <c r="C139" s="8" t="s">
        <v>160</v>
      </c>
      <c r="D139" s="9">
        <v>-1</v>
      </c>
      <c r="E139" s="7" t="s">
        <v>13</v>
      </c>
      <c r="F139" s="9">
        <v>1225</v>
      </c>
      <c r="G139" s="9">
        <f t="shared" si="15"/>
        <v>-1225</v>
      </c>
      <c r="I139" s="8" t="s">
        <v>43</v>
      </c>
      <c r="J139" s="9">
        <v>-1</v>
      </c>
      <c r="K139" s="7" t="s">
        <v>13</v>
      </c>
      <c r="L139" s="9">
        <v>225</v>
      </c>
      <c r="M139" s="9">
        <f t="shared" si="16"/>
        <v>-225</v>
      </c>
      <c r="O139" s="8" t="s">
        <v>43</v>
      </c>
      <c r="P139" s="9">
        <v>-1</v>
      </c>
      <c r="Q139" s="7" t="s">
        <v>13</v>
      </c>
      <c r="R139" s="9">
        <v>225</v>
      </c>
      <c r="S139" s="9">
        <f t="shared" si="17"/>
        <v>-225</v>
      </c>
      <c r="U139" s="1" t="s">
        <v>51</v>
      </c>
      <c r="V139" s="1"/>
      <c r="W139" s="1"/>
      <c r="X139" s="1"/>
      <c r="Y139" s="1"/>
      <c r="AA139" s="1" t="s">
        <v>51</v>
      </c>
      <c r="AB139" s="1"/>
      <c r="AC139" s="1"/>
      <c r="AD139" s="1"/>
      <c r="AE139" s="1"/>
      <c r="AG139" s="1" t="s">
        <v>51</v>
      </c>
      <c r="AH139" s="1"/>
      <c r="AI139" s="1"/>
      <c r="AJ139" s="1"/>
      <c r="AK139" s="1"/>
    </row>
    <row r="140" spans="3:37" x14ac:dyDescent="0.25">
      <c r="C140" s="8" t="s">
        <v>161</v>
      </c>
      <c r="D140" s="9">
        <v>-3</v>
      </c>
      <c r="E140" s="7" t="s">
        <v>13</v>
      </c>
      <c r="F140" s="9">
        <v>125</v>
      </c>
      <c r="G140" s="9">
        <f t="shared" si="15"/>
        <v>-375</v>
      </c>
      <c r="I140" s="8" t="s">
        <v>160</v>
      </c>
      <c r="J140" s="9">
        <v>-1</v>
      </c>
      <c r="K140" s="7" t="s">
        <v>13</v>
      </c>
      <c r="L140" s="9">
        <v>1225</v>
      </c>
      <c r="M140" s="9">
        <f t="shared" si="16"/>
        <v>-1225</v>
      </c>
      <c r="O140" s="8" t="s">
        <v>160</v>
      </c>
      <c r="P140" s="9">
        <v>-1</v>
      </c>
      <c r="Q140" s="7" t="s">
        <v>13</v>
      </c>
      <c r="R140" s="9">
        <v>1225</v>
      </c>
      <c r="S140" s="9">
        <f t="shared" si="17"/>
        <v>-1225</v>
      </c>
      <c r="U140" s="2" t="s">
        <v>1</v>
      </c>
      <c r="V140" s="2" t="s">
        <v>2</v>
      </c>
      <c r="W140" s="1"/>
      <c r="X140" s="1"/>
      <c r="Y140" s="1"/>
      <c r="AA140" s="2" t="s">
        <v>1</v>
      </c>
      <c r="AB140" s="2" t="s">
        <v>2</v>
      </c>
      <c r="AC140" s="1"/>
      <c r="AD140" s="1"/>
      <c r="AE140" s="1"/>
      <c r="AG140" s="2" t="s">
        <v>1</v>
      </c>
      <c r="AH140" s="2" t="s">
        <v>2</v>
      </c>
      <c r="AI140" s="1"/>
      <c r="AJ140" s="1"/>
      <c r="AK140" s="1"/>
    </row>
    <row r="141" spans="3:37" x14ac:dyDescent="0.25">
      <c r="C141" s="8" t="s">
        <v>162</v>
      </c>
      <c r="D141" s="9">
        <v>-105</v>
      </c>
      <c r="E141" s="7" t="s">
        <v>13</v>
      </c>
      <c r="F141" s="9">
        <v>10</v>
      </c>
      <c r="G141" s="9">
        <f t="shared" si="15"/>
        <v>-1050</v>
      </c>
      <c r="I141" s="8" t="s">
        <v>161</v>
      </c>
      <c r="J141" s="9">
        <v>-3</v>
      </c>
      <c r="K141" s="7" t="s">
        <v>13</v>
      </c>
      <c r="L141" s="9">
        <v>125</v>
      </c>
      <c r="M141" s="9">
        <f t="shared" si="16"/>
        <v>-375</v>
      </c>
      <c r="O141" s="8" t="s">
        <v>161</v>
      </c>
      <c r="P141" s="9">
        <v>-3</v>
      </c>
      <c r="Q141" s="7" t="s">
        <v>13</v>
      </c>
      <c r="R141" s="9">
        <v>125</v>
      </c>
      <c r="S141" s="9">
        <f t="shared" si="17"/>
        <v>-375</v>
      </c>
      <c r="U141" s="2" t="s">
        <v>3</v>
      </c>
      <c r="V141" s="2" t="s">
        <v>4</v>
      </c>
      <c r="W141" s="1"/>
      <c r="X141" s="1"/>
      <c r="Y141" s="1"/>
      <c r="AA141" s="2" t="s">
        <v>3</v>
      </c>
      <c r="AB141" s="2" t="s">
        <v>127</v>
      </c>
      <c r="AC141" s="1"/>
      <c r="AD141" s="1"/>
      <c r="AE141" s="1"/>
      <c r="AG141" s="2" t="s">
        <v>3</v>
      </c>
      <c r="AH141" s="2" t="s">
        <v>128</v>
      </c>
      <c r="AI141" s="1"/>
      <c r="AJ141" s="1"/>
      <c r="AK141" s="1"/>
    </row>
    <row r="142" spans="3:37" x14ac:dyDescent="0.25">
      <c r="C142" s="8" t="s">
        <v>44</v>
      </c>
      <c r="D142" s="9"/>
      <c r="E142" s="7" t="s">
        <v>13</v>
      </c>
      <c r="F142" s="9"/>
      <c r="G142" s="9">
        <v>-800</v>
      </c>
      <c r="I142" s="8" t="s">
        <v>162</v>
      </c>
      <c r="J142" s="9">
        <v>-105</v>
      </c>
      <c r="K142" s="7" t="s">
        <v>13</v>
      </c>
      <c r="L142" s="9">
        <v>7</v>
      </c>
      <c r="M142" s="9">
        <f t="shared" si="16"/>
        <v>-735</v>
      </c>
      <c r="O142" s="8" t="s">
        <v>162</v>
      </c>
      <c r="P142" s="9">
        <v>-105</v>
      </c>
      <c r="Q142" s="7" t="s">
        <v>13</v>
      </c>
      <c r="R142" s="9">
        <v>7</v>
      </c>
      <c r="S142" s="9">
        <f t="shared" si="17"/>
        <v>-735</v>
      </c>
      <c r="U142" s="2" t="s">
        <v>5</v>
      </c>
      <c r="V142" s="2" t="s">
        <v>6</v>
      </c>
      <c r="W142" s="1"/>
      <c r="X142" s="1"/>
      <c r="Y142" s="1"/>
      <c r="AA142" s="2" t="s">
        <v>5</v>
      </c>
      <c r="AB142" s="2" t="s">
        <v>6</v>
      </c>
      <c r="AC142" s="1"/>
      <c r="AD142" s="1"/>
      <c r="AE142" s="1"/>
      <c r="AG142" s="2" t="s">
        <v>5</v>
      </c>
      <c r="AH142" s="2" t="s">
        <v>6</v>
      </c>
      <c r="AI142" s="1"/>
      <c r="AJ142" s="1"/>
      <c r="AK142" s="1"/>
    </row>
    <row r="143" spans="3:37" x14ac:dyDescent="0.25">
      <c r="C143" s="5" t="s">
        <v>45</v>
      </c>
      <c r="D143" s="6"/>
      <c r="E143" s="7" t="s">
        <v>13</v>
      </c>
      <c r="F143" s="6"/>
      <c r="G143" s="6">
        <f>SUM(G129:G142)</f>
        <v>-8490.5</v>
      </c>
      <c r="I143" s="8" t="s">
        <v>44</v>
      </c>
      <c r="J143" s="9"/>
      <c r="K143" s="7" t="s">
        <v>13</v>
      </c>
      <c r="L143" s="9"/>
      <c r="M143" s="9">
        <v>-750</v>
      </c>
      <c r="O143" s="8" t="s">
        <v>44</v>
      </c>
      <c r="P143" s="9"/>
      <c r="Q143" s="7" t="s">
        <v>13</v>
      </c>
      <c r="R143" s="9"/>
      <c r="S143" s="9">
        <v>-750</v>
      </c>
      <c r="U143" s="2" t="s">
        <v>7</v>
      </c>
      <c r="V143" s="2" t="s">
        <v>159</v>
      </c>
      <c r="W143" s="1"/>
      <c r="X143" s="1"/>
      <c r="Y143" s="1"/>
      <c r="AA143" s="2" t="s">
        <v>7</v>
      </c>
      <c r="AB143" s="2" t="s">
        <v>159</v>
      </c>
      <c r="AC143" s="1"/>
      <c r="AD143" s="1"/>
      <c r="AE143" s="1"/>
      <c r="AG143" s="2" t="s">
        <v>7</v>
      </c>
      <c r="AH143" s="2" t="s">
        <v>159</v>
      </c>
      <c r="AI143" s="1"/>
      <c r="AJ143" s="1"/>
      <c r="AK143" s="1"/>
    </row>
    <row r="144" spans="3:37" x14ac:dyDescent="0.25">
      <c r="C144" s="8" t="s">
        <v>46</v>
      </c>
      <c r="D144" s="9"/>
      <c r="E144" s="7" t="s">
        <v>13</v>
      </c>
      <c r="F144" s="9"/>
      <c r="G144" s="9">
        <f>SUM(G126,G143)</f>
        <v>642.5</v>
      </c>
      <c r="I144" s="5" t="s">
        <v>45</v>
      </c>
      <c r="J144" s="6"/>
      <c r="K144" s="7" t="s">
        <v>13</v>
      </c>
      <c r="L144" s="6"/>
      <c r="M144" s="6">
        <f>SUM(M130:M143)</f>
        <v>-8150</v>
      </c>
      <c r="O144" s="5" t="s">
        <v>45</v>
      </c>
      <c r="P144" s="6"/>
      <c r="Q144" s="7" t="s">
        <v>13</v>
      </c>
      <c r="R144" s="6"/>
      <c r="S144" s="6">
        <f>SUM(S130:S143)</f>
        <v>-8150</v>
      </c>
      <c r="U144" s="2" t="s">
        <v>9</v>
      </c>
      <c r="V144" s="2" t="s">
        <v>138</v>
      </c>
      <c r="W144" s="1"/>
      <c r="X144" s="1"/>
      <c r="Y144" s="1"/>
      <c r="AA144" s="2" t="s">
        <v>9</v>
      </c>
      <c r="AB144" s="2" t="s">
        <v>138</v>
      </c>
      <c r="AC144" s="1"/>
      <c r="AD144" s="1"/>
      <c r="AE144" s="1"/>
      <c r="AG144" s="2" t="s">
        <v>9</v>
      </c>
      <c r="AH144" s="2" t="s">
        <v>138</v>
      </c>
      <c r="AI144" s="1"/>
      <c r="AJ144" s="1"/>
      <c r="AK144" s="1"/>
    </row>
    <row r="145" spans="3:37" x14ac:dyDescent="0.25">
      <c r="C145" s="1"/>
      <c r="D145" s="1"/>
      <c r="E145" s="1"/>
      <c r="F145" s="1"/>
      <c r="G145" s="1"/>
      <c r="I145" s="8" t="s">
        <v>46</v>
      </c>
      <c r="J145" s="9"/>
      <c r="K145" s="7" t="s">
        <v>13</v>
      </c>
      <c r="L145" s="9"/>
      <c r="M145" s="9">
        <f>SUM(M127,M144)</f>
        <v>723</v>
      </c>
      <c r="O145" s="8" t="s">
        <v>46</v>
      </c>
      <c r="P145" s="9"/>
      <c r="Q145" s="7" t="s">
        <v>13</v>
      </c>
      <c r="R145" s="9"/>
      <c r="S145" s="9">
        <f>SUM(S127,S144)</f>
        <v>-97</v>
      </c>
      <c r="U145" s="1"/>
      <c r="V145" s="1"/>
      <c r="W145" s="1"/>
      <c r="X145" s="1"/>
      <c r="Y145" s="1"/>
      <c r="AA145" s="1"/>
      <c r="AB145" s="1"/>
      <c r="AC145" s="1"/>
      <c r="AD145" s="1"/>
      <c r="AE145" s="1"/>
      <c r="AG145" s="1"/>
      <c r="AH145" s="1"/>
      <c r="AI145" s="1"/>
      <c r="AJ145" s="1"/>
      <c r="AK145" s="1"/>
    </row>
    <row r="146" spans="3:37" x14ac:dyDescent="0.25">
      <c r="C146" s="1"/>
      <c r="D146" s="1"/>
      <c r="E146" s="1"/>
      <c r="F146" s="1"/>
      <c r="G146" s="1"/>
      <c r="I146" s="1"/>
      <c r="J146" s="1"/>
      <c r="K146" s="1"/>
      <c r="L146" s="1"/>
      <c r="M146" s="1"/>
      <c r="O146" s="1"/>
      <c r="P146" s="1"/>
      <c r="Q146" s="1"/>
      <c r="R146" s="1"/>
      <c r="S146" s="1"/>
      <c r="U146" s="3" t="s">
        <v>11</v>
      </c>
      <c r="V146" s="4" t="s">
        <v>12</v>
      </c>
      <c r="W146" s="4" t="s">
        <v>13</v>
      </c>
      <c r="X146" s="4" t="s">
        <v>14</v>
      </c>
      <c r="Y146" s="4" t="s">
        <v>15</v>
      </c>
      <c r="AA146" s="3" t="s">
        <v>11</v>
      </c>
      <c r="AB146" s="4" t="s">
        <v>12</v>
      </c>
      <c r="AC146" s="4" t="s">
        <v>13</v>
      </c>
      <c r="AD146" s="4" t="s">
        <v>14</v>
      </c>
      <c r="AE146" s="4" t="s">
        <v>15</v>
      </c>
      <c r="AG146" s="3" t="s">
        <v>11</v>
      </c>
      <c r="AH146" s="4" t="s">
        <v>12</v>
      </c>
      <c r="AI146" s="4" t="s">
        <v>13</v>
      </c>
      <c r="AJ146" s="4" t="s">
        <v>14</v>
      </c>
      <c r="AK146" s="4" t="s">
        <v>15</v>
      </c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5" t="s">
        <v>16</v>
      </c>
      <c r="V147" s="6"/>
      <c r="W147" s="7" t="s">
        <v>13</v>
      </c>
      <c r="X147" s="6"/>
      <c r="Y147" s="6"/>
      <c r="AA147" s="5" t="s">
        <v>16</v>
      </c>
      <c r="AB147" s="6"/>
      <c r="AC147" s="7" t="s">
        <v>13</v>
      </c>
      <c r="AD147" s="6"/>
      <c r="AE147" s="6"/>
      <c r="AG147" s="5" t="s">
        <v>16</v>
      </c>
      <c r="AH147" s="6"/>
      <c r="AI147" s="7" t="s">
        <v>13</v>
      </c>
      <c r="AJ147" s="6"/>
      <c r="AK147" s="6"/>
    </row>
    <row r="148" spans="3:37" x14ac:dyDescent="0.25">
      <c r="C148" s="2" t="s">
        <v>47</v>
      </c>
      <c r="D148" s="1"/>
      <c r="E148" s="1"/>
      <c r="F148" s="1"/>
      <c r="G148" s="1"/>
      <c r="I148" s="1"/>
      <c r="J148" s="1"/>
      <c r="K148" s="1"/>
      <c r="L148" s="1"/>
      <c r="M148" s="1"/>
      <c r="O148" s="1"/>
      <c r="P148" s="1"/>
      <c r="Q148" s="1"/>
      <c r="R148" s="1"/>
      <c r="S148" s="1"/>
      <c r="U148" s="8" t="s">
        <v>52</v>
      </c>
      <c r="V148" s="9">
        <v>6400</v>
      </c>
      <c r="W148" s="7" t="s">
        <v>18</v>
      </c>
      <c r="X148" s="10">
        <v>1.55</v>
      </c>
      <c r="Y148" s="9">
        <f>V148*X148</f>
        <v>9920</v>
      </c>
      <c r="AA148" s="8" t="s">
        <v>52</v>
      </c>
      <c r="AB148" s="9">
        <v>6600</v>
      </c>
      <c r="AC148" s="7" t="s">
        <v>18</v>
      </c>
      <c r="AD148" s="10">
        <v>1.4</v>
      </c>
      <c r="AE148" s="9">
        <f>AB148*AD148</f>
        <v>9240</v>
      </c>
      <c r="AG148" s="8" t="s">
        <v>52</v>
      </c>
      <c r="AH148" s="9">
        <v>6600</v>
      </c>
      <c r="AI148" s="7" t="s">
        <v>18</v>
      </c>
      <c r="AJ148" s="10">
        <v>1.25</v>
      </c>
      <c r="AK148" s="9">
        <f>AH148*AJ148</f>
        <v>8250</v>
      </c>
    </row>
    <row r="149" spans="3:37" x14ac:dyDescent="0.25">
      <c r="C149" s="1"/>
      <c r="D149" s="1"/>
      <c r="E149" s="1"/>
      <c r="F149" s="1"/>
      <c r="G149" s="1"/>
      <c r="I149" s="2" t="s">
        <v>47</v>
      </c>
      <c r="J149" s="1"/>
      <c r="K149" s="1"/>
      <c r="L149" s="1"/>
      <c r="M149" s="1"/>
      <c r="O149" s="2" t="s">
        <v>47</v>
      </c>
      <c r="P149" s="1"/>
      <c r="Q149" s="1"/>
      <c r="R149" s="1"/>
      <c r="S149" s="1"/>
      <c r="U149" s="8" t="s">
        <v>19</v>
      </c>
      <c r="V149" s="9">
        <v>3000</v>
      </c>
      <c r="W149" s="7" t="s">
        <v>18</v>
      </c>
      <c r="X149" s="10">
        <v>0.65</v>
      </c>
      <c r="Y149" s="9">
        <f>V149*X149</f>
        <v>1950</v>
      </c>
      <c r="AA149" s="8" t="s">
        <v>19</v>
      </c>
      <c r="AB149" s="9">
        <v>3000</v>
      </c>
      <c r="AC149" s="7" t="s">
        <v>18</v>
      </c>
      <c r="AD149" s="10">
        <v>0.55000000000000004</v>
      </c>
      <c r="AE149" s="9">
        <f>AB149*AD149</f>
        <v>1650.0000000000002</v>
      </c>
      <c r="AG149" s="8" t="s">
        <v>19</v>
      </c>
      <c r="AH149" s="9">
        <v>3000</v>
      </c>
      <c r="AI149" s="7" t="s">
        <v>18</v>
      </c>
      <c r="AJ149" s="10">
        <v>0.55000000000000004</v>
      </c>
      <c r="AK149" s="9">
        <f>AH149*AJ149</f>
        <v>1650.0000000000002</v>
      </c>
    </row>
    <row r="150" spans="3:37" x14ac:dyDescent="0.25">
      <c r="C150" s="1" t="s">
        <v>53</v>
      </c>
      <c r="D150" s="1"/>
      <c r="E150" s="1"/>
      <c r="F150" s="1"/>
      <c r="G150" s="1"/>
      <c r="I150" s="1"/>
      <c r="J150" s="1"/>
      <c r="K150" s="1"/>
      <c r="L150" s="1"/>
      <c r="M150" s="1"/>
      <c r="O150" s="1"/>
      <c r="P150" s="1"/>
      <c r="Q150" s="1"/>
      <c r="R150" s="1"/>
      <c r="S150" s="1"/>
      <c r="U150" s="5" t="s">
        <v>20</v>
      </c>
      <c r="V150" s="6"/>
      <c r="W150" s="7" t="s">
        <v>13</v>
      </c>
      <c r="X150" s="6"/>
      <c r="Y150" s="6">
        <f>SUM(Y148:Y149)</f>
        <v>11870</v>
      </c>
      <c r="AA150" s="5" t="s">
        <v>20</v>
      </c>
      <c r="AB150" s="6"/>
      <c r="AC150" s="7" t="s">
        <v>13</v>
      </c>
      <c r="AD150" s="6"/>
      <c r="AE150" s="6">
        <f>SUM(AE148:AE149)</f>
        <v>10890</v>
      </c>
      <c r="AG150" s="5" t="s">
        <v>20</v>
      </c>
      <c r="AH150" s="6"/>
      <c r="AI150" s="7" t="s">
        <v>13</v>
      </c>
      <c r="AJ150" s="6"/>
      <c r="AK150" s="6">
        <f>SUM(AK148:AK149)</f>
        <v>9900</v>
      </c>
    </row>
    <row r="151" spans="3:37" x14ac:dyDescent="0.25">
      <c r="C151" s="2" t="s">
        <v>1</v>
      </c>
      <c r="D151" s="2" t="s">
        <v>2</v>
      </c>
      <c r="E151" s="1"/>
      <c r="F151" s="1"/>
      <c r="G151" s="1"/>
      <c r="I151" s="1" t="s">
        <v>53</v>
      </c>
      <c r="J151" s="1"/>
      <c r="K151" s="1"/>
      <c r="L151" s="1"/>
      <c r="M151" s="1"/>
      <c r="O151" s="1" t="s">
        <v>53</v>
      </c>
      <c r="P151" s="1"/>
      <c r="Q151" s="1"/>
      <c r="R151" s="1"/>
      <c r="S151" s="1"/>
      <c r="U151" s="8" t="s">
        <v>13</v>
      </c>
      <c r="V151" s="9"/>
      <c r="W151" s="7" t="s">
        <v>13</v>
      </c>
      <c r="X151" s="9"/>
      <c r="Y151" s="9"/>
      <c r="AA151" s="8" t="s">
        <v>13</v>
      </c>
      <c r="AB151" s="9"/>
      <c r="AC151" s="7" t="s">
        <v>13</v>
      </c>
      <c r="AD151" s="9"/>
      <c r="AE151" s="9"/>
      <c r="AG151" s="8" t="s">
        <v>13</v>
      </c>
      <c r="AH151" s="9"/>
      <c r="AI151" s="7" t="s">
        <v>13</v>
      </c>
      <c r="AJ151" s="9"/>
      <c r="AK151" s="9"/>
    </row>
    <row r="152" spans="3:37" x14ac:dyDescent="0.25">
      <c r="C152" s="2" t="s">
        <v>3</v>
      </c>
      <c r="D152" s="2" t="s">
        <v>4</v>
      </c>
      <c r="E152" s="1"/>
      <c r="F152" s="1"/>
      <c r="G152" s="1"/>
      <c r="I152" s="2" t="s">
        <v>1</v>
      </c>
      <c r="J152" s="2" t="s">
        <v>2</v>
      </c>
      <c r="K152" s="1"/>
      <c r="L152" s="1"/>
      <c r="M152" s="1"/>
      <c r="O152" s="2" t="s">
        <v>1</v>
      </c>
      <c r="P152" s="2" t="s">
        <v>2</v>
      </c>
      <c r="Q152" s="1"/>
      <c r="R152" s="1"/>
      <c r="S152" s="1"/>
      <c r="U152" s="5" t="s">
        <v>21</v>
      </c>
      <c r="V152" s="6"/>
      <c r="W152" s="7" t="s">
        <v>13</v>
      </c>
      <c r="X152" s="6"/>
      <c r="Y152" s="6"/>
      <c r="AA152" s="5" t="s">
        <v>21</v>
      </c>
      <c r="AB152" s="6"/>
      <c r="AC152" s="7" t="s">
        <v>13</v>
      </c>
      <c r="AD152" s="6"/>
      <c r="AE152" s="6"/>
      <c r="AG152" s="5" t="s">
        <v>21</v>
      </c>
      <c r="AH152" s="6"/>
      <c r="AI152" s="7" t="s">
        <v>13</v>
      </c>
      <c r="AJ152" s="6"/>
      <c r="AK152" s="6"/>
    </row>
    <row r="153" spans="3:37" x14ac:dyDescent="0.25">
      <c r="C153" s="2" t="s">
        <v>5</v>
      </c>
      <c r="D153" s="2" t="s">
        <v>6</v>
      </c>
      <c r="E153" s="1"/>
      <c r="F153" s="1"/>
      <c r="G153" s="1"/>
      <c r="I153" s="2" t="s">
        <v>3</v>
      </c>
      <c r="J153" s="2" t="s">
        <v>127</v>
      </c>
      <c r="K153" s="1"/>
      <c r="L153" s="1"/>
      <c r="M153" s="1"/>
      <c r="O153" s="2" t="s">
        <v>3</v>
      </c>
      <c r="P153" s="2" t="s">
        <v>128</v>
      </c>
      <c r="Q153" s="1"/>
      <c r="R153" s="1"/>
      <c r="S153" s="1"/>
      <c r="U153" s="8" t="s">
        <v>22</v>
      </c>
      <c r="V153" s="9">
        <v>-160</v>
      </c>
      <c r="W153" s="7" t="s">
        <v>18</v>
      </c>
      <c r="X153" s="10">
        <v>4.0999999999999996</v>
      </c>
      <c r="Y153" s="9">
        <f>V153*X153</f>
        <v>-656</v>
      </c>
      <c r="AA153" s="8" t="s">
        <v>22</v>
      </c>
      <c r="AB153" s="9">
        <v>-160</v>
      </c>
      <c r="AC153" s="7" t="s">
        <v>18</v>
      </c>
      <c r="AD153" s="10">
        <v>3.5</v>
      </c>
      <c r="AE153" s="9">
        <f>AB153*AD153</f>
        <v>-560</v>
      </c>
      <c r="AG153" s="8" t="s">
        <v>22</v>
      </c>
      <c r="AH153" s="9">
        <v>-160</v>
      </c>
      <c r="AI153" s="7" t="s">
        <v>18</v>
      </c>
      <c r="AJ153" s="10">
        <v>3.35</v>
      </c>
      <c r="AK153" s="9">
        <f>AH153*AJ153</f>
        <v>-536</v>
      </c>
    </row>
    <row r="154" spans="3:37" x14ac:dyDescent="0.25">
      <c r="C154" s="2" t="s">
        <v>7</v>
      </c>
      <c r="D154" s="2" t="s">
        <v>159</v>
      </c>
      <c r="E154" s="1"/>
      <c r="F154" s="1"/>
      <c r="G154" s="1"/>
      <c r="I154" s="2" t="s">
        <v>5</v>
      </c>
      <c r="J154" s="2" t="s">
        <v>6</v>
      </c>
      <c r="K154" s="1"/>
      <c r="L154" s="1"/>
      <c r="M154" s="1"/>
      <c r="O154" s="2" t="s">
        <v>5</v>
      </c>
      <c r="P154" s="2" t="s">
        <v>6</v>
      </c>
      <c r="Q154" s="1"/>
      <c r="R154" s="1"/>
      <c r="S154" s="1"/>
      <c r="U154" s="8" t="s">
        <v>23</v>
      </c>
      <c r="V154" s="9">
        <v>-181</v>
      </c>
      <c r="W154" s="7" t="s">
        <v>18</v>
      </c>
      <c r="X154" s="10">
        <v>18</v>
      </c>
      <c r="Y154" s="9">
        <f>V154*X154</f>
        <v>-3258</v>
      </c>
      <c r="AA154" s="8" t="s">
        <v>23</v>
      </c>
      <c r="AB154" s="9">
        <v>-178</v>
      </c>
      <c r="AC154" s="7" t="s">
        <v>18</v>
      </c>
      <c r="AD154" s="10">
        <v>10</v>
      </c>
      <c r="AE154" s="9">
        <f>AB154*AD154</f>
        <v>-1780</v>
      </c>
      <c r="AG154" s="8" t="s">
        <v>23</v>
      </c>
      <c r="AH154" s="9">
        <v>-178</v>
      </c>
      <c r="AI154" s="7" t="s">
        <v>18</v>
      </c>
      <c r="AJ154" s="10">
        <v>8</v>
      </c>
      <c r="AK154" s="9">
        <f>AH154*AJ154</f>
        <v>-1424</v>
      </c>
    </row>
    <row r="155" spans="3:37" x14ac:dyDescent="0.25">
      <c r="C155" s="2" t="s">
        <v>9</v>
      </c>
      <c r="D155" s="2" t="s">
        <v>10</v>
      </c>
      <c r="E155" s="1"/>
      <c r="F155" s="1"/>
      <c r="G155" s="1"/>
      <c r="I155" s="2" t="s">
        <v>7</v>
      </c>
      <c r="J155" s="2" t="s">
        <v>159</v>
      </c>
      <c r="K155" s="1"/>
      <c r="L155" s="1"/>
      <c r="M155" s="1"/>
      <c r="O155" s="2" t="s">
        <v>7</v>
      </c>
      <c r="P155" s="2" t="s">
        <v>159</v>
      </c>
      <c r="Q155" s="1"/>
      <c r="R155" s="1"/>
      <c r="S155" s="1"/>
      <c r="U155" s="8" t="s">
        <v>68</v>
      </c>
      <c r="V155" s="9">
        <v>-20</v>
      </c>
      <c r="W155" s="7" t="s">
        <v>18</v>
      </c>
      <c r="X155" s="10">
        <v>20</v>
      </c>
      <c r="Y155" s="9">
        <f>V155*X155</f>
        <v>-400</v>
      </c>
      <c r="AA155" s="8" t="s">
        <v>68</v>
      </c>
      <c r="AB155" s="9">
        <v>-20</v>
      </c>
      <c r="AC155" s="7" t="s">
        <v>18</v>
      </c>
      <c r="AD155" s="10">
        <v>16</v>
      </c>
      <c r="AE155" s="9">
        <f>AB155*AD155</f>
        <v>-320</v>
      </c>
      <c r="AG155" s="8" t="s">
        <v>68</v>
      </c>
      <c r="AH155" s="9">
        <v>-20</v>
      </c>
      <c r="AI155" s="7" t="s">
        <v>18</v>
      </c>
      <c r="AJ155" s="10">
        <v>15</v>
      </c>
      <c r="AK155" s="9">
        <f>AH155*AJ155</f>
        <v>-300</v>
      </c>
    </row>
    <row r="156" spans="3:37" x14ac:dyDescent="0.25">
      <c r="C156" s="1"/>
      <c r="D156" s="1"/>
      <c r="E156" s="1"/>
      <c r="F156" s="1"/>
      <c r="G156" s="1"/>
      <c r="I156" s="2" t="s">
        <v>9</v>
      </c>
      <c r="J156" s="2" t="s">
        <v>10</v>
      </c>
      <c r="K156" s="1"/>
      <c r="L156" s="1"/>
      <c r="M156" s="1"/>
      <c r="O156" s="2" t="s">
        <v>9</v>
      </c>
      <c r="P156" s="2" t="s">
        <v>10</v>
      </c>
      <c r="Q156" s="1"/>
      <c r="R156" s="1"/>
      <c r="S156" s="1"/>
      <c r="U156" s="8" t="s">
        <v>139</v>
      </c>
      <c r="V156" s="9">
        <v>-73</v>
      </c>
      <c r="W156" s="7" t="s">
        <v>18</v>
      </c>
      <c r="X156" s="10">
        <v>13</v>
      </c>
      <c r="Y156" s="9">
        <f>V156*X156</f>
        <v>-949</v>
      </c>
      <c r="AA156" s="8" t="s">
        <v>139</v>
      </c>
      <c r="AB156" s="9">
        <v>-73</v>
      </c>
      <c r="AC156" s="7" t="s">
        <v>18</v>
      </c>
      <c r="AD156" s="10">
        <v>9</v>
      </c>
      <c r="AE156" s="9">
        <f>AB156*AD156</f>
        <v>-657</v>
      </c>
      <c r="AG156" s="8" t="s">
        <v>139</v>
      </c>
      <c r="AH156" s="9">
        <v>-73</v>
      </c>
      <c r="AI156" s="7" t="s">
        <v>18</v>
      </c>
      <c r="AJ156" s="10">
        <v>8</v>
      </c>
      <c r="AK156" s="9">
        <f>AH156*AJ156</f>
        <v>-584</v>
      </c>
    </row>
    <row r="157" spans="3:37" x14ac:dyDescent="0.25">
      <c r="C157" s="3" t="s">
        <v>11</v>
      </c>
      <c r="D157" s="4" t="s">
        <v>12</v>
      </c>
      <c r="E157" s="4" t="s">
        <v>13</v>
      </c>
      <c r="F157" s="4" t="s">
        <v>14</v>
      </c>
      <c r="G157" s="4" t="s">
        <v>15</v>
      </c>
      <c r="I157" s="1"/>
      <c r="J157" s="1"/>
      <c r="K157" s="1"/>
      <c r="L157" s="1"/>
      <c r="M157" s="1"/>
      <c r="O157" s="1"/>
      <c r="P157" s="1"/>
      <c r="Q157" s="1"/>
      <c r="R157" s="1"/>
      <c r="S157" s="1"/>
      <c r="U157" s="8" t="s">
        <v>26</v>
      </c>
      <c r="V157" s="9"/>
      <c r="W157" s="7" t="s">
        <v>27</v>
      </c>
      <c r="X157" s="9"/>
      <c r="Y157" s="9">
        <v>-304</v>
      </c>
      <c r="AA157" s="8" t="s">
        <v>26</v>
      </c>
      <c r="AB157" s="9"/>
      <c r="AC157" s="7" t="s">
        <v>27</v>
      </c>
      <c r="AD157" s="9"/>
      <c r="AE157" s="9">
        <v>-312</v>
      </c>
      <c r="AG157" s="8" t="s">
        <v>26</v>
      </c>
      <c r="AH157" s="9"/>
      <c r="AI157" s="7" t="s">
        <v>27</v>
      </c>
      <c r="AJ157" s="9"/>
      <c r="AK157" s="9">
        <v>-312</v>
      </c>
    </row>
    <row r="158" spans="3:37" x14ac:dyDescent="0.25">
      <c r="C158" s="5" t="s">
        <v>16</v>
      </c>
      <c r="D158" s="6"/>
      <c r="E158" s="7" t="s">
        <v>13</v>
      </c>
      <c r="F158" s="6"/>
      <c r="G158" s="6"/>
      <c r="I158" s="3" t="s">
        <v>11</v>
      </c>
      <c r="J158" s="4" t="s">
        <v>12</v>
      </c>
      <c r="K158" s="4" t="s">
        <v>13</v>
      </c>
      <c r="L158" s="4" t="s">
        <v>14</v>
      </c>
      <c r="M158" s="4" t="s">
        <v>15</v>
      </c>
      <c r="O158" s="3" t="s">
        <v>11</v>
      </c>
      <c r="P158" s="4" t="s">
        <v>12</v>
      </c>
      <c r="Q158" s="4" t="s">
        <v>13</v>
      </c>
      <c r="R158" s="4" t="s">
        <v>14</v>
      </c>
      <c r="S158" s="4" t="s">
        <v>15</v>
      </c>
      <c r="U158" s="8" t="s">
        <v>28</v>
      </c>
      <c r="V158" s="9"/>
      <c r="W158" s="7" t="s">
        <v>27</v>
      </c>
      <c r="X158" s="9"/>
      <c r="Y158" s="9">
        <v>-223</v>
      </c>
      <c r="AA158" s="8" t="s">
        <v>28</v>
      </c>
      <c r="AB158" s="9"/>
      <c r="AC158" s="7" t="s">
        <v>27</v>
      </c>
      <c r="AD158" s="9"/>
      <c r="AE158" s="9">
        <v>-227</v>
      </c>
      <c r="AG158" s="8" t="s">
        <v>28</v>
      </c>
      <c r="AH158" s="9"/>
      <c r="AI158" s="7" t="s">
        <v>27</v>
      </c>
      <c r="AJ158" s="9"/>
      <c r="AK158" s="9">
        <v>-227</v>
      </c>
    </row>
    <row r="159" spans="3:37" x14ac:dyDescent="0.25">
      <c r="C159" s="8" t="s">
        <v>52</v>
      </c>
      <c r="D159" s="9">
        <v>5300</v>
      </c>
      <c r="E159" s="7" t="s">
        <v>18</v>
      </c>
      <c r="F159" s="10">
        <v>1.6</v>
      </c>
      <c r="G159" s="9">
        <f>D159*F159</f>
        <v>8480</v>
      </c>
      <c r="I159" s="5" t="s">
        <v>16</v>
      </c>
      <c r="J159" s="6"/>
      <c r="K159" s="7" t="s">
        <v>13</v>
      </c>
      <c r="L159" s="6"/>
      <c r="M159" s="6"/>
      <c r="O159" s="5" t="s">
        <v>16</v>
      </c>
      <c r="P159" s="6"/>
      <c r="Q159" s="7" t="s">
        <v>13</v>
      </c>
      <c r="R159" s="6"/>
      <c r="S159" s="6"/>
      <c r="U159" s="8" t="s">
        <v>29</v>
      </c>
      <c r="V159" s="9"/>
      <c r="W159" s="7" t="s">
        <v>27</v>
      </c>
      <c r="X159" s="9"/>
      <c r="Y159" s="9">
        <v>-46</v>
      </c>
      <c r="AA159" s="8" t="s">
        <v>29</v>
      </c>
      <c r="AB159" s="9"/>
      <c r="AC159" s="7" t="s">
        <v>27</v>
      </c>
      <c r="AD159" s="9"/>
      <c r="AE159" s="9">
        <v>-48</v>
      </c>
      <c r="AG159" s="8" t="s">
        <v>29</v>
      </c>
      <c r="AH159" s="9"/>
      <c r="AI159" s="7" t="s">
        <v>27</v>
      </c>
      <c r="AJ159" s="9"/>
      <c r="AK159" s="9">
        <v>-48</v>
      </c>
    </row>
    <row r="160" spans="3:37" x14ac:dyDescent="0.25">
      <c r="C160" s="8" t="s">
        <v>19</v>
      </c>
      <c r="D160" s="9">
        <v>2400</v>
      </c>
      <c r="E160" s="7" t="s">
        <v>18</v>
      </c>
      <c r="F160" s="10">
        <v>0.65</v>
      </c>
      <c r="G160" s="9">
        <f>D160*F160</f>
        <v>1560</v>
      </c>
      <c r="I160" s="8" t="s">
        <v>52</v>
      </c>
      <c r="J160" s="9">
        <v>5400</v>
      </c>
      <c r="K160" s="7" t="s">
        <v>18</v>
      </c>
      <c r="L160" s="10">
        <v>1.45</v>
      </c>
      <c r="M160" s="9">
        <f>J160*L160</f>
        <v>7830</v>
      </c>
      <c r="O160" s="8" t="s">
        <v>52</v>
      </c>
      <c r="P160" s="9">
        <v>5400</v>
      </c>
      <c r="Q160" s="7" t="s">
        <v>18</v>
      </c>
      <c r="R160" s="10">
        <v>1.35</v>
      </c>
      <c r="S160" s="9">
        <f>P160*R160</f>
        <v>7290.0000000000009</v>
      </c>
      <c r="U160" s="8" t="s">
        <v>30</v>
      </c>
      <c r="V160" s="9"/>
      <c r="W160" s="7" t="s">
        <v>27</v>
      </c>
      <c r="X160" s="9"/>
      <c r="Y160" s="9">
        <v>-140</v>
      </c>
      <c r="AA160" s="8" t="s">
        <v>30</v>
      </c>
      <c r="AB160" s="9"/>
      <c r="AC160" s="7" t="s">
        <v>27</v>
      </c>
      <c r="AD160" s="9"/>
      <c r="AE160" s="9">
        <v>-140</v>
      </c>
      <c r="AG160" s="8" t="s">
        <v>30</v>
      </c>
      <c r="AH160" s="9"/>
      <c r="AI160" s="7" t="s">
        <v>27</v>
      </c>
      <c r="AJ160" s="9"/>
      <c r="AK160" s="9">
        <v>-140</v>
      </c>
    </row>
    <row r="161" spans="3:37" x14ac:dyDescent="0.25">
      <c r="C161" s="5" t="s">
        <v>20</v>
      </c>
      <c r="D161" s="6"/>
      <c r="E161" s="7" t="s">
        <v>13</v>
      </c>
      <c r="F161" s="6"/>
      <c r="G161" s="6">
        <f>SUM(G159:G160)</f>
        <v>10040</v>
      </c>
      <c r="I161" s="8" t="s">
        <v>19</v>
      </c>
      <c r="J161" s="9">
        <v>2400</v>
      </c>
      <c r="K161" s="7" t="s">
        <v>18</v>
      </c>
      <c r="L161" s="10">
        <v>0.55000000000000004</v>
      </c>
      <c r="M161" s="9">
        <f>J161*L161</f>
        <v>1320</v>
      </c>
      <c r="O161" s="8" t="s">
        <v>19</v>
      </c>
      <c r="P161" s="9">
        <v>2400</v>
      </c>
      <c r="Q161" s="7" t="s">
        <v>18</v>
      </c>
      <c r="R161" s="10">
        <v>0.55000000000000004</v>
      </c>
      <c r="S161" s="9">
        <f>P161*R161</f>
        <v>1320</v>
      </c>
      <c r="U161" s="5" t="s">
        <v>31</v>
      </c>
      <c r="V161" s="6"/>
      <c r="W161" s="7" t="s">
        <v>13</v>
      </c>
      <c r="X161" s="6"/>
      <c r="Y161" s="6">
        <f>SUM(Y152:Y160)</f>
        <v>-5976</v>
      </c>
      <c r="AA161" s="5" t="s">
        <v>31</v>
      </c>
      <c r="AB161" s="6"/>
      <c r="AC161" s="7" t="s">
        <v>13</v>
      </c>
      <c r="AD161" s="6"/>
      <c r="AE161" s="6">
        <f>SUM(AE152:AE160)</f>
        <v>-4044</v>
      </c>
      <c r="AG161" s="5" t="s">
        <v>31</v>
      </c>
      <c r="AH161" s="6"/>
      <c r="AI161" s="7" t="s">
        <v>13</v>
      </c>
      <c r="AJ161" s="6"/>
      <c r="AK161" s="6">
        <f>SUM(AK152:AK160)</f>
        <v>-3571</v>
      </c>
    </row>
    <row r="162" spans="3:37" x14ac:dyDescent="0.25">
      <c r="C162" s="8" t="s">
        <v>13</v>
      </c>
      <c r="D162" s="9"/>
      <c r="E162" s="7" t="s">
        <v>13</v>
      </c>
      <c r="F162" s="9"/>
      <c r="G162" s="9"/>
      <c r="I162" s="5" t="s">
        <v>20</v>
      </c>
      <c r="J162" s="6"/>
      <c r="K162" s="7" t="s">
        <v>13</v>
      </c>
      <c r="L162" s="6"/>
      <c r="M162" s="6">
        <f>SUM(M160:M161)</f>
        <v>9150</v>
      </c>
      <c r="O162" s="5" t="s">
        <v>20</v>
      </c>
      <c r="P162" s="6"/>
      <c r="Q162" s="7" t="s">
        <v>13</v>
      </c>
      <c r="R162" s="6"/>
      <c r="S162" s="6">
        <f>SUM(S160:S161)</f>
        <v>8610</v>
      </c>
      <c r="U162" s="5" t="s">
        <v>32</v>
      </c>
      <c r="V162" s="6"/>
      <c r="W162" s="7" t="s">
        <v>13</v>
      </c>
      <c r="X162" s="6"/>
      <c r="Y162" s="6">
        <f>SUM(Y150,Y161)</f>
        <v>5894</v>
      </c>
      <c r="AA162" s="5" t="s">
        <v>32</v>
      </c>
      <c r="AB162" s="6"/>
      <c r="AC162" s="7" t="s">
        <v>13</v>
      </c>
      <c r="AD162" s="6"/>
      <c r="AE162" s="6">
        <f>SUM(AE150,AE161)</f>
        <v>6846</v>
      </c>
      <c r="AG162" s="5" t="s">
        <v>32</v>
      </c>
      <c r="AH162" s="6"/>
      <c r="AI162" s="7" t="s">
        <v>13</v>
      </c>
      <c r="AJ162" s="6"/>
      <c r="AK162" s="6">
        <f>SUM(AK150,AK161)</f>
        <v>6329</v>
      </c>
    </row>
    <row r="163" spans="3:37" x14ac:dyDescent="0.25">
      <c r="C163" s="5" t="s">
        <v>21</v>
      </c>
      <c r="D163" s="6"/>
      <c r="E163" s="7" t="s">
        <v>13</v>
      </c>
      <c r="F163" s="6"/>
      <c r="G163" s="6"/>
      <c r="I163" s="8" t="s">
        <v>13</v>
      </c>
      <c r="J163" s="9"/>
      <c r="K163" s="7" t="s">
        <v>13</v>
      </c>
      <c r="L163" s="9"/>
      <c r="M163" s="9"/>
      <c r="O163" s="8" t="s">
        <v>13</v>
      </c>
      <c r="P163" s="9"/>
      <c r="Q163" s="7" t="s">
        <v>13</v>
      </c>
      <c r="R163" s="9"/>
      <c r="S163" s="9"/>
      <c r="U163" s="8" t="s">
        <v>13</v>
      </c>
      <c r="V163" s="9"/>
      <c r="W163" s="7" t="s">
        <v>13</v>
      </c>
      <c r="X163" s="9"/>
      <c r="Y163" s="9"/>
      <c r="AA163" s="8" t="s">
        <v>13</v>
      </c>
      <c r="AB163" s="9"/>
      <c r="AC163" s="7" t="s">
        <v>13</v>
      </c>
      <c r="AD163" s="9"/>
      <c r="AE163" s="9"/>
      <c r="AG163" s="8" t="s">
        <v>13</v>
      </c>
      <c r="AH163" s="9"/>
      <c r="AI163" s="7" t="s">
        <v>13</v>
      </c>
      <c r="AJ163" s="9"/>
      <c r="AK163" s="9"/>
    </row>
    <row r="164" spans="3:37" x14ac:dyDescent="0.25">
      <c r="C164" s="8" t="s">
        <v>22</v>
      </c>
      <c r="D164" s="9">
        <v>-200</v>
      </c>
      <c r="E164" s="7" t="s">
        <v>18</v>
      </c>
      <c r="F164" s="10">
        <v>4.4000000000000004</v>
      </c>
      <c r="G164" s="9">
        <f>D164*F164</f>
        <v>-880.00000000000011</v>
      </c>
      <c r="I164" s="5" t="s">
        <v>21</v>
      </c>
      <c r="J164" s="6"/>
      <c r="K164" s="7" t="s">
        <v>13</v>
      </c>
      <c r="L164" s="6"/>
      <c r="M164" s="6"/>
      <c r="O164" s="5" t="s">
        <v>21</v>
      </c>
      <c r="P164" s="6"/>
      <c r="Q164" s="7" t="s">
        <v>13</v>
      </c>
      <c r="R164" s="6"/>
      <c r="S164" s="6"/>
      <c r="U164" s="5" t="s">
        <v>33</v>
      </c>
      <c r="V164" s="6"/>
      <c r="W164" s="7" t="s">
        <v>13</v>
      </c>
      <c r="X164" s="6"/>
      <c r="Y164" s="6"/>
      <c r="AA164" s="5" t="s">
        <v>33</v>
      </c>
      <c r="AB164" s="6"/>
      <c r="AC164" s="7" t="s">
        <v>13</v>
      </c>
      <c r="AD164" s="6"/>
      <c r="AE164" s="6"/>
      <c r="AG164" s="5" t="s">
        <v>33</v>
      </c>
      <c r="AH164" s="6"/>
      <c r="AI164" s="7" t="s">
        <v>13</v>
      </c>
      <c r="AJ164" s="6"/>
      <c r="AK164" s="6"/>
    </row>
    <row r="165" spans="3:37" x14ac:dyDescent="0.25">
      <c r="C165" s="8" t="s">
        <v>23</v>
      </c>
      <c r="D165" s="9">
        <v>-76</v>
      </c>
      <c r="E165" s="7" t="s">
        <v>18</v>
      </c>
      <c r="F165" s="10">
        <v>18</v>
      </c>
      <c r="G165" s="9">
        <f>D165*F165</f>
        <v>-1368</v>
      </c>
      <c r="I165" s="8" t="s">
        <v>22</v>
      </c>
      <c r="J165" s="9">
        <v>-200</v>
      </c>
      <c r="K165" s="7" t="s">
        <v>18</v>
      </c>
      <c r="L165" s="10">
        <v>3.75</v>
      </c>
      <c r="M165" s="9">
        <f>J165*L165</f>
        <v>-750</v>
      </c>
      <c r="O165" s="8" t="s">
        <v>22</v>
      </c>
      <c r="P165" s="9">
        <v>-200</v>
      </c>
      <c r="Q165" s="7" t="s">
        <v>18</v>
      </c>
      <c r="R165" s="10">
        <v>3.45</v>
      </c>
      <c r="S165" s="9">
        <f>P165*R165</f>
        <v>-690</v>
      </c>
      <c r="U165" s="8" t="s">
        <v>34</v>
      </c>
      <c r="V165" s="9">
        <v>-1</v>
      </c>
      <c r="W165" s="7" t="s">
        <v>13</v>
      </c>
      <c r="X165" s="9">
        <v>652.5</v>
      </c>
      <c r="Y165" s="9">
        <f t="shared" ref="Y165:Y176" si="18">V165*X165</f>
        <v>-652.5</v>
      </c>
      <c r="AA165" s="8" t="s">
        <v>34</v>
      </c>
      <c r="AB165" s="9">
        <v>-1</v>
      </c>
      <c r="AC165" s="7" t="s">
        <v>13</v>
      </c>
      <c r="AD165" s="9">
        <v>653</v>
      </c>
      <c r="AE165" s="9">
        <f t="shared" ref="AE165:AE176" si="19">AB165*AD165</f>
        <v>-653</v>
      </c>
      <c r="AG165" s="8" t="s">
        <v>34</v>
      </c>
      <c r="AH165" s="9">
        <v>-1</v>
      </c>
      <c r="AI165" s="7" t="s">
        <v>13</v>
      </c>
      <c r="AJ165" s="9">
        <v>653</v>
      </c>
      <c r="AK165" s="9">
        <f t="shared" ref="AK165:AK176" si="20">AH165*AJ165</f>
        <v>-653</v>
      </c>
    </row>
    <row r="166" spans="3:37" x14ac:dyDescent="0.25">
      <c r="C166" s="8" t="s">
        <v>24</v>
      </c>
      <c r="D166" s="9">
        <v>-30</v>
      </c>
      <c r="E166" s="7" t="s">
        <v>25</v>
      </c>
      <c r="F166" s="10"/>
      <c r="G166" s="9"/>
      <c r="I166" s="8" t="s">
        <v>23</v>
      </c>
      <c r="J166" s="9">
        <v>-78</v>
      </c>
      <c r="K166" s="7" t="s">
        <v>18</v>
      </c>
      <c r="L166" s="10">
        <v>10</v>
      </c>
      <c r="M166" s="9">
        <f>J166*L166</f>
        <v>-780</v>
      </c>
      <c r="O166" s="8" t="s">
        <v>23</v>
      </c>
      <c r="P166" s="9">
        <v>-78</v>
      </c>
      <c r="Q166" s="7" t="s">
        <v>18</v>
      </c>
      <c r="R166" s="10">
        <v>8</v>
      </c>
      <c r="S166" s="9">
        <f>P166*R166</f>
        <v>-624</v>
      </c>
      <c r="U166" s="8" t="s">
        <v>36</v>
      </c>
      <c r="V166" s="9">
        <v>-1</v>
      </c>
      <c r="W166" s="7" t="s">
        <v>13</v>
      </c>
      <c r="X166" s="9">
        <v>95</v>
      </c>
      <c r="Y166" s="9">
        <f t="shared" si="18"/>
        <v>-95</v>
      </c>
      <c r="AA166" s="8" t="s">
        <v>36</v>
      </c>
      <c r="AB166" s="9">
        <v>-1</v>
      </c>
      <c r="AC166" s="7" t="s">
        <v>13</v>
      </c>
      <c r="AD166" s="9">
        <v>95</v>
      </c>
      <c r="AE166" s="9">
        <f t="shared" si="19"/>
        <v>-95</v>
      </c>
      <c r="AG166" s="8" t="s">
        <v>36</v>
      </c>
      <c r="AH166" s="9">
        <v>-1</v>
      </c>
      <c r="AI166" s="7" t="s">
        <v>13</v>
      </c>
      <c r="AJ166" s="9">
        <v>95</v>
      </c>
      <c r="AK166" s="9">
        <f t="shared" si="20"/>
        <v>-95</v>
      </c>
    </row>
    <row r="167" spans="3:37" x14ac:dyDescent="0.25">
      <c r="C167" s="8" t="s">
        <v>26</v>
      </c>
      <c r="D167" s="9"/>
      <c r="E167" s="7" t="s">
        <v>27</v>
      </c>
      <c r="F167" s="9"/>
      <c r="G167" s="9">
        <v>-103</v>
      </c>
      <c r="I167" s="8" t="s">
        <v>24</v>
      </c>
      <c r="J167" s="9">
        <v>-30</v>
      </c>
      <c r="K167" s="7" t="s">
        <v>25</v>
      </c>
      <c r="L167" s="10"/>
      <c r="M167" s="9"/>
      <c r="O167" s="8" t="s">
        <v>24</v>
      </c>
      <c r="P167" s="9">
        <v>-30</v>
      </c>
      <c r="Q167" s="7" t="s">
        <v>25</v>
      </c>
      <c r="R167" s="10"/>
      <c r="S167" s="9"/>
      <c r="U167" s="8" t="s">
        <v>37</v>
      </c>
      <c r="V167" s="9">
        <v>-1</v>
      </c>
      <c r="W167" s="7" t="s">
        <v>13</v>
      </c>
      <c r="X167" s="9">
        <v>380</v>
      </c>
      <c r="Y167" s="9">
        <f t="shared" si="18"/>
        <v>-380</v>
      </c>
      <c r="AA167" s="8" t="s">
        <v>37</v>
      </c>
      <c r="AB167" s="9">
        <v>-1</v>
      </c>
      <c r="AC167" s="7" t="s">
        <v>13</v>
      </c>
      <c r="AD167" s="9">
        <v>380</v>
      </c>
      <c r="AE167" s="9">
        <f t="shared" si="19"/>
        <v>-380</v>
      </c>
      <c r="AG167" s="8" t="s">
        <v>37</v>
      </c>
      <c r="AH167" s="9">
        <v>-1</v>
      </c>
      <c r="AI167" s="7" t="s">
        <v>13</v>
      </c>
      <c r="AJ167" s="9">
        <v>380</v>
      </c>
      <c r="AK167" s="9">
        <f t="shared" si="20"/>
        <v>-380</v>
      </c>
    </row>
    <row r="168" spans="3:37" x14ac:dyDescent="0.25">
      <c r="C168" s="8" t="s">
        <v>28</v>
      </c>
      <c r="D168" s="9"/>
      <c r="E168" s="7" t="s">
        <v>27</v>
      </c>
      <c r="F168" s="9"/>
      <c r="G168" s="9">
        <v>-173</v>
      </c>
      <c r="I168" s="8" t="s">
        <v>26</v>
      </c>
      <c r="J168" s="9"/>
      <c r="K168" s="7" t="s">
        <v>27</v>
      </c>
      <c r="L168" s="9"/>
      <c r="M168" s="9">
        <v>-104</v>
      </c>
      <c r="O168" s="8" t="s">
        <v>26</v>
      </c>
      <c r="P168" s="9"/>
      <c r="Q168" s="7" t="s">
        <v>27</v>
      </c>
      <c r="R168" s="9"/>
      <c r="S168" s="9">
        <v>-104</v>
      </c>
      <c r="U168" s="8" t="s">
        <v>38</v>
      </c>
      <c r="V168" s="9">
        <v>-4</v>
      </c>
      <c r="W168" s="7" t="s">
        <v>13</v>
      </c>
      <c r="X168" s="9">
        <v>140</v>
      </c>
      <c r="Y168" s="9">
        <f t="shared" si="18"/>
        <v>-560</v>
      </c>
      <c r="AA168" s="8" t="s">
        <v>38</v>
      </c>
      <c r="AB168" s="9">
        <v>-4</v>
      </c>
      <c r="AC168" s="7" t="s">
        <v>13</v>
      </c>
      <c r="AD168" s="9">
        <v>140</v>
      </c>
      <c r="AE168" s="9">
        <f t="shared" si="19"/>
        <v>-560</v>
      </c>
      <c r="AG168" s="8" t="s">
        <v>38</v>
      </c>
      <c r="AH168" s="9">
        <v>-4</v>
      </c>
      <c r="AI168" s="7" t="s">
        <v>13</v>
      </c>
      <c r="AJ168" s="9">
        <v>140</v>
      </c>
      <c r="AK168" s="9">
        <f t="shared" si="20"/>
        <v>-560</v>
      </c>
    </row>
    <row r="169" spans="3:37" x14ac:dyDescent="0.25">
      <c r="C169" s="8" t="s">
        <v>29</v>
      </c>
      <c r="D169" s="9"/>
      <c r="E169" s="7" t="s">
        <v>27</v>
      </c>
      <c r="F169" s="9"/>
      <c r="G169" s="9">
        <v>-140</v>
      </c>
      <c r="I169" s="8" t="s">
        <v>28</v>
      </c>
      <c r="J169" s="9"/>
      <c r="K169" s="7" t="s">
        <v>27</v>
      </c>
      <c r="L169" s="9"/>
      <c r="M169" s="9">
        <v>-176</v>
      </c>
      <c r="O169" s="8" t="s">
        <v>28</v>
      </c>
      <c r="P169" s="9"/>
      <c r="Q169" s="7" t="s">
        <v>27</v>
      </c>
      <c r="R169" s="9"/>
      <c r="S169" s="9">
        <v>-176</v>
      </c>
      <c r="U169" s="8" t="s">
        <v>39</v>
      </c>
      <c r="V169" s="9">
        <v>-1</v>
      </c>
      <c r="W169" s="7" t="s">
        <v>13</v>
      </c>
      <c r="X169" s="9">
        <v>859</v>
      </c>
      <c r="Y169" s="9">
        <f t="shared" si="18"/>
        <v>-859</v>
      </c>
      <c r="AA169" s="8" t="s">
        <v>39</v>
      </c>
      <c r="AB169" s="9">
        <v>-1</v>
      </c>
      <c r="AC169" s="7" t="s">
        <v>13</v>
      </c>
      <c r="AD169" s="9">
        <v>859</v>
      </c>
      <c r="AE169" s="9">
        <f t="shared" si="19"/>
        <v>-859</v>
      </c>
      <c r="AG169" s="8" t="s">
        <v>39</v>
      </c>
      <c r="AH169" s="9">
        <v>-1</v>
      </c>
      <c r="AI169" s="7" t="s">
        <v>13</v>
      </c>
      <c r="AJ169" s="9">
        <v>859</v>
      </c>
      <c r="AK169" s="9">
        <f t="shared" si="20"/>
        <v>-859</v>
      </c>
    </row>
    <row r="170" spans="3:37" x14ac:dyDescent="0.25">
      <c r="C170" s="8" t="s">
        <v>30</v>
      </c>
      <c r="D170" s="9"/>
      <c r="E170" s="7" t="s">
        <v>27</v>
      </c>
      <c r="F170" s="9"/>
      <c r="G170" s="9">
        <v>-38</v>
      </c>
      <c r="I170" s="8" t="s">
        <v>29</v>
      </c>
      <c r="J170" s="9"/>
      <c r="K170" s="7" t="s">
        <v>27</v>
      </c>
      <c r="L170" s="9"/>
      <c r="M170" s="9">
        <v>-143</v>
      </c>
      <c r="O170" s="8" t="s">
        <v>29</v>
      </c>
      <c r="P170" s="9"/>
      <c r="Q170" s="7" t="s">
        <v>27</v>
      </c>
      <c r="R170" s="9"/>
      <c r="S170" s="9">
        <v>-143</v>
      </c>
      <c r="U170" s="8" t="s">
        <v>40</v>
      </c>
      <c r="V170" s="9">
        <v>-1</v>
      </c>
      <c r="W170" s="7" t="s">
        <v>13</v>
      </c>
      <c r="X170" s="9">
        <v>391</v>
      </c>
      <c r="Y170" s="9">
        <f t="shared" si="18"/>
        <v>-391</v>
      </c>
      <c r="AA170" s="8" t="s">
        <v>40</v>
      </c>
      <c r="AB170" s="9">
        <v>-1</v>
      </c>
      <c r="AC170" s="7" t="s">
        <v>13</v>
      </c>
      <c r="AD170" s="9">
        <v>391</v>
      </c>
      <c r="AE170" s="9">
        <f t="shared" si="19"/>
        <v>-391</v>
      </c>
      <c r="AG170" s="8" t="s">
        <v>40</v>
      </c>
      <c r="AH170" s="9">
        <v>-1</v>
      </c>
      <c r="AI170" s="7" t="s">
        <v>13</v>
      </c>
      <c r="AJ170" s="9">
        <v>391</v>
      </c>
      <c r="AK170" s="9">
        <f t="shared" si="20"/>
        <v>-391</v>
      </c>
    </row>
    <row r="171" spans="3:37" x14ac:dyDescent="0.25">
      <c r="C171" s="5" t="s">
        <v>31</v>
      </c>
      <c r="D171" s="6"/>
      <c r="E171" s="7" t="s">
        <v>13</v>
      </c>
      <c r="F171" s="6"/>
      <c r="G171" s="6">
        <f>SUM(G163:G170)</f>
        <v>-2702</v>
      </c>
      <c r="I171" s="8" t="s">
        <v>30</v>
      </c>
      <c r="J171" s="9"/>
      <c r="K171" s="7" t="s">
        <v>27</v>
      </c>
      <c r="L171" s="9"/>
      <c r="M171" s="9">
        <v>-39</v>
      </c>
      <c r="O171" s="8" t="s">
        <v>30</v>
      </c>
      <c r="P171" s="9"/>
      <c r="Q171" s="7" t="s">
        <v>27</v>
      </c>
      <c r="R171" s="9"/>
      <c r="S171" s="9">
        <v>-39</v>
      </c>
      <c r="U171" s="8" t="s">
        <v>41</v>
      </c>
      <c r="V171" s="9">
        <v>-6400</v>
      </c>
      <c r="W171" s="7" t="s">
        <v>13</v>
      </c>
      <c r="X171" s="11">
        <v>0.12</v>
      </c>
      <c r="Y171" s="9">
        <f t="shared" si="18"/>
        <v>-768</v>
      </c>
      <c r="AA171" s="8" t="s">
        <v>41</v>
      </c>
      <c r="AB171" s="9">
        <v>-6600</v>
      </c>
      <c r="AC171" s="7" t="s">
        <v>13</v>
      </c>
      <c r="AD171" s="11">
        <v>0.12</v>
      </c>
      <c r="AE171" s="9">
        <f t="shared" si="19"/>
        <v>-792</v>
      </c>
      <c r="AG171" s="8" t="s">
        <v>41</v>
      </c>
      <c r="AH171" s="9">
        <v>-6600</v>
      </c>
      <c r="AI171" s="7" t="s">
        <v>13</v>
      </c>
      <c r="AJ171" s="11">
        <v>0.12</v>
      </c>
      <c r="AK171" s="9">
        <f t="shared" si="20"/>
        <v>-792</v>
      </c>
    </row>
    <row r="172" spans="3:37" x14ac:dyDescent="0.25">
      <c r="C172" s="5" t="s">
        <v>32</v>
      </c>
      <c r="D172" s="6"/>
      <c r="E172" s="7" t="s">
        <v>13</v>
      </c>
      <c r="F172" s="6"/>
      <c r="G172" s="6">
        <f>SUM(G161,G171)</f>
        <v>7338</v>
      </c>
      <c r="I172" s="5" t="s">
        <v>31</v>
      </c>
      <c r="J172" s="6"/>
      <c r="K172" s="7" t="s">
        <v>13</v>
      </c>
      <c r="L172" s="6"/>
      <c r="M172" s="6">
        <f>SUM(M164:M171)</f>
        <v>-1992</v>
      </c>
      <c r="O172" s="5" t="s">
        <v>31</v>
      </c>
      <c r="P172" s="6"/>
      <c r="Q172" s="7" t="s">
        <v>13</v>
      </c>
      <c r="R172" s="6"/>
      <c r="S172" s="6">
        <f>SUM(S164:S171)</f>
        <v>-1776</v>
      </c>
      <c r="U172" s="8" t="s">
        <v>42</v>
      </c>
      <c r="V172" s="12">
        <v>-6</v>
      </c>
      <c r="W172" s="7" t="s">
        <v>13</v>
      </c>
      <c r="X172" s="9">
        <v>90</v>
      </c>
      <c r="Y172" s="9">
        <f t="shared" si="18"/>
        <v>-540</v>
      </c>
      <c r="AA172" s="8" t="s">
        <v>42</v>
      </c>
      <c r="AB172" s="12">
        <v>-6</v>
      </c>
      <c r="AC172" s="7" t="s">
        <v>13</v>
      </c>
      <c r="AD172" s="9">
        <v>90</v>
      </c>
      <c r="AE172" s="9">
        <f t="shared" si="19"/>
        <v>-540</v>
      </c>
      <c r="AG172" s="8" t="s">
        <v>42</v>
      </c>
      <c r="AH172" s="12">
        <v>-6</v>
      </c>
      <c r="AI172" s="7" t="s">
        <v>13</v>
      </c>
      <c r="AJ172" s="9">
        <v>90</v>
      </c>
      <c r="AK172" s="9">
        <f t="shared" si="20"/>
        <v>-540</v>
      </c>
    </row>
    <row r="173" spans="3:37" x14ac:dyDescent="0.25">
      <c r="C173" s="8" t="s">
        <v>13</v>
      </c>
      <c r="D173" s="9"/>
      <c r="E173" s="7" t="s">
        <v>13</v>
      </c>
      <c r="F173" s="9"/>
      <c r="G173" s="9"/>
      <c r="I173" s="5" t="s">
        <v>32</v>
      </c>
      <c r="J173" s="6"/>
      <c r="K173" s="7" t="s">
        <v>13</v>
      </c>
      <c r="L173" s="6"/>
      <c r="M173" s="6">
        <f>SUM(M162,M172)</f>
        <v>7158</v>
      </c>
      <c r="O173" s="5" t="s">
        <v>32</v>
      </c>
      <c r="P173" s="6"/>
      <c r="Q173" s="7" t="s">
        <v>13</v>
      </c>
      <c r="R173" s="6"/>
      <c r="S173" s="6">
        <f>SUM(S162,S172)</f>
        <v>6834</v>
      </c>
      <c r="U173" s="8" t="s">
        <v>43</v>
      </c>
      <c r="V173" s="9">
        <v>-1</v>
      </c>
      <c r="W173" s="7" t="s">
        <v>13</v>
      </c>
      <c r="X173" s="9">
        <v>225</v>
      </c>
      <c r="Y173" s="9">
        <f t="shared" si="18"/>
        <v>-225</v>
      </c>
      <c r="AA173" s="8" t="s">
        <v>43</v>
      </c>
      <c r="AB173" s="9">
        <v>-1</v>
      </c>
      <c r="AC173" s="7" t="s">
        <v>13</v>
      </c>
      <c r="AD173" s="9">
        <v>225</v>
      </c>
      <c r="AE173" s="9">
        <f t="shared" si="19"/>
        <v>-225</v>
      </c>
      <c r="AG173" s="8" t="s">
        <v>43</v>
      </c>
      <c r="AH173" s="9">
        <v>-1</v>
      </c>
      <c r="AI173" s="7" t="s">
        <v>13</v>
      </c>
      <c r="AJ173" s="9">
        <v>225</v>
      </c>
      <c r="AK173" s="9">
        <f t="shared" si="20"/>
        <v>-225</v>
      </c>
    </row>
    <row r="174" spans="3:37" x14ac:dyDescent="0.25">
      <c r="C174" s="5" t="s">
        <v>33</v>
      </c>
      <c r="D174" s="6"/>
      <c r="E174" s="7" t="s">
        <v>13</v>
      </c>
      <c r="F174" s="6"/>
      <c r="G174" s="6"/>
      <c r="I174" s="8" t="s">
        <v>13</v>
      </c>
      <c r="J174" s="9"/>
      <c r="K174" s="7" t="s">
        <v>13</v>
      </c>
      <c r="L174" s="9"/>
      <c r="M174" s="9"/>
      <c r="O174" s="8" t="s">
        <v>13</v>
      </c>
      <c r="P174" s="9"/>
      <c r="Q174" s="7" t="s">
        <v>13</v>
      </c>
      <c r="R174" s="9"/>
      <c r="S174" s="9"/>
      <c r="U174" s="8" t="s">
        <v>160</v>
      </c>
      <c r="V174" s="9">
        <v>-1</v>
      </c>
      <c r="W174" s="7" t="s">
        <v>13</v>
      </c>
      <c r="X174" s="9">
        <v>1225</v>
      </c>
      <c r="Y174" s="9">
        <f t="shared" si="18"/>
        <v>-1225</v>
      </c>
      <c r="AA174" s="8" t="s">
        <v>160</v>
      </c>
      <c r="AB174" s="9">
        <v>-1</v>
      </c>
      <c r="AC174" s="7" t="s">
        <v>13</v>
      </c>
      <c r="AD174" s="9">
        <v>1225</v>
      </c>
      <c r="AE174" s="9">
        <f t="shared" si="19"/>
        <v>-1225</v>
      </c>
      <c r="AG174" s="8" t="s">
        <v>160</v>
      </c>
      <c r="AH174" s="9">
        <v>-1</v>
      </c>
      <c r="AI174" s="7" t="s">
        <v>13</v>
      </c>
      <c r="AJ174" s="9">
        <v>1225</v>
      </c>
      <c r="AK174" s="9">
        <f t="shared" si="20"/>
        <v>-1225</v>
      </c>
    </row>
    <row r="175" spans="3:37" x14ac:dyDescent="0.25">
      <c r="C175" s="8" t="s">
        <v>34</v>
      </c>
      <c r="D175" s="9">
        <v>-1</v>
      </c>
      <c r="E175" s="7" t="s">
        <v>13</v>
      </c>
      <c r="F175" s="9">
        <v>653</v>
      </c>
      <c r="G175" s="9">
        <f t="shared" ref="G175:G187" si="21">D175*F175</f>
        <v>-653</v>
      </c>
      <c r="I175" s="5" t="s">
        <v>33</v>
      </c>
      <c r="J175" s="6"/>
      <c r="K175" s="7" t="s">
        <v>13</v>
      </c>
      <c r="L175" s="6"/>
      <c r="M175" s="6"/>
      <c r="O175" s="5" t="s">
        <v>33</v>
      </c>
      <c r="P175" s="6"/>
      <c r="Q175" s="7" t="s">
        <v>13</v>
      </c>
      <c r="R175" s="6"/>
      <c r="S175" s="6"/>
      <c r="U175" s="8" t="s">
        <v>161</v>
      </c>
      <c r="V175" s="9">
        <v>-3</v>
      </c>
      <c r="W175" s="7" t="s">
        <v>13</v>
      </c>
      <c r="X175" s="9">
        <v>125</v>
      </c>
      <c r="Y175" s="9">
        <f t="shared" si="18"/>
        <v>-375</v>
      </c>
      <c r="AA175" s="8" t="s">
        <v>161</v>
      </c>
      <c r="AB175" s="9">
        <v>-3</v>
      </c>
      <c r="AC175" s="7" t="s">
        <v>13</v>
      </c>
      <c r="AD175" s="9">
        <v>125</v>
      </c>
      <c r="AE175" s="9">
        <f t="shared" si="19"/>
        <v>-375</v>
      </c>
      <c r="AG175" s="8" t="s">
        <v>161</v>
      </c>
      <c r="AH175" s="9">
        <v>-3</v>
      </c>
      <c r="AI175" s="7" t="s">
        <v>13</v>
      </c>
      <c r="AJ175" s="9">
        <v>125</v>
      </c>
      <c r="AK175" s="9">
        <f t="shared" si="20"/>
        <v>-375</v>
      </c>
    </row>
    <row r="176" spans="3:37" x14ac:dyDescent="0.25">
      <c r="C176" s="8" t="s">
        <v>35</v>
      </c>
      <c r="D176" s="9">
        <v>-30</v>
      </c>
      <c r="E176" s="7" t="s">
        <v>13</v>
      </c>
      <c r="F176" s="9">
        <v>18</v>
      </c>
      <c r="G176" s="9">
        <f t="shared" si="21"/>
        <v>-540</v>
      </c>
      <c r="I176" s="8" t="s">
        <v>34</v>
      </c>
      <c r="J176" s="9">
        <v>-1</v>
      </c>
      <c r="K176" s="7" t="s">
        <v>13</v>
      </c>
      <c r="L176" s="9">
        <v>653</v>
      </c>
      <c r="M176" s="9">
        <f t="shared" ref="M176:M188" si="22">J176*L176</f>
        <v>-653</v>
      </c>
      <c r="O176" s="8" t="s">
        <v>34</v>
      </c>
      <c r="P176" s="9">
        <v>-1</v>
      </c>
      <c r="Q176" s="7" t="s">
        <v>13</v>
      </c>
      <c r="R176" s="9">
        <v>653</v>
      </c>
      <c r="S176" s="9">
        <f t="shared" ref="S176:S188" si="23">P176*R176</f>
        <v>-653</v>
      </c>
      <c r="U176" s="8" t="s">
        <v>162</v>
      </c>
      <c r="V176" s="9">
        <v>-105</v>
      </c>
      <c r="W176" s="7" t="s">
        <v>13</v>
      </c>
      <c r="X176" s="9">
        <v>10</v>
      </c>
      <c r="Y176" s="9">
        <f t="shared" si="18"/>
        <v>-1050</v>
      </c>
      <c r="AA176" s="8" t="s">
        <v>162</v>
      </c>
      <c r="AB176" s="9">
        <v>-105</v>
      </c>
      <c r="AC176" s="7" t="s">
        <v>13</v>
      </c>
      <c r="AD176" s="9">
        <v>7</v>
      </c>
      <c r="AE176" s="9">
        <f t="shared" si="19"/>
        <v>-735</v>
      </c>
      <c r="AG176" s="8" t="s">
        <v>162</v>
      </c>
      <c r="AH176" s="9">
        <v>-105</v>
      </c>
      <c r="AI176" s="7" t="s">
        <v>13</v>
      </c>
      <c r="AJ176" s="9">
        <v>7</v>
      </c>
      <c r="AK176" s="9">
        <f t="shared" si="20"/>
        <v>-735</v>
      </c>
    </row>
    <row r="177" spans="3:37" x14ac:dyDescent="0.25">
      <c r="C177" s="8" t="s">
        <v>36</v>
      </c>
      <c r="D177" s="9">
        <v>-1</v>
      </c>
      <c r="E177" s="7" t="s">
        <v>13</v>
      </c>
      <c r="F177" s="9">
        <v>95</v>
      </c>
      <c r="G177" s="9">
        <f t="shared" si="21"/>
        <v>-95</v>
      </c>
      <c r="I177" s="8" t="s">
        <v>35</v>
      </c>
      <c r="J177" s="9">
        <v>-30</v>
      </c>
      <c r="K177" s="7" t="s">
        <v>13</v>
      </c>
      <c r="L177" s="9">
        <v>18</v>
      </c>
      <c r="M177" s="9">
        <f t="shared" si="22"/>
        <v>-540</v>
      </c>
      <c r="O177" s="8" t="s">
        <v>35</v>
      </c>
      <c r="P177" s="9">
        <v>-30</v>
      </c>
      <c r="Q177" s="7" t="s">
        <v>13</v>
      </c>
      <c r="R177" s="9">
        <v>18</v>
      </c>
      <c r="S177" s="9">
        <f t="shared" si="23"/>
        <v>-540</v>
      </c>
      <c r="U177" s="8" t="s">
        <v>44</v>
      </c>
      <c r="V177" s="9"/>
      <c r="W177" s="7" t="s">
        <v>13</v>
      </c>
      <c r="X177" s="9"/>
      <c r="Y177" s="9">
        <v>-800</v>
      </c>
      <c r="AA177" s="8" t="s">
        <v>44</v>
      </c>
      <c r="AB177" s="9"/>
      <c r="AC177" s="7" t="s">
        <v>13</v>
      </c>
      <c r="AD177" s="9"/>
      <c r="AE177" s="9">
        <v>-750</v>
      </c>
      <c r="AG177" s="8" t="s">
        <v>44</v>
      </c>
      <c r="AH177" s="9"/>
      <c r="AI177" s="7" t="s">
        <v>13</v>
      </c>
      <c r="AJ177" s="9"/>
      <c r="AK177" s="9">
        <v>-750</v>
      </c>
    </row>
    <row r="178" spans="3:37" x14ac:dyDescent="0.25">
      <c r="C178" s="8" t="s">
        <v>37</v>
      </c>
      <c r="D178" s="9">
        <v>-1</v>
      </c>
      <c r="E178" s="7" t="s">
        <v>13</v>
      </c>
      <c r="F178" s="9">
        <v>380</v>
      </c>
      <c r="G178" s="9">
        <f t="shared" si="21"/>
        <v>-380</v>
      </c>
      <c r="I178" s="8" t="s">
        <v>36</v>
      </c>
      <c r="J178" s="9">
        <v>-1</v>
      </c>
      <c r="K178" s="7" t="s">
        <v>13</v>
      </c>
      <c r="L178" s="9">
        <v>95</v>
      </c>
      <c r="M178" s="9">
        <f t="shared" si="22"/>
        <v>-95</v>
      </c>
      <c r="O178" s="8" t="s">
        <v>36</v>
      </c>
      <c r="P178" s="9">
        <v>-1</v>
      </c>
      <c r="Q178" s="7" t="s">
        <v>13</v>
      </c>
      <c r="R178" s="9">
        <v>95</v>
      </c>
      <c r="S178" s="9">
        <f t="shared" si="23"/>
        <v>-95</v>
      </c>
      <c r="U178" s="5" t="s">
        <v>45</v>
      </c>
      <c r="V178" s="6"/>
      <c r="W178" s="7" t="s">
        <v>13</v>
      </c>
      <c r="X178" s="6"/>
      <c r="Y178" s="6">
        <f>SUM(Y165:Y177)</f>
        <v>-7920.5</v>
      </c>
      <c r="AA178" s="5" t="s">
        <v>45</v>
      </c>
      <c r="AB178" s="6"/>
      <c r="AC178" s="7" t="s">
        <v>13</v>
      </c>
      <c r="AD178" s="6"/>
      <c r="AE178" s="6">
        <f>SUM(AE165:AE177)</f>
        <v>-7580</v>
      </c>
      <c r="AG178" s="5" t="s">
        <v>45</v>
      </c>
      <c r="AH178" s="6"/>
      <c r="AI178" s="7" t="s">
        <v>13</v>
      </c>
      <c r="AJ178" s="6"/>
      <c r="AK178" s="6">
        <f>SUM(AK165:AK177)</f>
        <v>-7580</v>
      </c>
    </row>
    <row r="179" spans="3:37" x14ac:dyDescent="0.25">
      <c r="C179" s="8" t="s">
        <v>38</v>
      </c>
      <c r="D179" s="9">
        <v>-3</v>
      </c>
      <c r="E179" s="7" t="s">
        <v>13</v>
      </c>
      <c r="F179" s="9">
        <v>140</v>
      </c>
      <c r="G179" s="9">
        <f t="shared" si="21"/>
        <v>-420</v>
      </c>
      <c r="I179" s="8" t="s">
        <v>37</v>
      </c>
      <c r="J179" s="9">
        <v>-1</v>
      </c>
      <c r="K179" s="7" t="s">
        <v>13</v>
      </c>
      <c r="L179" s="9">
        <v>380</v>
      </c>
      <c r="M179" s="9">
        <f t="shared" si="22"/>
        <v>-380</v>
      </c>
      <c r="O179" s="8" t="s">
        <v>37</v>
      </c>
      <c r="P179" s="9">
        <v>-1</v>
      </c>
      <c r="Q179" s="7" t="s">
        <v>13</v>
      </c>
      <c r="R179" s="9">
        <v>380</v>
      </c>
      <c r="S179" s="9">
        <f t="shared" si="23"/>
        <v>-380</v>
      </c>
      <c r="U179" s="8" t="s">
        <v>46</v>
      </c>
      <c r="V179" s="9"/>
      <c r="W179" s="7" t="s">
        <v>13</v>
      </c>
      <c r="X179" s="9"/>
      <c r="Y179" s="9">
        <f>SUM(Y162,Y178)</f>
        <v>-2026.5</v>
      </c>
      <c r="AA179" s="8" t="s">
        <v>46</v>
      </c>
      <c r="AB179" s="9"/>
      <c r="AC179" s="7" t="s">
        <v>13</v>
      </c>
      <c r="AD179" s="9"/>
      <c r="AE179" s="9">
        <f>SUM(AE162,AE178)</f>
        <v>-734</v>
      </c>
      <c r="AG179" s="8" t="s">
        <v>46</v>
      </c>
      <c r="AH179" s="9"/>
      <c r="AI179" s="7" t="s">
        <v>13</v>
      </c>
      <c r="AJ179" s="9"/>
      <c r="AK179" s="9">
        <f>SUM(AK162,AK178)</f>
        <v>-1251</v>
      </c>
    </row>
    <row r="180" spans="3:37" x14ac:dyDescent="0.25">
      <c r="C180" s="8" t="s">
        <v>39</v>
      </c>
      <c r="D180" s="9">
        <v>-1</v>
      </c>
      <c r="E180" s="7" t="s">
        <v>13</v>
      </c>
      <c r="F180" s="9">
        <v>784</v>
      </c>
      <c r="G180" s="9">
        <f t="shared" si="21"/>
        <v>-784</v>
      </c>
      <c r="I180" s="8" t="s">
        <v>38</v>
      </c>
      <c r="J180" s="9">
        <v>-3</v>
      </c>
      <c r="K180" s="7" t="s">
        <v>13</v>
      </c>
      <c r="L180" s="9">
        <v>140</v>
      </c>
      <c r="M180" s="9">
        <f t="shared" si="22"/>
        <v>-420</v>
      </c>
      <c r="O180" s="8" t="s">
        <v>38</v>
      </c>
      <c r="P180" s="9">
        <v>-3</v>
      </c>
      <c r="Q180" s="7" t="s">
        <v>13</v>
      </c>
      <c r="R180" s="9">
        <v>140</v>
      </c>
      <c r="S180" s="9">
        <f t="shared" si="23"/>
        <v>-420</v>
      </c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1"/>
      <c r="AH180" s="1"/>
      <c r="AI180" s="1"/>
      <c r="AJ180" s="1"/>
      <c r="AK180" s="1"/>
    </row>
    <row r="181" spans="3:37" x14ac:dyDescent="0.25">
      <c r="C181" s="8" t="s">
        <v>40</v>
      </c>
      <c r="D181" s="9">
        <v>-1</v>
      </c>
      <c r="E181" s="7" t="s">
        <v>13</v>
      </c>
      <c r="F181" s="9">
        <v>356</v>
      </c>
      <c r="G181" s="9">
        <f t="shared" si="21"/>
        <v>-356</v>
      </c>
      <c r="I181" s="8" t="s">
        <v>39</v>
      </c>
      <c r="J181" s="9">
        <v>-1</v>
      </c>
      <c r="K181" s="7" t="s">
        <v>13</v>
      </c>
      <c r="L181" s="9">
        <v>784</v>
      </c>
      <c r="M181" s="9">
        <f t="shared" si="22"/>
        <v>-784</v>
      </c>
      <c r="O181" s="8" t="s">
        <v>39</v>
      </c>
      <c r="P181" s="9">
        <v>-1</v>
      </c>
      <c r="Q181" s="7" t="s">
        <v>13</v>
      </c>
      <c r="R181" s="9">
        <v>784</v>
      </c>
      <c r="S181" s="9">
        <f t="shared" si="23"/>
        <v>-784</v>
      </c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G181" s="1"/>
      <c r="AH181" s="1"/>
      <c r="AI181" s="1"/>
      <c r="AJ181" s="1"/>
      <c r="AK181" s="1"/>
    </row>
    <row r="182" spans="3:37" x14ac:dyDescent="0.25">
      <c r="C182" s="8" t="s">
        <v>41</v>
      </c>
      <c r="D182" s="9">
        <v>-5300</v>
      </c>
      <c r="E182" s="7" t="s">
        <v>13</v>
      </c>
      <c r="F182" s="11">
        <v>0.12</v>
      </c>
      <c r="G182" s="9">
        <f t="shared" si="21"/>
        <v>-636</v>
      </c>
      <c r="I182" s="8" t="s">
        <v>40</v>
      </c>
      <c r="J182" s="9">
        <v>-1</v>
      </c>
      <c r="K182" s="7" t="s">
        <v>13</v>
      </c>
      <c r="L182" s="9">
        <v>356</v>
      </c>
      <c r="M182" s="9">
        <f t="shared" si="22"/>
        <v>-356</v>
      </c>
      <c r="O182" s="8" t="s">
        <v>40</v>
      </c>
      <c r="P182" s="9">
        <v>-1</v>
      </c>
      <c r="Q182" s="7" t="s">
        <v>13</v>
      </c>
      <c r="R182" s="9">
        <v>356</v>
      </c>
      <c r="S182" s="9">
        <f t="shared" si="23"/>
        <v>-356</v>
      </c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1"/>
      <c r="AH182" s="1"/>
      <c r="AI182" s="1"/>
      <c r="AJ182" s="1"/>
      <c r="AK182" s="1"/>
    </row>
    <row r="183" spans="3:37" x14ac:dyDescent="0.25">
      <c r="C183" s="8" t="s">
        <v>42</v>
      </c>
      <c r="D183" s="12">
        <v>-4.8</v>
      </c>
      <c r="E183" s="7" t="s">
        <v>13</v>
      </c>
      <c r="F183" s="9">
        <v>90</v>
      </c>
      <c r="G183" s="9">
        <f t="shared" si="21"/>
        <v>-432</v>
      </c>
      <c r="I183" s="8" t="s">
        <v>41</v>
      </c>
      <c r="J183" s="9">
        <v>-5400</v>
      </c>
      <c r="K183" s="7" t="s">
        <v>13</v>
      </c>
      <c r="L183" s="11">
        <v>0.12</v>
      </c>
      <c r="M183" s="9">
        <f t="shared" si="22"/>
        <v>-648</v>
      </c>
      <c r="O183" s="8" t="s">
        <v>41</v>
      </c>
      <c r="P183" s="9">
        <v>-5400</v>
      </c>
      <c r="Q183" s="7" t="s">
        <v>13</v>
      </c>
      <c r="R183" s="11">
        <v>0.12</v>
      </c>
      <c r="S183" s="9">
        <f t="shared" si="23"/>
        <v>-648</v>
      </c>
      <c r="U183" s="2" t="s">
        <v>47</v>
      </c>
      <c r="V183" s="1"/>
      <c r="W183" s="1"/>
      <c r="X183" s="1"/>
      <c r="Y183" s="1"/>
      <c r="AA183" s="2" t="s">
        <v>47</v>
      </c>
      <c r="AB183" s="1"/>
      <c r="AC183" s="1"/>
      <c r="AD183" s="1"/>
      <c r="AE183" s="1"/>
      <c r="AG183" s="2" t="s">
        <v>47</v>
      </c>
      <c r="AH183" s="1"/>
      <c r="AI183" s="1"/>
      <c r="AJ183" s="1"/>
      <c r="AK183" s="1"/>
    </row>
    <row r="184" spans="3:37" x14ac:dyDescent="0.25">
      <c r="C184" s="8" t="s">
        <v>43</v>
      </c>
      <c r="D184" s="9">
        <v>-1</v>
      </c>
      <c r="E184" s="7" t="s">
        <v>13</v>
      </c>
      <c r="F184" s="9">
        <v>203</v>
      </c>
      <c r="G184" s="9">
        <f t="shared" si="21"/>
        <v>-203</v>
      </c>
      <c r="I184" s="8" t="s">
        <v>42</v>
      </c>
      <c r="J184" s="12">
        <v>-4.8</v>
      </c>
      <c r="K184" s="7" t="s">
        <v>13</v>
      </c>
      <c r="L184" s="9">
        <v>90</v>
      </c>
      <c r="M184" s="9">
        <f t="shared" si="22"/>
        <v>-432</v>
      </c>
      <c r="O184" s="8" t="s">
        <v>42</v>
      </c>
      <c r="P184" s="12">
        <v>-4.8</v>
      </c>
      <c r="Q184" s="7" t="s">
        <v>13</v>
      </c>
      <c r="R184" s="9">
        <v>90</v>
      </c>
      <c r="S184" s="9">
        <f t="shared" si="23"/>
        <v>-432</v>
      </c>
      <c r="U184" s="1"/>
      <c r="V184" s="1"/>
      <c r="W184" s="1"/>
      <c r="X184" s="1"/>
      <c r="Y184" s="1"/>
      <c r="AA184" s="1"/>
      <c r="AB184" s="1"/>
      <c r="AC184" s="1"/>
      <c r="AD184" s="1"/>
      <c r="AE184" s="1"/>
      <c r="AG184" s="1"/>
      <c r="AH184" s="1"/>
      <c r="AI184" s="1"/>
      <c r="AJ184" s="1"/>
      <c r="AK184" s="1"/>
    </row>
    <row r="185" spans="3:37" x14ac:dyDescent="0.25">
      <c r="C185" s="8" t="s">
        <v>160</v>
      </c>
      <c r="D185" s="9">
        <v>-1</v>
      </c>
      <c r="E185" s="7" t="s">
        <v>13</v>
      </c>
      <c r="F185" s="9">
        <v>1225</v>
      </c>
      <c r="G185" s="9">
        <f t="shared" si="21"/>
        <v>-1225</v>
      </c>
      <c r="I185" s="8" t="s">
        <v>43</v>
      </c>
      <c r="J185" s="9">
        <v>-1</v>
      </c>
      <c r="K185" s="7" t="s">
        <v>13</v>
      </c>
      <c r="L185" s="9">
        <v>203</v>
      </c>
      <c r="M185" s="9">
        <f t="shared" si="22"/>
        <v>-203</v>
      </c>
      <c r="O185" s="8" t="s">
        <v>43</v>
      </c>
      <c r="P185" s="9">
        <v>-1</v>
      </c>
      <c r="Q185" s="7" t="s">
        <v>13</v>
      </c>
      <c r="R185" s="9">
        <v>203</v>
      </c>
      <c r="S185" s="9">
        <f t="shared" si="23"/>
        <v>-203</v>
      </c>
      <c r="U185" s="1" t="s">
        <v>53</v>
      </c>
      <c r="V185" s="1"/>
      <c r="W185" s="1"/>
      <c r="X185" s="1"/>
      <c r="Y185" s="1"/>
      <c r="AA185" s="1" t="s">
        <v>53</v>
      </c>
      <c r="AB185" s="1"/>
      <c r="AC185" s="1"/>
      <c r="AD185" s="1"/>
      <c r="AE185" s="1"/>
      <c r="AG185" s="1" t="s">
        <v>53</v>
      </c>
      <c r="AH185" s="1"/>
      <c r="AI185" s="1"/>
      <c r="AJ185" s="1"/>
      <c r="AK185" s="1"/>
    </row>
    <row r="186" spans="3:37" x14ac:dyDescent="0.25">
      <c r="C186" s="8" t="s">
        <v>161</v>
      </c>
      <c r="D186" s="9">
        <v>-2</v>
      </c>
      <c r="E186" s="7" t="s">
        <v>13</v>
      </c>
      <c r="F186" s="9">
        <v>125</v>
      </c>
      <c r="G186" s="9">
        <f t="shared" si="21"/>
        <v>-250</v>
      </c>
      <c r="I186" s="8" t="s">
        <v>160</v>
      </c>
      <c r="J186" s="9">
        <v>-1</v>
      </c>
      <c r="K186" s="7" t="s">
        <v>13</v>
      </c>
      <c r="L186" s="9">
        <v>1225</v>
      </c>
      <c r="M186" s="9">
        <f t="shared" si="22"/>
        <v>-1225</v>
      </c>
      <c r="O186" s="8" t="s">
        <v>160</v>
      </c>
      <c r="P186" s="9">
        <v>-1</v>
      </c>
      <c r="Q186" s="7" t="s">
        <v>13</v>
      </c>
      <c r="R186" s="9">
        <v>1225</v>
      </c>
      <c r="S186" s="9">
        <f t="shared" si="23"/>
        <v>-1225</v>
      </c>
      <c r="U186" s="2" t="s">
        <v>1</v>
      </c>
      <c r="V186" s="2" t="s">
        <v>2</v>
      </c>
      <c r="W186" s="1"/>
      <c r="X186" s="1"/>
      <c r="Y186" s="1"/>
      <c r="AA186" s="2" t="s">
        <v>1</v>
      </c>
      <c r="AB186" s="2" t="s">
        <v>2</v>
      </c>
      <c r="AC186" s="1"/>
      <c r="AD186" s="1"/>
      <c r="AE186" s="1"/>
      <c r="AG186" s="2" t="s">
        <v>1</v>
      </c>
      <c r="AH186" s="2" t="s">
        <v>2</v>
      </c>
      <c r="AI186" s="1"/>
      <c r="AJ186" s="1"/>
      <c r="AK186" s="1"/>
    </row>
    <row r="187" spans="3:37" x14ac:dyDescent="0.25">
      <c r="C187" s="8" t="s">
        <v>162</v>
      </c>
      <c r="D187" s="9">
        <v>-90</v>
      </c>
      <c r="E187" s="7" t="s">
        <v>13</v>
      </c>
      <c r="F187" s="9">
        <v>10</v>
      </c>
      <c r="G187" s="9">
        <f t="shared" si="21"/>
        <v>-900</v>
      </c>
      <c r="I187" s="8" t="s">
        <v>161</v>
      </c>
      <c r="J187" s="9">
        <v>-2</v>
      </c>
      <c r="K187" s="7" t="s">
        <v>13</v>
      </c>
      <c r="L187" s="9">
        <v>125</v>
      </c>
      <c r="M187" s="9">
        <f t="shared" si="22"/>
        <v>-250</v>
      </c>
      <c r="O187" s="8" t="s">
        <v>161</v>
      </c>
      <c r="P187" s="9">
        <v>-2</v>
      </c>
      <c r="Q187" s="7" t="s">
        <v>13</v>
      </c>
      <c r="R187" s="9">
        <v>125</v>
      </c>
      <c r="S187" s="9">
        <f t="shared" si="23"/>
        <v>-250</v>
      </c>
      <c r="U187" s="2" t="s">
        <v>3</v>
      </c>
      <c r="V187" s="2" t="s">
        <v>4</v>
      </c>
      <c r="W187" s="1"/>
      <c r="X187" s="1"/>
      <c r="Y187" s="1"/>
      <c r="AA187" s="2" t="s">
        <v>3</v>
      </c>
      <c r="AB187" s="2" t="s">
        <v>127</v>
      </c>
      <c r="AC187" s="1"/>
      <c r="AD187" s="1"/>
      <c r="AE187" s="1"/>
      <c r="AG187" s="2" t="s">
        <v>3</v>
      </c>
      <c r="AH187" s="2" t="s">
        <v>128</v>
      </c>
      <c r="AI187" s="1"/>
      <c r="AJ187" s="1"/>
      <c r="AK187" s="1"/>
    </row>
    <row r="188" spans="3:37" x14ac:dyDescent="0.25">
      <c r="C188" s="8" t="s">
        <v>44</v>
      </c>
      <c r="D188" s="9"/>
      <c r="E188" s="7" t="s">
        <v>13</v>
      </c>
      <c r="F188" s="9"/>
      <c r="G188" s="9">
        <v>-800</v>
      </c>
      <c r="I188" s="8" t="s">
        <v>162</v>
      </c>
      <c r="J188" s="9">
        <v>-90</v>
      </c>
      <c r="K188" s="7" t="s">
        <v>13</v>
      </c>
      <c r="L188" s="9">
        <v>7</v>
      </c>
      <c r="M188" s="9">
        <f t="shared" si="22"/>
        <v>-630</v>
      </c>
      <c r="O188" s="8" t="s">
        <v>162</v>
      </c>
      <c r="P188" s="9">
        <v>-90</v>
      </c>
      <c r="Q188" s="7" t="s">
        <v>13</v>
      </c>
      <c r="R188" s="9">
        <v>7</v>
      </c>
      <c r="S188" s="9">
        <f t="shared" si="23"/>
        <v>-630</v>
      </c>
      <c r="U188" s="2" t="s">
        <v>5</v>
      </c>
      <c r="V188" s="2" t="s">
        <v>6</v>
      </c>
      <c r="W188" s="1"/>
      <c r="X188" s="1"/>
      <c r="Y188" s="1"/>
      <c r="AA188" s="2" t="s">
        <v>5</v>
      </c>
      <c r="AB188" s="2" t="s">
        <v>6</v>
      </c>
      <c r="AC188" s="1"/>
      <c r="AD188" s="1"/>
      <c r="AE188" s="1"/>
      <c r="AG188" s="2" t="s">
        <v>5</v>
      </c>
      <c r="AH188" s="2" t="s">
        <v>6</v>
      </c>
      <c r="AI188" s="1"/>
      <c r="AJ188" s="1"/>
      <c r="AK188" s="1"/>
    </row>
    <row r="189" spans="3:37" x14ac:dyDescent="0.25">
      <c r="C189" s="5" t="s">
        <v>45</v>
      </c>
      <c r="D189" s="6"/>
      <c r="E189" s="7" t="s">
        <v>13</v>
      </c>
      <c r="F189" s="6"/>
      <c r="G189" s="6">
        <f>SUM(G175:G188)</f>
        <v>-7674</v>
      </c>
      <c r="I189" s="8" t="s">
        <v>44</v>
      </c>
      <c r="J189" s="9"/>
      <c r="K189" s="7" t="s">
        <v>13</v>
      </c>
      <c r="L189" s="9"/>
      <c r="M189" s="9">
        <v>-750</v>
      </c>
      <c r="O189" s="8" t="s">
        <v>44</v>
      </c>
      <c r="P189" s="9"/>
      <c r="Q189" s="7" t="s">
        <v>13</v>
      </c>
      <c r="R189" s="9"/>
      <c r="S189" s="9">
        <v>-750</v>
      </c>
      <c r="U189" s="2" t="s">
        <v>7</v>
      </c>
      <c r="V189" s="2" t="s">
        <v>159</v>
      </c>
      <c r="W189" s="1"/>
      <c r="X189" s="1"/>
      <c r="Y189" s="1"/>
      <c r="AA189" s="2" t="s">
        <v>7</v>
      </c>
      <c r="AB189" s="2" t="s">
        <v>159</v>
      </c>
      <c r="AC189" s="1"/>
      <c r="AD189" s="1"/>
      <c r="AE189" s="1"/>
      <c r="AG189" s="2" t="s">
        <v>7</v>
      </c>
      <c r="AH189" s="2" t="s">
        <v>159</v>
      </c>
      <c r="AI189" s="1"/>
      <c r="AJ189" s="1"/>
      <c r="AK189" s="1"/>
    </row>
    <row r="190" spans="3:37" x14ac:dyDescent="0.25">
      <c r="C190" s="8" t="s">
        <v>46</v>
      </c>
      <c r="D190" s="9"/>
      <c r="E190" s="7" t="s">
        <v>13</v>
      </c>
      <c r="F190" s="9"/>
      <c r="G190" s="9">
        <f>SUM(G172,G189)</f>
        <v>-336</v>
      </c>
      <c r="I190" s="5" t="s">
        <v>45</v>
      </c>
      <c r="J190" s="6"/>
      <c r="K190" s="7" t="s">
        <v>13</v>
      </c>
      <c r="L190" s="6"/>
      <c r="M190" s="6">
        <f>SUM(M176:M189)</f>
        <v>-7366</v>
      </c>
      <c r="O190" s="5" t="s">
        <v>45</v>
      </c>
      <c r="P190" s="6"/>
      <c r="Q190" s="7" t="s">
        <v>13</v>
      </c>
      <c r="R190" s="6"/>
      <c r="S190" s="6">
        <f>SUM(S176:S189)</f>
        <v>-7366</v>
      </c>
      <c r="U190" s="2" t="s">
        <v>9</v>
      </c>
      <c r="V190" s="2" t="s">
        <v>138</v>
      </c>
      <c r="W190" s="1"/>
      <c r="X190" s="1"/>
      <c r="Y190" s="1"/>
      <c r="AA190" s="2" t="s">
        <v>9</v>
      </c>
      <c r="AB190" s="2" t="s">
        <v>138</v>
      </c>
      <c r="AC190" s="1"/>
      <c r="AD190" s="1"/>
      <c r="AE190" s="1"/>
      <c r="AG190" s="2" t="s">
        <v>9</v>
      </c>
      <c r="AH190" s="2" t="s">
        <v>138</v>
      </c>
      <c r="AI190" s="1"/>
      <c r="AJ190" s="1"/>
      <c r="AK190" s="1"/>
    </row>
    <row r="191" spans="3:37" x14ac:dyDescent="0.25">
      <c r="C191" s="1"/>
      <c r="D191" s="1"/>
      <c r="E191" s="1"/>
      <c r="F191" s="1"/>
      <c r="G191" s="1"/>
      <c r="I191" s="8" t="s">
        <v>46</v>
      </c>
      <c r="J191" s="9"/>
      <c r="K191" s="7" t="s">
        <v>13</v>
      </c>
      <c r="L191" s="9"/>
      <c r="M191" s="9">
        <f>SUM(M173,M190)</f>
        <v>-208</v>
      </c>
      <c r="O191" s="8" t="s">
        <v>46</v>
      </c>
      <c r="P191" s="9"/>
      <c r="Q191" s="7" t="s">
        <v>13</v>
      </c>
      <c r="R191" s="9"/>
      <c r="S191" s="9">
        <f>SUM(S173,S190)</f>
        <v>-532</v>
      </c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G191" s="1"/>
      <c r="AH191" s="1"/>
      <c r="AI191" s="1"/>
      <c r="AJ191" s="1"/>
      <c r="AK191" s="1"/>
    </row>
    <row r="192" spans="3:37" x14ac:dyDescent="0.25">
      <c r="C192" s="1"/>
      <c r="D192" s="1"/>
      <c r="E192" s="1"/>
      <c r="F192" s="1"/>
      <c r="G192" s="1"/>
      <c r="I192" s="1"/>
      <c r="J192" s="1"/>
      <c r="K192" s="1"/>
      <c r="L192" s="1"/>
      <c r="M192" s="1"/>
      <c r="O192" s="1"/>
      <c r="P192" s="1"/>
      <c r="Q192" s="1"/>
      <c r="R192" s="1"/>
      <c r="S192" s="1"/>
      <c r="U192" s="3" t="s">
        <v>11</v>
      </c>
      <c r="V192" s="4" t="s">
        <v>12</v>
      </c>
      <c r="W192" s="4" t="s">
        <v>13</v>
      </c>
      <c r="X192" s="4" t="s">
        <v>14</v>
      </c>
      <c r="Y192" s="4" t="s">
        <v>15</v>
      </c>
      <c r="AA192" s="3" t="s">
        <v>11</v>
      </c>
      <c r="AB192" s="4" t="s">
        <v>12</v>
      </c>
      <c r="AC192" s="4" t="s">
        <v>13</v>
      </c>
      <c r="AD192" s="4" t="s">
        <v>14</v>
      </c>
      <c r="AE192" s="4" t="s">
        <v>15</v>
      </c>
      <c r="AG192" s="3" t="s">
        <v>11</v>
      </c>
      <c r="AH192" s="4" t="s">
        <v>12</v>
      </c>
      <c r="AI192" s="4" t="s">
        <v>13</v>
      </c>
      <c r="AJ192" s="4" t="s">
        <v>14</v>
      </c>
      <c r="AK192" s="4" t="s">
        <v>15</v>
      </c>
    </row>
    <row r="193" spans="3:37" x14ac:dyDescent="0.25">
      <c r="C193" s="1"/>
      <c r="D193" s="1"/>
      <c r="E193" s="1"/>
      <c r="F193" s="1"/>
      <c r="G193" s="1"/>
      <c r="I193" s="1"/>
      <c r="J193" s="1"/>
      <c r="K193" s="1"/>
      <c r="L193" s="1"/>
      <c r="M193" s="1"/>
      <c r="O193" s="1"/>
      <c r="P193" s="1"/>
      <c r="Q193" s="1"/>
      <c r="R193" s="1"/>
      <c r="S193" s="1"/>
      <c r="U193" s="5" t="s">
        <v>16</v>
      </c>
      <c r="V193" s="6"/>
      <c r="W193" s="7" t="s">
        <v>13</v>
      </c>
      <c r="X193" s="6"/>
      <c r="Y193" s="6"/>
      <c r="AA193" s="5" t="s">
        <v>16</v>
      </c>
      <c r="AB193" s="6"/>
      <c r="AC193" s="7" t="s">
        <v>13</v>
      </c>
      <c r="AD193" s="6"/>
      <c r="AE193" s="6"/>
      <c r="AG193" s="5" t="s">
        <v>16</v>
      </c>
      <c r="AH193" s="6"/>
      <c r="AI193" s="7" t="s">
        <v>13</v>
      </c>
      <c r="AJ193" s="6"/>
      <c r="AK193" s="6"/>
    </row>
    <row r="194" spans="3:37" x14ac:dyDescent="0.25">
      <c r="C194" s="2" t="s">
        <v>47</v>
      </c>
      <c r="D194" s="1"/>
      <c r="E194" s="1"/>
      <c r="F194" s="1"/>
      <c r="G194" s="1"/>
      <c r="I194" s="1"/>
      <c r="J194" s="1"/>
      <c r="K194" s="1"/>
      <c r="L194" s="1"/>
      <c r="M194" s="1"/>
      <c r="O194" s="1"/>
      <c r="P194" s="1"/>
      <c r="Q194" s="1"/>
      <c r="R194" s="1"/>
      <c r="S194" s="1"/>
      <c r="U194" s="8" t="s">
        <v>52</v>
      </c>
      <c r="V194" s="9">
        <v>5300</v>
      </c>
      <c r="W194" s="7" t="s">
        <v>18</v>
      </c>
      <c r="X194" s="10">
        <v>1.6</v>
      </c>
      <c r="Y194" s="9">
        <f>V194*X194</f>
        <v>8480</v>
      </c>
      <c r="AA194" s="8" t="s">
        <v>52</v>
      </c>
      <c r="AB194" s="9">
        <v>5400</v>
      </c>
      <c r="AC194" s="7" t="s">
        <v>18</v>
      </c>
      <c r="AD194" s="10">
        <v>1.45</v>
      </c>
      <c r="AE194" s="9">
        <f>AB194*AD194</f>
        <v>7830</v>
      </c>
      <c r="AG194" s="8" t="s">
        <v>52</v>
      </c>
      <c r="AH194" s="9">
        <v>5400</v>
      </c>
      <c r="AI194" s="7" t="s">
        <v>18</v>
      </c>
      <c r="AJ194" s="10">
        <v>1.35</v>
      </c>
      <c r="AK194" s="9">
        <f>AH194*AJ194</f>
        <v>7290.0000000000009</v>
      </c>
    </row>
    <row r="195" spans="3:37" x14ac:dyDescent="0.25">
      <c r="C195" s="1"/>
      <c r="D195" s="1"/>
      <c r="E195" s="1"/>
      <c r="F195" s="1"/>
      <c r="G195" s="1"/>
      <c r="I195" s="2" t="s">
        <v>47</v>
      </c>
      <c r="J195" s="1"/>
      <c r="K195" s="1"/>
      <c r="L195" s="1"/>
      <c r="M195" s="1"/>
      <c r="O195" s="2" t="s">
        <v>47</v>
      </c>
      <c r="P195" s="1"/>
      <c r="Q195" s="1"/>
      <c r="R195" s="1"/>
      <c r="S195" s="1"/>
      <c r="U195" s="8" t="s">
        <v>19</v>
      </c>
      <c r="V195" s="9">
        <v>2400</v>
      </c>
      <c r="W195" s="7" t="s">
        <v>18</v>
      </c>
      <c r="X195" s="10">
        <v>0.65</v>
      </c>
      <c r="Y195" s="9">
        <f>V195*X195</f>
        <v>1560</v>
      </c>
      <c r="AA195" s="8" t="s">
        <v>19</v>
      </c>
      <c r="AB195" s="9">
        <v>2400</v>
      </c>
      <c r="AC195" s="7" t="s">
        <v>18</v>
      </c>
      <c r="AD195" s="10">
        <v>0.55000000000000004</v>
      </c>
      <c r="AE195" s="9">
        <f>AB195*AD195</f>
        <v>1320</v>
      </c>
      <c r="AG195" s="8" t="s">
        <v>19</v>
      </c>
      <c r="AH195" s="9">
        <v>2400</v>
      </c>
      <c r="AI195" s="7" t="s">
        <v>18</v>
      </c>
      <c r="AJ195" s="10">
        <v>0.55000000000000004</v>
      </c>
      <c r="AK195" s="9">
        <f>AH195*AJ195</f>
        <v>1320</v>
      </c>
    </row>
    <row r="196" spans="3:37" x14ac:dyDescent="0.25">
      <c r="C196" s="1" t="s">
        <v>54</v>
      </c>
      <c r="D196" s="1"/>
      <c r="E196" s="1"/>
      <c r="F196" s="1"/>
      <c r="G196" s="1"/>
      <c r="I196" s="1"/>
      <c r="J196" s="1"/>
      <c r="K196" s="1"/>
      <c r="L196" s="1"/>
      <c r="M196" s="1"/>
      <c r="O196" s="1"/>
      <c r="P196" s="1"/>
      <c r="Q196" s="1"/>
      <c r="R196" s="1"/>
      <c r="S196" s="1"/>
      <c r="U196" s="5" t="s">
        <v>20</v>
      </c>
      <c r="V196" s="6"/>
      <c r="W196" s="7" t="s">
        <v>13</v>
      </c>
      <c r="X196" s="6"/>
      <c r="Y196" s="6">
        <f>SUM(Y194:Y195)</f>
        <v>10040</v>
      </c>
      <c r="AA196" s="5" t="s">
        <v>20</v>
      </c>
      <c r="AB196" s="6"/>
      <c r="AC196" s="7" t="s">
        <v>13</v>
      </c>
      <c r="AD196" s="6"/>
      <c r="AE196" s="6">
        <f>SUM(AE194:AE195)</f>
        <v>9150</v>
      </c>
      <c r="AG196" s="5" t="s">
        <v>20</v>
      </c>
      <c r="AH196" s="6"/>
      <c r="AI196" s="7" t="s">
        <v>13</v>
      </c>
      <c r="AJ196" s="6"/>
      <c r="AK196" s="6">
        <f>SUM(AK194:AK195)</f>
        <v>8610</v>
      </c>
    </row>
    <row r="197" spans="3:37" x14ac:dyDescent="0.25">
      <c r="C197" s="2" t="s">
        <v>1</v>
      </c>
      <c r="D197" s="2" t="s">
        <v>2</v>
      </c>
      <c r="E197" s="1"/>
      <c r="F197" s="1"/>
      <c r="G197" s="1"/>
      <c r="I197" s="1" t="s">
        <v>54</v>
      </c>
      <c r="J197" s="1"/>
      <c r="K197" s="1"/>
      <c r="L197" s="1"/>
      <c r="M197" s="1"/>
      <c r="O197" s="1" t="s">
        <v>54</v>
      </c>
      <c r="P197" s="1"/>
      <c r="Q197" s="1"/>
      <c r="R197" s="1"/>
      <c r="S197" s="1"/>
      <c r="U197" s="8" t="s">
        <v>13</v>
      </c>
      <c r="V197" s="9"/>
      <c r="W197" s="7" t="s">
        <v>13</v>
      </c>
      <c r="X197" s="9"/>
      <c r="Y197" s="9"/>
      <c r="AA197" s="8" t="s">
        <v>13</v>
      </c>
      <c r="AB197" s="9"/>
      <c r="AC197" s="7" t="s">
        <v>13</v>
      </c>
      <c r="AD197" s="9"/>
      <c r="AE197" s="9"/>
      <c r="AG197" s="8" t="s">
        <v>13</v>
      </c>
      <c r="AH197" s="9"/>
      <c r="AI197" s="7" t="s">
        <v>13</v>
      </c>
      <c r="AJ197" s="9"/>
      <c r="AK197" s="9"/>
    </row>
    <row r="198" spans="3:37" x14ac:dyDescent="0.25">
      <c r="C198" s="2" t="s">
        <v>3</v>
      </c>
      <c r="D198" s="2" t="s">
        <v>4</v>
      </c>
      <c r="E198" s="1"/>
      <c r="F198" s="1"/>
      <c r="G198" s="1"/>
      <c r="I198" s="2" t="s">
        <v>1</v>
      </c>
      <c r="J198" s="2" t="s">
        <v>2</v>
      </c>
      <c r="K198" s="1"/>
      <c r="L198" s="1"/>
      <c r="M198" s="1"/>
      <c r="O198" s="2" t="s">
        <v>1</v>
      </c>
      <c r="P198" s="2" t="s">
        <v>2</v>
      </c>
      <c r="Q198" s="1"/>
      <c r="R198" s="1"/>
      <c r="S198" s="1"/>
      <c r="U198" s="5" t="s">
        <v>21</v>
      </c>
      <c r="V198" s="6"/>
      <c r="W198" s="7" t="s">
        <v>13</v>
      </c>
      <c r="X198" s="6"/>
      <c r="Y198" s="6"/>
      <c r="AA198" s="5" t="s">
        <v>21</v>
      </c>
      <c r="AB198" s="6"/>
      <c r="AC198" s="7" t="s">
        <v>13</v>
      </c>
      <c r="AD198" s="6"/>
      <c r="AE198" s="6"/>
      <c r="AG198" s="5" t="s">
        <v>21</v>
      </c>
      <c r="AH198" s="6"/>
      <c r="AI198" s="7" t="s">
        <v>13</v>
      </c>
      <c r="AJ198" s="6"/>
      <c r="AK198" s="6"/>
    </row>
    <row r="199" spans="3:37" x14ac:dyDescent="0.25">
      <c r="C199" s="2" t="s">
        <v>5</v>
      </c>
      <c r="D199" s="2" t="s">
        <v>6</v>
      </c>
      <c r="E199" s="1"/>
      <c r="F199" s="1"/>
      <c r="G199" s="1"/>
      <c r="I199" s="2" t="s">
        <v>3</v>
      </c>
      <c r="J199" s="2" t="s">
        <v>127</v>
      </c>
      <c r="K199" s="1"/>
      <c r="L199" s="1"/>
      <c r="M199" s="1"/>
      <c r="O199" s="2" t="s">
        <v>3</v>
      </c>
      <c r="P199" s="2" t="s">
        <v>128</v>
      </c>
      <c r="Q199" s="1"/>
      <c r="R199" s="1"/>
      <c r="S199" s="1"/>
      <c r="U199" s="8" t="s">
        <v>22</v>
      </c>
      <c r="V199" s="9">
        <v>-200</v>
      </c>
      <c r="W199" s="7" t="s">
        <v>18</v>
      </c>
      <c r="X199" s="10">
        <v>4.4000000000000004</v>
      </c>
      <c r="Y199" s="9">
        <f>V199*X199</f>
        <v>-880.00000000000011</v>
      </c>
      <c r="AA199" s="8" t="s">
        <v>22</v>
      </c>
      <c r="AB199" s="9">
        <v>-200</v>
      </c>
      <c r="AC199" s="7" t="s">
        <v>18</v>
      </c>
      <c r="AD199" s="10">
        <v>3.75</v>
      </c>
      <c r="AE199" s="9">
        <f>AB199*AD199</f>
        <v>-750</v>
      </c>
      <c r="AG199" s="8" t="s">
        <v>22</v>
      </c>
      <c r="AH199" s="9">
        <v>-200</v>
      </c>
      <c r="AI199" s="7" t="s">
        <v>18</v>
      </c>
      <c r="AJ199" s="10">
        <v>3.45</v>
      </c>
      <c r="AK199" s="9">
        <f>AH199*AJ199</f>
        <v>-690</v>
      </c>
    </row>
    <row r="200" spans="3:37" x14ac:dyDescent="0.25">
      <c r="C200" s="2" t="s">
        <v>7</v>
      </c>
      <c r="D200" s="2" t="s">
        <v>159</v>
      </c>
      <c r="E200" s="1"/>
      <c r="F200" s="1"/>
      <c r="G200" s="1"/>
      <c r="I200" s="2" t="s">
        <v>5</v>
      </c>
      <c r="J200" s="2" t="s">
        <v>6</v>
      </c>
      <c r="K200" s="1"/>
      <c r="L200" s="1"/>
      <c r="M200" s="1"/>
      <c r="O200" s="2" t="s">
        <v>5</v>
      </c>
      <c r="P200" s="2" t="s">
        <v>6</v>
      </c>
      <c r="Q200" s="1"/>
      <c r="R200" s="1"/>
      <c r="S200" s="1"/>
      <c r="U200" s="8" t="s">
        <v>23</v>
      </c>
      <c r="V200" s="9">
        <v>-187</v>
      </c>
      <c r="W200" s="7" t="s">
        <v>18</v>
      </c>
      <c r="X200" s="10">
        <v>18</v>
      </c>
      <c r="Y200" s="9">
        <f>V200*X200</f>
        <v>-3366</v>
      </c>
      <c r="AA200" s="8" t="s">
        <v>23</v>
      </c>
      <c r="AB200" s="9">
        <v>-183</v>
      </c>
      <c r="AC200" s="7" t="s">
        <v>18</v>
      </c>
      <c r="AD200" s="10">
        <v>10</v>
      </c>
      <c r="AE200" s="9">
        <f>AB200*AD200</f>
        <v>-1830</v>
      </c>
      <c r="AG200" s="8" t="s">
        <v>23</v>
      </c>
      <c r="AH200" s="9">
        <v>-183</v>
      </c>
      <c r="AI200" s="7" t="s">
        <v>18</v>
      </c>
      <c r="AJ200" s="10">
        <v>8</v>
      </c>
      <c r="AK200" s="9">
        <f>AH200*AJ200</f>
        <v>-1464</v>
      </c>
    </row>
    <row r="201" spans="3:37" x14ac:dyDescent="0.25">
      <c r="C201" s="2" t="s">
        <v>9</v>
      </c>
      <c r="D201" s="2" t="s">
        <v>10</v>
      </c>
      <c r="E201" s="1"/>
      <c r="F201" s="1"/>
      <c r="G201" s="1"/>
      <c r="I201" s="2" t="s">
        <v>7</v>
      </c>
      <c r="J201" s="2" t="s">
        <v>159</v>
      </c>
      <c r="K201" s="1"/>
      <c r="L201" s="1"/>
      <c r="M201" s="1"/>
      <c r="O201" s="2" t="s">
        <v>7</v>
      </c>
      <c r="P201" s="2" t="s">
        <v>159</v>
      </c>
      <c r="Q201" s="1"/>
      <c r="R201" s="1"/>
      <c r="S201" s="1"/>
      <c r="U201" s="8" t="s">
        <v>68</v>
      </c>
      <c r="V201" s="9">
        <v>-18</v>
      </c>
      <c r="W201" s="7" t="s">
        <v>18</v>
      </c>
      <c r="X201" s="10">
        <v>20</v>
      </c>
      <c r="Y201" s="9">
        <f>V201*X201</f>
        <v>-360</v>
      </c>
      <c r="AA201" s="8" t="s">
        <v>68</v>
      </c>
      <c r="AB201" s="9">
        <v>-18</v>
      </c>
      <c r="AC201" s="7" t="s">
        <v>18</v>
      </c>
      <c r="AD201" s="10">
        <v>16</v>
      </c>
      <c r="AE201" s="9">
        <f>AB201*AD201</f>
        <v>-288</v>
      </c>
      <c r="AG201" s="8" t="s">
        <v>68</v>
      </c>
      <c r="AH201" s="9">
        <v>-18</v>
      </c>
      <c r="AI201" s="7" t="s">
        <v>18</v>
      </c>
      <c r="AJ201" s="10">
        <v>15</v>
      </c>
      <c r="AK201" s="9">
        <f>AH201*AJ201</f>
        <v>-270</v>
      </c>
    </row>
    <row r="202" spans="3:37" x14ac:dyDescent="0.25">
      <c r="C202" s="1"/>
      <c r="D202" s="1"/>
      <c r="E202" s="1"/>
      <c r="F202" s="1"/>
      <c r="G202" s="1"/>
      <c r="I202" s="2" t="s">
        <v>9</v>
      </c>
      <c r="J202" s="2" t="s">
        <v>10</v>
      </c>
      <c r="K202" s="1"/>
      <c r="L202" s="1"/>
      <c r="M202" s="1"/>
      <c r="O202" s="2" t="s">
        <v>9</v>
      </c>
      <c r="P202" s="2" t="s">
        <v>10</v>
      </c>
      <c r="Q202" s="1"/>
      <c r="R202" s="1"/>
      <c r="S202" s="1"/>
      <c r="U202" s="8" t="s">
        <v>139</v>
      </c>
      <c r="V202" s="9">
        <v>-63</v>
      </c>
      <c r="W202" s="7" t="s">
        <v>18</v>
      </c>
      <c r="X202" s="10">
        <v>13</v>
      </c>
      <c r="Y202" s="9">
        <f>V202*X202</f>
        <v>-819</v>
      </c>
      <c r="AA202" s="8" t="s">
        <v>139</v>
      </c>
      <c r="AB202" s="9">
        <v>-63</v>
      </c>
      <c r="AC202" s="7" t="s">
        <v>18</v>
      </c>
      <c r="AD202" s="10">
        <v>9</v>
      </c>
      <c r="AE202" s="9">
        <f>AB202*AD202</f>
        <v>-567</v>
      </c>
      <c r="AG202" s="8" t="s">
        <v>139</v>
      </c>
      <c r="AH202" s="9">
        <v>-63</v>
      </c>
      <c r="AI202" s="7" t="s">
        <v>18</v>
      </c>
      <c r="AJ202" s="10">
        <v>8</v>
      </c>
      <c r="AK202" s="9">
        <f>AH202*AJ202</f>
        <v>-504</v>
      </c>
    </row>
    <row r="203" spans="3:37" x14ac:dyDescent="0.25">
      <c r="C203" s="3" t="s">
        <v>11</v>
      </c>
      <c r="D203" s="4" t="s">
        <v>12</v>
      </c>
      <c r="E203" s="4" t="s">
        <v>13</v>
      </c>
      <c r="F203" s="4" t="s">
        <v>14</v>
      </c>
      <c r="G203" s="4" t="s">
        <v>15</v>
      </c>
      <c r="I203" s="1"/>
      <c r="J203" s="1"/>
      <c r="K203" s="1"/>
      <c r="L203" s="1"/>
      <c r="M203" s="1"/>
      <c r="O203" s="1"/>
      <c r="P203" s="1"/>
      <c r="Q203" s="1"/>
      <c r="R203" s="1"/>
      <c r="S203" s="1"/>
      <c r="U203" s="8" t="s">
        <v>26</v>
      </c>
      <c r="V203" s="9"/>
      <c r="W203" s="7" t="s">
        <v>27</v>
      </c>
      <c r="X203" s="9"/>
      <c r="Y203" s="9">
        <v>-103</v>
      </c>
      <c r="AA203" s="8" t="s">
        <v>26</v>
      </c>
      <c r="AB203" s="9"/>
      <c r="AC203" s="7" t="s">
        <v>27</v>
      </c>
      <c r="AD203" s="9"/>
      <c r="AE203" s="9">
        <v>-104</v>
      </c>
      <c r="AG203" s="8" t="s">
        <v>26</v>
      </c>
      <c r="AH203" s="9"/>
      <c r="AI203" s="7" t="s">
        <v>27</v>
      </c>
      <c r="AJ203" s="9"/>
      <c r="AK203" s="9">
        <v>-104</v>
      </c>
    </row>
    <row r="204" spans="3:37" x14ac:dyDescent="0.25">
      <c r="C204" s="5" t="s">
        <v>16</v>
      </c>
      <c r="D204" s="6"/>
      <c r="E204" s="7" t="s">
        <v>13</v>
      </c>
      <c r="F204" s="6"/>
      <c r="G204" s="6"/>
      <c r="I204" s="3" t="s">
        <v>11</v>
      </c>
      <c r="J204" s="4" t="s">
        <v>12</v>
      </c>
      <c r="K204" s="4" t="s">
        <v>13</v>
      </c>
      <c r="L204" s="4" t="s">
        <v>14</v>
      </c>
      <c r="M204" s="4" t="s">
        <v>15</v>
      </c>
      <c r="O204" s="3" t="s">
        <v>11</v>
      </c>
      <c r="P204" s="4" t="s">
        <v>12</v>
      </c>
      <c r="Q204" s="4" t="s">
        <v>13</v>
      </c>
      <c r="R204" s="4" t="s">
        <v>14</v>
      </c>
      <c r="S204" s="4" t="s">
        <v>15</v>
      </c>
      <c r="U204" s="8" t="s">
        <v>28</v>
      </c>
      <c r="V204" s="9"/>
      <c r="W204" s="7" t="s">
        <v>27</v>
      </c>
      <c r="X204" s="9"/>
      <c r="Y204" s="9">
        <v>-173</v>
      </c>
      <c r="AA204" s="8" t="s">
        <v>28</v>
      </c>
      <c r="AB204" s="9"/>
      <c r="AC204" s="7" t="s">
        <v>27</v>
      </c>
      <c r="AD204" s="9"/>
      <c r="AE204" s="9">
        <v>-176</v>
      </c>
      <c r="AG204" s="8" t="s">
        <v>28</v>
      </c>
      <c r="AH204" s="9"/>
      <c r="AI204" s="7" t="s">
        <v>27</v>
      </c>
      <c r="AJ204" s="9"/>
      <c r="AK204" s="9">
        <v>-176</v>
      </c>
    </row>
    <row r="205" spans="3:37" x14ac:dyDescent="0.25">
      <c r="C205" s="8" t="s">
        <v>52</v>
      </c>
      <c r="D205" s="9">
        <v>8100</v>
      </c>
      <c r="E205" s="7" t="s">
        <v>18</v>
      </c>
      <c r="F205" s="10">
        <v>1.6</v>
      </c>
      <c r="G205" s="9">
        <f>D205*F205</f>
        <v>12960</v>
      </c>
      <c r="I205" s="5" t="s">
        <v>16</v>
      </c>
      <c r="J205" s="6"/>
      <c r="K205" s="7" t="s">
        <v>13</v>
      </c>
      <c r="L205" s="6"/>
      <c r="M205" s="6"/>
      <c r="O205" s="5" t="s">
        <v>16</v>
      </c>
      <c r="P205" s="6"/>
      <c r="Q205" s="7" t="s">
        <v>13</v>
      </c>
      <c r="R205" s="6"/>
      <c r="S205" s="6"/>
      <c r="U205" s="8" t="s">
        <v>29</v>
      </c>
      <c r="V205" s="9"/>
      <c r="W205" s="7" t="s">
        <v>27</v>
      </c>
      <c r="X205" s="9"/>
      <c r="Y205" s="9">
        <v>-140</v>
      </c>
      <c r="AA205" s="8" t="s">
        <v>29</v>
      </c>
      <c r="AB205" s="9"/>
      <c r="AC205" s="7" t="s">
        <v>27</v>
      </c>
      <c r="AD205" s="9"/>
      <c r="AE205" s="9">
        <v>-143</v>
      </c>
      <c r="AG205" s="8" t="s">
        <v>29</v>
      </c>
      <c r="AH205" s="9"/>
      <c r="AI205" s="7" t="s">
        <v>27</v>
      </c>
      <c r="AJ205" s="9"/>
      <c r="AK205" s="9">
        <v>-143</v>
      </c>
    </row>
    <row r="206" spans="3:37" x14ac:dyDescent="0.25">
      <c r="C206" s="8" t="s">
        <v>19</v>
      </c>
      <c r="D206" s="9">
        <v>4000</v>
      </c>
      <c r="E206" s="7" t="s">
        <v>18</v>
      </c>
      <c r="F206" s="10">
        <v>0.65</v>
      </c>
      <c r="G206" s="9">
        <f>D206*F206</f>
        <v>2600</v>
      </c>
      <c r="I206" s="8" t="s">
        <v>52</v>
      </c>
      <c r="J206" s="9">
        <v>8300</v>
      </c>
      <c r="K206" s="7" t="s">
        <v>18</v>
      </c>
      <c r="L206" s="10">
        <v>1.45</v>
      </c>
      <c r="M206" s="9">
        <f>J206*L206</f>
        <v>12035</v>
      </c>
      <c r="O206" s="8" t="s">
        <v>52</v>
      </c>
      <c r="P206" s="9">
        <v>8300</v>
      </c>
      <c r="Q206" s="7" t="s">
        <v>18</v>
      </c>
      <c r="R206" s="10">
        <v>1.35</v>
      </c>
      <c r="S206" s="9">
        <f>P206*R206</f>
        <v>11205</v>
      </c>
      <c r="U206" s="8" t="s">
        <v>30</v>
      </c>
      <c r="V206" s="9"/>
      <c r="W206" s="7" t="s">
        <v>27</v>
      </c>
      <c r="X206" s="9"/>
      <c r="Y206" s="9">
        <v>-38</v>
      </c>
      <c r="AA206" s="8" t="s">
        <v>30</v>
      </c>
      <c r="AB206" s="9"/>
      <c r="AC206" s="7" t="s">
        <v>27</v>
      </c>
      <c r="AD206" s="9"/>
      <c r="AE206" s="9">
        <v>-39</v>
      </c>
      <c r="AG206" s="8" t="s">
        <v>30</v>
      </c>
      <c r="AH206" s="9"/>
      <c r="AI206" s="7" t="s">
        <v>27</v>
      </c>
      <c r="AJ206" s="9"/>
      <c r="AK206" s="9">
        <v>-39</v>
      </c>
    </row>
    <row r="207" spans="3:37" x14ac:dyDescent="0.25">
      <c r="C207" s="5" t="s">
        <v>55</v>
      </c>
      <c r="D207" s="6"/>
      <c r="E207" s="7" t="s">
        <v>13</v>
      </c>
      <c r="F207" s="6"/>
      <c r="G207" s="6">
        <f>SUM(G205:G206)</f>
        <v>15560</v>
      </c>
      <c r="I207" s="8" t="s">
        <v>19</v>
      </c>
      <c r="J207" s="9">
        <v>4000</v>
      </c>
      <c r="K207" s="7" t="s">
        <v>18</v>
      </c>
      <c r="L207" s="10">
        <v>0.55000000000000004</v>
      </c>
      <c r="M207" s="9">
        <f>J207*L207</f>
        <v>2200</v>
      </c>
      <c r="O207" s="8" t="s">
        <v>19</v>
      </c>
      <c r="P207" s="9">
        <v>4000</v>
      </c>
      <c r="Q207" s="7" t="s">
        <v>18</v>
      </c>
      <c r="R207" s="10">
        <v>0.55000000000000004</v>
      </c>
      <c r="S207" s="9">
        <f>P207*R207</f>
        <v>2200</v>
      </c>
      <c r="U207" s="5" t="s">
        <v>31</v>
      </c>
      <c r="V207" s="6"/>
      <c r="W207" s="7" t="s">
        <v>13</v>
      </c>
      <c r="X207" s="6"/>
      <c r="Y207" s="6">
        <f>SUM(Y198:Y206)</f>
        <v>-5879</v>
      </c>
      <c r="AA207" s="5" t="s">
        <v>31</v>
      </c>
      <c r="AB207" s="6"/>
      <c r="AC207" s="7" t="s">
        <v>13</v>
      </c>
      <c r="AD207" s="6"/>
      <c r="AE207" s="6">
        <f>SUM(AE198:AE206)</f>
        <v>-3897</v>
      </c>
      <c r="AG207" s="5" t="s">
        <v>31</v>
      </c>
      <c r="AH207" s="6"/>
      <c r="AI207" s="7" t="s">
        <v>13</v>
      </c>
      <c r="AJ207" s="6"/>
      <c r="AK207" s="6">
        <f>SUM(AK198:AK206)</f>
        <v>-3390</v>
      </c>
    </row>
    <row r="208" spans="3:37" x14ac:dyDescent="0.25">
      <c r="C208" s="8" t="s">
        <v>13</v>
      </c>
      <c r="D208" s="9"/>
      <c r="E208" s="7" t="s">
        <v>13</v>
      </c>
      <c r="F208" s="9"/>
      <c r="G208" s="9"/>
      <c r="I208" s="5" t="s">
        <v>55</v>
      </c>
      <c r="J208" s="6"/>
      <c r="K208" s="7" t="s">
        <v>13</v>
      </c>
      <c r="L208" s="6"/>
      <c r="M208" s="6">
        <f>SUM(M206:M207)</f>
        <v>14235</v>
      </c>
      <c r="O208" s="5" t="s">
        <v>55</v>
      </c>
      <c r="P208" s="6"/>
      <c r="Q208" s="7" t="s">
        <v>13</v>
      </c>
      <c r="R208" s="6"/>
      <c r="S208" s="6">
        <f>SUM(S206:S207)</f>
        <v>13405</v>
      </c>
      <c r="U208" s="5" t="s">
        <v>32</v>
      </c>
      <c r="V208" s="6"/>
      <c r="W208" s="7" t="s">
        <v>13</v>
      </c>
      <c r="X208" s="6"/>
      <c r="Y208" s="6">
        <f>SUM(Y196,Y207)</f>
        <v>4161</v>
      </c>
      <c r="AA208" s="5" t="s">
        <v>32</v>
      </c>
      <c r="AB208" s="6"/>
      <c r="AC208" s="7" t="s">
        <v>13</v>
      </c>
      <c r="AD208" s="6"/>
      <c r="AE208" s="6">
        <f>SUM(AE196,AE207)</f>
        <v>5253</v>
      </c>
      <c r="AG208" s="5" t="s">
        <v>32</v>
      </c>
      <c r="AH208" s="6"/>
      <c r="AI208" s="7" t="s">
        <v>13</v>
      </c>
      <c r="AJ208" s="6"/>
      <c r="AK208" s="6">
        <f>SUM(AK196,AK207)</f>
        <v>5220</v>
      </c>
    </row>
    <row r="209" spans="3:37" x14ac:dyDescent="0.25">
      <c r="C209" s="5" t="s">
        <v>21</v>
      </c>
      <c r="D209" s="6"/>
      <c r="E209" s="7" t="s">
        <v>13</v>
      </c>
      <c r="F209" s="6"/>
      <c r="G209" s="6"/>
      <c r="I209" s="8" t="s">
        <v>13</v>
      </c>
      <c r="J209" s="9"/>
      <c r="K209" s="7" t="s">
        <v>13</v>
      </c>
      <c r="L209" s="9"/>
      <c r="M209" s="9"/>
      <c r="O209" s="8" t="s">
        <v>13</v>
      </c>
      <c r="P209" s="9"/>
      <c r="Q209" s="7" t="s">
        <v>13</v>
      </c>
      <c r="R209" s="9"/>
      <c r="S209" s="9"/>
      <c r="U209" s="8" t="s">
        <v>13</v>
      </c>
      <c r="V209" s="9"/>
      <c r="W209" s="7" t="s">
        <v>13</v>
      </c>
      <c r="X209" s="9"/>
      <c r="Y209" s="9"/>
      <c r="AA209" s="8" t="s">
        <v>13</v>
      </c>
      <c r="AB209" s="9"/>
      <c r="AC209" s="7" t="s">
        <v>13</v>
      </c>
      <c r="AD209" s="9"/>
      <c r="AE209" s="9"/>
      <c r="AG209" s="8" t="s">
        <v>13</v>
      </c>
      <c r="AH209" s="9"/>
      <c r="AI209" s="7" t="s">
        <v>13</v>
      </c>
      <c r="AJ209" s="9"/>
      <c r="AK209" s="9"/>
    </row>
    <row r="210" spans="3:37" x14ac:dyDescent="0.25">
      <c r="C210" s="8" t="s">
        <v>22</v>
      </c>
      <c r="D210" s="9">
        <v>-150</v>
      </c>
      <c r="E210" s="7" t="s">
        <v>18</v>
      </c>
      <c r="F210" s="10">
        <v>4.2</v>
      </c>
      <c r="G210" s="9">
        <f>D210*F210</f>
        <v>-630</v>
      </c>
      <c r="I210" s="5" t="s">
        <v>21</v>
      </c>
      <c r="J210" s="6"/>
      <c r="K210" s="7" t="s">
        <v>13</v>
      </c>
      <c r="L210" s="6"/>
      <c r="M210" s="6"/>
      <c r="O210" s="5" t="s">
        <v>21</v>
      </c>
      <c r="P210" s="6"/>
      <c r="Q210" s="7" t="s">
        <v>13</v>
      </c>
      <c r="R210" s="6"/>
      <c r="S210" s="6"/>
      <c r="U210" s="5" t="s">
        <v>33</v>
      </c>
      <c r="V210" s="6"/>
      <c r="W210" s="7" t="s">
        <v>13</v>
      </c>
      <c r="X210" s="6"/>
      <c r="Y210" s="6"/>
      <c r="AA210" s="5" t="s">
        <v>33</v>
      </c>
      <c r="AB210" s="6"/>
      <c r="AC210" s="7" t="s">
        <v>13</v>
      </c>
      <c r="AD210" s="6"/>
      <c r="AE210" s="6"/>
      <c r="AG210" s="5" t="s">
        <v>33</v>
      </c>
      <c r="AH210" s="6"/>
      <c r="AI210" s="7" t="s">
        <v>13</v>
      </c>
      <c r="AJ210" s="6"/>
      <c r="AK210" s="6"/>
    </row>
    <row r="211" spans="3:37" x14ac:dyDescent="0.25">
      <c r="C211" s="8" t="s">
        <v>23</v>
      </c>
      <c r="D211" s="9">
        <v>-79</v>
      </c>
      <c r="E211" s="7" t="s">
        <v>18</v>
      </c>
      <c r="F211" s="10">
        <v>18</v>
      </c>
      <c r="G211" s="9">
        <f>D211*F211</f>
        <v>-1422</v>
      </c>
      <c r="I211" s="8" t="s">
        <v>22</v>
      </c>
      <c r="J211" s="9">
        <v>-150</v>
      </c>
      <c r="K211" s="7" t="s">
        <v>18</v>
      </c>
      <c r="L211" s="10">
        <v>3.6</v>
      </c>
      <c r="M211" s="9">
        <f>J211*L211</f>
        <v>-540</v>
      </c>
      <c r="O211" s="8" t="s">
        <v>22</v>
      </c>
      <c r="P211" s="9">
        <v>-150</v>
      </c>
      <c r="Q211" s="7" t="s">
        <v>18</v>
      </c>
      <c r="R211" s="10">
        <v>3.35</v>
      </c>
      <c r="S211" s="9">
        <f>P211*R211</f>
        <v>-502.5</v>
      </c>
      <c r="U211" s="8" t="s">
        <v>34</v>
      </c>
      <c r="V211" s="9">
        <v>-1</v>
      </c>
      <c r="W211" s="7" t="s">
        <v>13</v>
      </c>
      <c r="X211" s="9">
        <v>653</v>
      </c>
      <c r="Y211" s="9">
        <f t="shared" ref="Y211:Y222" si="24">V211*X211</f>
        <v>-653</v>
      </c>
      <c r="AA211" s="8" t="s">
        <v>34</v>
      </c>
      <c r="AB211" s="9">
        <v>-1</v>
      </c>
      <c r="AC211" s="7" t="s">
        <v>13</v>
      </c>
      <c r="AD211" s="9">
        <v>653</v>
      </c>
      <c r="AE211" s="9">
        <f t="shared" ref="AE211:AE222" si="25">AB211*AD211</f>
        <v>-653</v>
      </c>
      <c r="AG211" s="8" t="s">
        <v>34</v>
      </c>
      <c r="AH211" s="9">
        <v>-1</v>
      </c>
      <c r="AI211" s="7" t="s">
        <v>13</v>
      </c>
      <c r="AJ211" s="9">
        <v>653</v>
      </c>
      <c r="AK211" s="9">
        <f t="shared" ref="AK211:AK222" si="26">AH211*AJ211</f>
        <v>-653</v>
      </c>
    </row>
    <row r="212" spans="3:37" x14ac:dyDescent="0.25">
      <c r="C212" s="8" t="s">
        <v>24</v>
      </c>
      <c r="D212" s="9">
        <v>-30</v>
      </c>
      <c r="E212" s="7" t="s">
        <v>25</v>
      </c>
      <c r="F212" s="10"/>
      <c r="G212" s="9"/>
      <c r="I212" s="8" t="s">
        <v>23</v>
      </c>
      <c r="J212" s="9">
        <v>-76</v>
      </c>
      <c r="K212" s="7" t="s">
        <v>18</v>
      </c>
      <c r="L212" s="10">
        <v>10</v>
      </c>
      <c r="M212" s="9">
        <f>J212*L212</f>
        <v>-760</v>
      </c>
      <c r="O212" s="8" t="s">
        <v>23</v>
      </c>
      <c r="P212" s="9">
        <v>-76</v>
      </c>
      <c r="Q212" s="7" t="s">
        <v>18</v>
      </c>
      <c r="R212" s="10">
        <v>8</v>
      </c>
      <c r="S212" s="9">
        <f>P212*R212</f>
        <v>-608</v>
      </c>
      <c r="U212" s="8" t="s">
        <v>36</v>
      </c>
      <c r="V212" s="9">
        <v>-1</v>
      </c>
      <c r="W212" s="7" t="s">
        <v>13</v>
      </c>
      <c r="X212" s="9">
        <v>95</v>
      </c>
      <c r="Y212" s="9">
        <f t="shared" si="24"/>
        <v>-95</v>
      </c>
      <c r="AA212" s="8" t="s">
        <v>36</v>
      </c>
      <c r="AB212" s="9">
        <v>-1</v>
      </c>
      <c r="AC212" s="7" t="s">
        <v>13</v>
      </c>
      <c r="AD212" s="9">
        <v>95</v>
      </c>
      <c r="AE212" s="9">
        <f t="shared" si="25"/>
        <v>-95</v>
      </c>
      <c r="AG212" s="8" t="s">
        <v>36</v>
      </c>
      <c r="AH212" s="9">
        <v>-1</v>
      </c>
      <c r="AI212" s="7" t="s">
        <v>13</v>
      </c>
      <c r="AJ212" s="9">
        <v>95</v>
      </c>
      <c r="AK212" s="9">
        <f t="shared" si="26"/>
        <v>-95</v>
      </c>
    </row>
    <row r="213" spans="3:37" x14ac:dyDescent="0.25">
      <c r="C213" s="8" t="s">
        <v>26</v>
      </c>
      <c r="D213" s="9"/>
      <c r="E213" s="7" t="s">
        <v>27</v>
      </c>
      <c r="F213" s="9"/>
      <c r="G213" s="9">
        <v>-458.5</v>
      </c>
      <c r="I213" s="8" t="s">
        <v>24</v>
      </c>
      <c r="J213" s="9">
        <v>-30</v>
      </c>
      <c r="K213" s="7" t="s">
        <v>25</v>
      </c>
      <c r="L213" s="10"/>
      <c r="M213" s="9"/>
      <c r="O213" s="8" t="s">
        <v>24</v>
      </c>
      <c r="P213" s="9">
        <v>-30</v>
      </c>
      <c r="Q213" s="7" t="s">
        <v>25</v>
      </c>
      <c r="R213" s="10"/>
      <c r="S213" s="9"/>
      <c r="U213" s="8" t="s">
        <v>37</v>
      </c>
      <c r="V213" s="9">
        <v>-1</v>
      </c>
      <c r="W213" s="7" t="s">
        <v>13</v>
      </c>
      <c r="X213" s="9">
        <v>380</v>
      </c>
      <c r="Y213" s="9">
        <f t="shared" si="24"/>
        <v>-380</v>
      </c>
      <c r="AA213" s="8" t="s">
        <v>37</v>
      </c>
      <c r="AB213" s="9">
        <v>-1</v>
      </c>
      <c r="AC213" s="7" t="s">
        <v>13</v>
      </c>
      <c r="AD213" s="9">
        <v>380</v>
      </c>
      <c r="AE213" s="9">
        <f t="shared" si="25"/>
        <v>-380</v>
      </c>
      <c r="AG213" s="8" t="s">
        <v>37</v>
      </c>
      <c r="AH213" s="9">
        <v>-1</v>
      </c>
      <c r="AI213" s="7" t="s">
        <v>13</v>
      </c>
      <c r="AJ213" s="9">
        <v>380</v>
      </c>
      <c r="AK213" s="9">
        <f t="shared" si="26"/>
        <v>-380</v>
      </c>
    </row>
    <row r="214" spans="3:37" x14ac:dyDescent="0.25">
      <c r="C214" s="8" t="s">
        <v>28</v>
      </c>
      <c r="D214" s="9"/>
      <c r="E214" s="7" t="s">
        <v>27</v>
      </c>
      <c r="F214" s="9"/>
      <c r="G214" s="9">
        <v>-465</v>
      </c>
      <c r="I214" s="8" t="s">
        <v>26</v>
      </c>
      <c r="J214" s="9"/>
      <c r="K214" s="7" t="s">
        <v>27</v>
      </c>
      <c r="L214" s="9"/>
      <c r="M214" s="9">
        <v>-487.5</v>
      </c>
      <c r="O214" s="8" t="s">
        <v>26</v>
      </c>
      <c r="P214" s="9"/>
      <c r="Q214" s="7" t="s">
        <v>27</v>
      </c>
      <c r="R214" s="9"/>
      <c r="S214" s="9">
        <v>-493</v>
      </c>
      <c r="U214" s="8" t="s">
        <v>38</v>
      </c>
      <c r="V214" s="9">
        <v>-3</v>
      </c>
      <c r="W214" s="7" t="s">
        <v>13</v>
      </c>
      <c r="X214" s="9">
        <v>140</v>
      </c>
      <c r="Y214" s="9">
        <f t="shared" si="24"/>
        <v>-420</v>
      </c>
      <c r="AA214" s="8" t="s">
        <v>38</v>
      </c>
      <c r="AB214" s="9">
        <v>-3</v>
      </c>
      <c r="AC214" s="7" t="s">
        <v>13</v>
      </c>
      <c r="AD214" s="9">
        <v>140</v>
      </c>
      <c r="AE214" s="9">
        <f t="shared" si="25"/>
        <v>-420</v>
      </c>
      <c r="AG214" s="8" t="s">
        <v>38</v>
      </c>
      <c r="AH214" s="9">
        <v>-3</v>
      </c>
      <c r="AI214" s="7" t="s">
        <v>13</v>
      </c>
      <c r="AJ214" s="9">
        <v>140</v>
      </c>
      <c r="AK214" s="9">
        <f t="shared" si="26"/>
        <v>-420</v>
      </c>
    </row>
    <row r="215" spans="3:37" x14ac:dyDescent="0.25">
      <c r="C215" s="8" t="s">
        <v>29</v>
      </c>
      <c r="D215" s="9"/>
      <c r="E215" s="7" t="s">
        <v>27</v>
      </c>
      <c r="F215" s="9"/>
      <c r="G215" s="9">
        <v>-92</v>
      </c>
      <c r="I215" s="8" t="s">
        <v>28</v>
      </c>
      <c r="J215" s="9"/>
      <c r="K215" s="7" t="s">
        <v>27</v>
      </c>
      <c r="L215" s="9"/>
      <c r="M215" s="9">
        <v>-476</v>
      </c>
      <c r="O215" s="8" t="s">
        <v>28</v>
      </c>
      <c r="P215" s="9"/>
      <c r="Q215" s="7" t="s">
        <v>27</v>
      </c>
      <c r="R215" s="9"/>
      <c r="S215" s="9">
        <v>-476</v>
      </c>
      <c r="U215" s="8" t="s">
        <v>39</v>
      </c>
      <c r="V215" s="9">
        <v>-1</v>
      </c>
      <c r="W215" s="7" t="s">
        <v>13</v>
      </c>
      <c r="X215" s="9">
        <v>784</v>
      </c>
      <c r="Y215" s="9">
        <f t="shared" si="24"/>
        <v>-784</v>
      </c>
      <c r="AA215" s="8" t="s">
        <v>39</v>
      </c>
      <c r="AB215" s="9">
        <v>-1</v>
      </c>
      <c r="AC215" s="7" t="s">
        <v>13</v>
      </c>
      <c r="AD215" s="9">
        <v>784</v>
      </c>
      <c r="AE215" s="9">
        <f t="shared" si="25"/>
        <v>-784</v>
      </c>
      <c r="AG215" s="8" t="s">
        <v>39</v>
      </c>
      <c r="AH215" s="9">
        <v>-1</v>
      </c>
      <c r="AI215" s="7" t="s">
        <v>13</v>
      </c>
      <c r="AJ215" s="9">
        <v>784</v>
      </c>
      <c r="AK215" s="9">
        <f t="shared" si="26"/>
        <v>-784</v>
      </c>
    </row>
    <row r="216" spans="3:37" x14ac:dyDescent="0.25">
      <c r="C216" s="8" t="s">
        <v>30</v>
      </c>
      <c r="D216" s="9"/>
      <c r="E216" s="7" t="s">
        <v>27</v>
      </c>
      <c r="F216" s="9"/>
      <c r="G216" s="9">
        <v>-51</v>
      </c>
      <c r="I216" s="8" t="s">
        <v>29</v>
      </c>
      <c r="J216" s="9"/>
      <c r="K216" s="7" t="s">
        <v>27</v>
      </c>
      <c r="L216" s="9"/>
      <c r="M216" s="9">
        <v>-95</v>
      </c>
      <c r="O216" s="8" t="s">
        <v>29</v>
      </c>
      <c r="P216" s="9"/>
      <c r="Q216" s="7" t="s">
        <v>27</v>
      </c>
      <c r="R216" s="9"/>
      <c r="S216" s="9">
        <v>-95</v>
      </c>
      <c r="U216" s="8" t="s">
        <v>40</v>
      </c>
      <c r="V216" s="9">
        <v>-1</v>
      </c>
      <c r="W216" s="7" t="s">
        <v>13</v>
      </c>
      <c r="X216" s="9">
        <v>356</v>
      </c>
      <c r="Y216" s="9">
        <f t="shared" si="24"/>
        <v>-356</v>
      </c>
      <c r="AA216" s="8" t="s">
        <v>40</v>
      </c>
      <c r="AB216" s="9">
        <v>-1</v>
      </c>
      <c r="AC216" s="7" t="s">
        <v>13</v>
      </c>
      <c r="AD216" s="9">
        <v>356</v>
      </c>
      <c r="AE216" s="9">
        <f t="shared" si="25"/>
        <v>-356</v>
      </c>
      <c r="AG216" s="8" t="s">
        <v>40</v>
      </c>
      <c r="AH216" s="9">
        <v>-1</v>
      </c>
      <c r="AI216" s="7" t="s">
        <v>13</v>
      </c>
      <c r="AJ216" s="9">
        <v>356</v>
      </c>
      <c r="AK216" s="9">
        <f t="shared" si="26"/>
        <v>-356</v>
      </c>
    </row>
    <row r="217" spans="3:37" x14ac:dyDescent="0.25">
      <c r="C217" s="5" t="s">
        <v>31</v>
      </c>
      <c r="D217" s="6"/>
      <c r="E217" s="7" t="s">
        <v>13</v>
      </c>
      <c r="F217" s="6"/>
      <c r="G217" s="6">
        <f>SUM(G209:G216)</f>
        <v>-3118.5</v>
      </c>
      <c r="I217" s="8" t="s">
        <v>30</v>
      </c>
      <c r="J217" s="9"/>
      <c r="K217" s="7" t="s">
        <v>27</v>
      </c>
      <c r="L217" s="9"/>
      <c r="M217" s="9">
        <v>-52</v>
      </c>
      <c r="O217" s="8" t="s">
        <v>30</v>
      </c>
      <c r="P217" s="9"/>
      <c r="Q217" s="7" t="s">
        <v>27</v>
      </c>
      <c r="R217" s="9"/>
      <c r="S217" s="9">
        <v>-52</v>
      </c>
      <c r="U217" s="8" t="s">
        <v>41</v>
      </c>
      <c r="V217" s="9">
        <v>-5300</v>
      </c>
      <c r="W217" s="7" t="s">
        <v>13</v>
      </c>
      <c r="X217" s="11">
        <v>0.12</v>
      </c>
      <c r="Y217" s="9">
        <f t="shared" si="24"/>
        <v>-636</v>
      </c>
      <c r="AA217" s="8" t="s">
        <v>41</v>
      </c>
      <c r="AB217" s="9">
        <v>-5400</v>
      </c>
      <c r="AC217" s="7" t="s">
        <v>13</v>
      </c>
      <c r="AD217" s="11">
        <v>0.12</v>
      </c>
      <c r="AE217" s="9">
        <f t="shared" si="25"/>
        <v>-648</v>
      </c>
      <c r="AG217" s="8" t="s">
        <v>41</v>
      </c>
      <c r="AH217" s="9">
        <v>-5400</v>
      </c>
      <c r="AI217" s="7" t="s">
        <v>13</v>
      </c>
      <c r="AJ217" s="11">
        <v>0.12</v>
      </c>
      <c r="AK217" s="9">
        <f t="shared" si="26"/>
        <v>-648</v>
      </c>
    </row>
    <row r="218" spans="3:37" x14ac:dyDescent="0.25">
      <c r="C218" s="5" t="s">
        <v>32</v>
      </c>
      <c r="D218" s="6"/>
      <c r="E218" s="7" t="s">
        <v>13</v>
      </c>
      <c r="F218" s="6"/>
      <c r="G218" s="6">
        <f>SUM(G207,G217)</f>
        <v>12441.5</v>
      </c>
      <c r="I218" s="5" t="s">
        <v>31</v>
      </c>
      <c r="J218" s="6"/>
      <c r="K218" s="7" t="s">
        <v>13</v>
      </c>
      <c r="L218" s="6"/>
      <c r="M218" s="6">
        <f>SUM(M210:M217)</f>
        <v>-2410.5</v>
      </c>
      <c r="O218" s="5" t="s">
        <v>31</v>
      </c>
      <c r="P218" s="6"/>
      <c r="Q218" s="7" t="s">
        <v>13</v>
      </c>
      <c r="R218" s="6"/>
      <c r="S218" s="6">
        <f>SUM(S210:S217)</f>
        <v>-2226.5</v>
      </c>
      <c r="U218" s="8" t="s">
        <v>42</v>
      </c>
      <c r="V218" s="12">
        <v>-4.8</v>
      </c>
      <c r="W218" s="7" t="s">
        <v>13</v>
      </c>
      <c r="X218" s="9">
        <v>90</v>
      </c>
      <c r="Y218" s="9">
        <f t="shared" si="24"/>
        <v>-432</v>
      </c>
      <c r="AA218" s="8" t="s">
        <v>42</v>
      </c>
      <c r="AB218" s="12">
        <v>-4.8</v>
      </c>
      <c r="AC218" s="7" t="s">
        <v>13</v>
      </c>
      <c r="AD218" s="9">
        <v>90</v>
      </c>
      <c r="AE218" s="9">
        <f t="shared" si="25"/>
        <v>-432</v>
      </c>
      <c r="AG218" s="8" t="s">
        <v>42</v>
      </c>
      <c r="AH218" s="12">
        <v>-4.8</v>
      </c>
      <c r="AI218" s="7" t="s">
        <v>13</v>
      </c>
      <c r="AJ218" s="9">
        <v>90</v>
      </c>
      <c r="AK218" s="9">
        <f t="shared" si="26"/>
        <v>-432</v>
      </c>
    </row>
    <row r="219" spans="3:37" x14ac:dyDescent="0.25">
      <c r="C219" s="8" t="s">
        <v>13</v>
      </c>
      <c r="D219" s="9"/>
      <c r="E219" s="7" t="s">
        <v>13</v>
      </c>
      <c r="F219" s="9"/>
      <c r="G219" s="9"/>
      <c r="I219" s="5" t="s">
        <v>32</v>
      </c>
      <c r="J219" s="6"/>
      <c r="K219" s="7" t="s">
        <v>13</v>
      </c>
      <c r="L219" s="6"/>
      <c r="M219" s="6">
        <f>SUM(M208,M218)</f>
        <v>11824.5</v>
      </c>
      <c r="O219" s="5" t="s">
        <v>32</v>
      </c>
      <c r="P219" s="6"/>
      <c r="Q219" s="7" t="s">
        <v>13</v>
      </c>
      <c r="R219" s="6"/>
      <c r="S219" s="6">
        <f>SUM(S208,S218)</f>
        <v>11178.5</v>
      </c>
      <c r="U219" s="8" t="s">
        <v>43</v>
      </c>
      <c r="V219" s="9">
        <v>-1</v>
      </c>
      <c r="W219" s="7" t="s">
        <v>13</v>
      </c>
      <c r="X219" s="9">
        <v>203</v>
      </c>
      <c r="Y219" s="9">
        <f t="shared" si="24"/>
        <v>-203</v>
      </c>
      <c r="AA219" s="8" t="s">
        <v>43</v>
      </c>
      <c r="AB219" s="9">
        <v>-1</v>
      </c>
      <c r="AC219" s="7" t="s">
        <v>13</v>
      </c>
      <c r="AD219" s="9">
        <v>203</v>
      </c>
      <c r="AE219" s="9">
        <f t="shared" si="25"/>
        <v>-203</v>
      </c>
      <c r="AG219" s="8" t="s">
        <v>43</v>
      </c>
      <c r="AH219" s="9">
        <v>-1</v>
      </c>
      <c r="AI219" s="7" t="s">
        <v>13</v>
      </c>
      <c r="AJ219" s="9">
        <v>203</v>
      </c>
      <c r="AK219" s="9">
        <f t="shared" si="26"/>
        <v>-203</v>
      </c>
    </row>
    <row r="220" spans="3:37" x14ac:dyDescent="0.25">
      <c r="C220" s="5" t="s">
        <v>33</v>
      </c>
      <c r="D220" s="6"/>
      <c r="E220" s="7" t="s">
        <v>13</v>
      </c>
      <c r="F220" s="6"/>
      <c r="G220" s="6"/>
      <c r="I220" s="8" t="s">
        <v>13</v>
      </c>
      <c r="J220" s="9"/>
      <c r="K220" s="7" t="s">
        <v>13</v>
      </c>
      <c r="L220" s="9"/>
      <c r="M220" s="9"/>
      <c r="O220" s="8" t="s">
        <v>13</v>
      </c>
      <c r="P220" s="9"/>
      <c r="Q220" s="7" t="s">
        <v>13</v>
      </c>
      <c r="R220" s="9"/>
      <c r="S220" s="9"/>
      <c r="U220" s="8" t="s">
        <v>160</v>
      </c>
      <c r="V220" s="9">
        <v>-1</v>
      </c>
      <c r="W220" s="7" t="s">
        <v>13</v>
      </c>
      <c r="X220" s="9">
        <v>1225</v>
      </c>
      <c r="Y220" s="9">
        <f t="shared" si="24"/>
        <v>-1225</v>
      </c>
      <c r="AA220" s="8" t="s">
        <v>160</v>
      </c>
      <c r="AB220" s="9">
        <v>-1</v>
      </c>
      <c r="AC220" s="7" t="s">
        <v>13</v>
      </c>
      <c r="AD220" s="9">
        <v>1225</v>
      </c>
      <c r="AE220" s="9">
        <f t="shared" si="25"/>
        <v>-1225</v>
      </c>
      <c r="AG220" s="8" t="s">
        <v>160</v>
      </c>
      <c r="AH220" s="9">
        <v>-1</v>
      </c>
      <c r="AI220" s="7" t="s">
        <v>13</v>
      </c>
      <c r="AJ220" s="9">
        <v>1225</v>
      </c>
      <c r="AK220" s="9">
        <f t="shared" si="26"/>
        <v>-1225</v>
      </c>
    </row>
    <row r="221" spans="3:37" x14ac:dyDescent="0.25">
      <c r="C221" s="8" t="s">
        <v>34</v>
      </c>
      <c r="D221" s="9">
        <v>-1</v>
      </c>
      <c r="E221" s="7" t="s">
        <v>13</v>
      </c>
      <c r="F221" s="9">
        <v>652.5</v>
      </c>
      <c r="G221" s="9">
        <f t="shared" ref="G221:G233" si="27">D221*F221</f>
        <v>-652.5</v>
      </c>
      <c r="I221" s="5" t="s">
        <v>33</v>
      </c>
      <c r="J221" s="6"/>
      <c r="K221" s="7" t="s">
        <v>13</v>
      </c>
      <c r="L221" s="6"/>
      <c r="M221" s="6"/>
      <c r="O221" s="5" t="s">
        <v>33</v>
      </c>
      <c r="P221" s="6"/>
      <c r="Q221" s="7" t="s">
        <v>13</v>
      </c>
      <c r="R221" s="6"/>
      <c r="S221" s="6"/>
      <c r="U221" s="8" t="s">
        <v>161</v>
      </c>
      <c r="V221" s="9">
        <v>-2</v>
      </c>
      <c r="W221" s="7" t="s">
        <v>13</v>
      </c>
      <c r="X221" s="9">
        <v>125</v>
      </c>
      <c r="Y221" s="9">
        <f t="shared" si="24"/>
        <v>-250</v>
      </c>
      <c r="AA221" s="8" t="s">
        <v>161</v>
      </c>
      <c r="AB221" s="9">
        <v>-2</v>
      </c>
      <c r="AC221" s="7" t="s">
        <v>13</v>
      </c>
      <c r="AD221" s="9">
        <v>125</v>
      </c>
      <c r="AE221" s="9">
        <f t="shared" si="25"/>
        <v>-250</v>
      </c>
      <c r="AG221" s="8" t="s">
        <v>161</v>
      </c>
      <c r="AH221" s="9">
        <v>-2</v>
      </c>
      <c r="AI221" s="7" t="s">
        <v>13</v>
      </c>
      <c r="AJ221" s="9">
        <v>125</v>
      </c>
      <c r="AK221" s="9">
        <f t="shared" si="26"/>
        <v>-250</v>
      </c>
    </row>
    <row r="222" spans="3:37" x14ac:dyDescent="0.25">
      <c r="C222" s="8" t="s">
        <v>35</v>
      </c>
      <c r="D222" s="9">
        <v>-30</v>
      </c>
      <c r="E222" s="7" t="s">
        <v>13</v>
      </c>
      <c r="F222" s="9">
        <v>19</v>
      </c>
      <c r="G222" s="9">
        <f t="shared" si="27"/>
        <v>-570</v>
      </c>
      <c r="I222" s="8" t="s">
        <v>34</v>
      </c>
      <c r="J222" s="9">
        <v>-1</v>
      </c>
      <c r="K222" s="7" t="s">
        <v>13</v>
      </c>
      <c r="L222" s="9">
        <v>653</v>
      </c>
      <c r="M222" s="9">
        <f t="shared" ref="M222:M234" si="28">J222*L222</f>
        <v>-653</v>
      </c>
      <c r="O222" s="8" t="s">
        <v>34</v>
      </c>
      <c r="P222" s="9">
        <v>-1</v>
      </c>
      <c r="Q222" s="7" t="s">
        <v>13</v>
      </c>
      <c r="R222" s="9">
        <v>653</v>
      </c>
      <c r="S222" s="9">
        <f t="shared" ref="S222:S234" si="29">P222*R222</f>
        <v>-653</v>
      </c>
      <c r="U222" s="8" t="s">
        <v>162</v>
      </c>
      <c r="V222" s="9">
        <v>-90</v>
      </c>
      <c r="W222" s="7" t="s">
        <v>13</v>
      </c>
      <c r="X222" s="9">
        <v>10</v>
      </c>
      <c r="Y222" s="9">
        <f t="shared" si="24"/>
        <v>-900</v>
      </c>
      <c r="AA222" s="8" t="s">
        <v>162</v>
      </c>
      <c r="AB222" s="9">
        <v>-90</v>
      </c>
      <c r="AC222" s="7" t="s">
        <v>13</v>
      </c>
      <c r="AD222" s="9">
        <v>7</v>
      </c>
      <c r="AE222" s="9">
        <f t="shared" si="25"/>
        <v>-630</v>
      </c>
      <c r="AG222" s="8" t="s">
        <v>162</v>
      </c>
      <c r="AH222" s="9">
        <v>-90</v>
      </c>
      <c r="AI222" s="7" t="s">
        <v>13</v>
      </c>
      <c r="AJ222" s="9">
        <v>7</v>
      </c>
      <c r="AK222" s="9">
        <f t="shared" si="26"/>
        <v>-630</v>
      </c>
    </row>
    <row r="223" spans="3:37" x14ac:dyDescent="0.25">
      <c r="C223" s="8" t="s">
        <v>36</v>
      </c>
      <c r="D223" s="9">
        <v>-1</v>
      </c>
      <c r="E223" s="7" t="s">
        <v>13</v>
      </c>
      <c r="F223" s="9">
        <v>95</v>
      </c>
      <c r="G223" s="9">
        <f t="shared" si="27"/>
        <v>-95</v>
      </c>
      <c r="I223" s="8" t="s">
        <v>35</v>
      </c>
      <c r="J223" s="9">
        <v>-30</v>
      </c>
      <c r="K223" s="7" t="s">
        <v>13</v>
      </c>
      <c r="L223" s="9">
        <v>19</v>
      </c>
      <c r="M223" s="9">
        <f t="shared" si="28"/>
        <v>-570</v>
      </c>
      <c r="O223" s="8" t="s">
        <v>35</v>
      </c>
      <c r="P223" s="9">
        <v>-30</v>
      </c>
      <c r="Q223" s="7" t="s">
        <v>13</v>
      </c>
      <c r="R223" s="9">
        <v>19</v>
      </c>
      <c r="S223" s="9">
        <f t="shared" si="29"/>
        <v>-570</v>
      </c>
      <c r="U223" s="8" t="s">
        <v>44</v>
      </c>
      <c r="V223" s="9"/>
      <c r="W223" s="7" t="s">
        <v>13</v>
      </c>
      <c r="X223" s="9"/>
      <c r="Y223" s="9">
        <v>-800</v>
      </c>
      <c r="AA223" s="8" t="s">
        <v>44</v>
      </c>
      <c r="AB223" s="9"/>
      <c r="AC223" s="7" t="s">
        <v>13</v>
      </c>
      <c r="AD223" s="9"/>
      <c r="AE223" s="9">
        <v>-750</v>
      </c>
      <c r="AG223" s="8" t="s">
        <v>44</v>
      </c>
      <c r="AH223" s="9"/>
      <c r="AI223" s="7" t="s">
        <v>13</v>
      </c>
      <c r="AJ223" s="9"/>
      <c r="AK223" s="9">
        <v>-750</v>
      </c>
    </row>
    <row r="224" spans="3:37" x14ac:dyDescent="0.25">
      <c r="C224" s="8" t="s">
        <v>37</v>
      </c>
      <c r="D224" s="9">
        <v>-1</v>
      </c>
      <c r="E224" s="7" t="s">
        <v>13</v>
      </c>
      <c r="F224" s="9">
        <v>380</v>
      </c>
      <c r="G224" s="9">
        <f t="shared" si="27"/>
        <v>-380</v>
      </c>
      <c r="I224" s="8" t="s">
        <v>36</v>
      </c>
      <c r="J224" s="9">
        <v>-1</v>
      </c>
      <c r="K224" s="7" t="s">
        <v>13</v>
      </c>
      <c r="L224" s="9">
        <v>95</v>
      </c>
      <c r="M224" s="9">
        <f t="shared" si="28"/>
        <v>-95</v>
      </c>
      <c r="O224" s="8" t="s">
        <v>36</v>
      </c>
      <c r="P224" s="9">
        <v>-1</v>
      </c>
      <c r="Q224" s="7" t="s">
        <v>13</v>
      </c>
      <c r="R224" s="9">
        <v>95</v>
      </c>
      <c r="S224" s="9">
        <f t="shared" si="29"/>
        <v>-95</v>
      </c>
      <c r="U224" s="5" t="s">
        <v>45</v>
      </c>
      <c r="V224" s="6"/>
      <c r="W224" s="7" t="s">
        <v>13</v>
      </c>
      <c r="X224" s="6"/>
      <c r="Y224" s="6">
        <f>SUM(Y211:Y223)</f>
        <v>-7134</v>
      </c>
      <c r="AA224" s="5" t="s">
        <v>45</v>
      </c>
      <c r="AB224" s="6"/>
      <c r="AC224" s="7" t="s">
        <v>13</v>
      </c>
      <c r="AD224" s="6"/>
      <c r="AE224" s="6">
        <f>SUM(AE211:AE223)</f>
        <v>-6826</v>
      </c>
      <c r="AG224" s="5" t="s">
        <v>45</v>
      </c>
      <c r="AH224" s="6"/>
      <c r="AI224" s="7" t="s">
        <v>13</v>
      </c>
      <c r="AJ224" s="6"/>
      <c r="AK224" s="6">
        <f>SUM(AK211:AK223)</f>
        <v>-6826</v>
      </c>
    </row>
    <row r="225" spans="3:37" x14ac:dyDescent="0.25">
      <c r="C225" s="8" t="s">
        <v>38</v>
      </c>
      <c r="D225" s="9">
        <v>-5</v>
      </c>
      <c r="E225" s="7" t="s">
        <v>13</v>
      </c>
      <c r="F225" s="9">
        <v>140</v>
      </c>
      <c r="G225" s="9">
        <f t="shared" si="27"/>
        <v>-700</v>
      </c>
      <c r="I225" s="8" t="s">
        <v>37</v>
      </c>
      <c r="J225" s="9">
        <v>-1</v>
      </c>
      <c r="K225" s="7" t="s">
        <v>13</v>
      </c>
      <c r="L225" s="9">
        <v>380</v>
      </c>
      <c r="M225" s="9">
        <f t="shared" si="28"/>
        <v>-380</v>
      </c>
      <c r="O225" s="8" t="s">
        <v>37</v>
      </c>
      <c r="P225" s="9">
        <v>-1</v>
      </c>
      <c r="Q225" s="7" t="s">
        <v>13</v>
      </c>
      <c r="R225" s="9">
        <v>380</v>
      </c>
      <c r="S225" s="9">
        <f t="shared" si="29"/>
        <v>-380</v>
      </c>
      <c r="U225" s="8" t="s">
        <v>46</v>
      </c>
      <c r="V225" s="9"/>
      <c r="W225" s="7" t="s">
        <v>13</v>
      </c>
      <c r="X225" s="9"/>
      <c r="Y225" s="9">
        <f>SUM(Y208,Y224)</f>
        <v>-2973</v>
      </c>
      <c r="AA225" s="8" t="s">
        <v>46</v>
      </c>
      <c r="AB225" s="9"/>
      <c r="AC225" s="7" t="s">
        <v>13</v>
      </c>
      <c r="AD225" s="9"/>
      <c r="AE225" s="9">
        <f>SUM(AE208,AE224)</f>
        <v>-1573</v>
      </c>
      <c r="AG225" s="8" t="s">
        <v>46</v>
      </c>
      <c r="AH225" s="9"/>
      <c r="AI225" s="7" t="s">
        <v>13</v>
      </c>
      <c r="AJ225" s="9"/>
      <c r="AK225" s="9">
        <f>SUM(AK208,AK224)</f>
        <v>-1606</v>
      </c>
    </row>
    <row r="226" spans="3:37" x14ac:dyDescent="0.25">
      <c r="C226" s="8" t="s">
        <v>39</v>
      </c>
      <c r="D226" s="9">
        <v>-1</v>
      </c>
      <c r="E226" s="7" t="s">
        <v>13</v>
      </c>
      <c r="F226" s="9">
        <v>976</v>
      </c>
      <c r="G226" s="9">
        <f t="shared" si="27"/>
        <v>-976</v>
      </c>
      <c r="I226" s="8" t="s">
        <v>38</v>
      </c>
      <c r="J226" s="9">
        <v>-5</v>
      </c>
      <c r="K226" s="7" t="s">
        <v>13</v>
      </c>
      <c r="L226" s="9">
        <v>140</v>
      </c>
      <c r="M226" s="9">
        <f t="shared" si="28"/>
        <v>-700</v>
      </c>
      <c r="O226" s="8" t="s">
        <v>38</v>
      </c>
      <c r="P226" s="9">
        <v>-5</v>
      </c>
      <c r="Q226" s="7" t="s">
        <v>13</v>
      </c>
      <c r="R226" s="9">
        <v>140</v>
      </c>
      <c r="S226" s="9">
        <f t="shared" si="29"/>
        <v>-700</v>
      </c>
      <c r="U226" s="1"/>
      <c r="V226" s="1"/>
      <c r="W226" s="1"/>
      <c r="X226" s="1"/>
      <c r="Y226" s="1"/>
      <c r="AA226" s="1"/>
      <c r="AB226" s="1"/>
      <c r="AC226" s="1"/>
      <c r="AD226" s="1"/>
      <c r="AE226" s="1"/>
      <c r="AG226" s="1"/>
      <c r="AH226" s="1"/>
      <c r="AI226" s="1"/>
      <c r="AJ226" s="1"/>
      <c r="AK226" s="1"/>
    </row>
    <row r="227" spans="3:37" x14ac:dyDescent="0.25">
      <c r="C227" s="8" t="s">
        <v>40</v>
      </c>
      <c r="D227" s="9">
        <v>-1</v>
      </c>
      <c r="E227" s="7" t="s">
        <v>13</v>
      </c>
      <c r="F227" s="9">
        <v>444</v>
      </c>
      <c r="G227" s="9">
        <f t="shared" si="27"/>
        <v>-444</v>
      </c>
      <c r="I227" s="8" t="s">
        <v>39</v>
      </c>
      <c r="J227" s="9">
        <v>-1</v>
      </c>
      <c r="K227" s="7" t="s">
        <v>13</v>
      </c>
      <c r="L227" s="9">
        <v>976</v>
      </c>
      <c r="M227" s="9">
        <f t="shared" si="28"/>
        <v>-976</v>
      </c>
      <c r="O227" s="8" t="s">
        <v>39</v>
      </c>
      <c r="P227" s="9">
        <v>-1</v>
      </c>
      <c r="Q227" s="7" t="s">
        <v>13</v>
      </c>
      <c r="R227" s="9">
        <v>976</v>
      </c>
      <c r="S227" s="9">
        <f t="shared" si="29"/>
        <v>-976</v>
      </c>
      <c r="U227" s="1"/>
      <c r="V227" s="1"/>
      <c r="W227" s="1"/>
      <c r="X227" s="1"/>
      <c r="Y227" s="1"/>
      <c r="AA227" s="1"/>
      <c r="AB227" s="1"/>
      <c r="AC227" s="1"/>
      <c r="AD227" s="1"/>
      <c r="AE227" s="1"/>
      <c r="AG227" s="1"/>
      <c r="AH227" s="1"/>
      <c r="AI227" s="1"/>
      <c r="AJ227" s="1"/>
      <c r="AK227" s="1"/>
    </row>
    <row r="228" spans="3:37" x14ac:dyDescent="0.25">
      <c r="C228" s="8" t="s">
        <v>41</v>
      </c>
      <c r="D228" s="9">
        <v>-8100</v>
      </c>
      <c r="E228" s="7" t="s">
        <v>13</v>
      </c>
      <c r="F228" s="11">
        <v>0.12</v>
      </c>
      <c r="G228" s="9">
        <f t="shared" si="27"/>
        <v>-972</v>
      </c>
      <c r="I228" s="8" t="s">
        <v>40</v>
      </c>
      <c r="J228" s="9">
        <v>-1</v>
      </c>
      <c r="K228" s="7" t="s">
        <v>13</v>
      </c>
      <c r="L228" s="9">
        <v>444</v>
      </c>
      <c r="M228" s="9">
        <f t="shared" si="28"/>
        <v>-444</v>
      </c>
      <c r="O228" s="8" t="s">
        <v>40</v>
      </c>
      <c r="P228" s="9">
        <v>-1</v>
      </c>
      <c r="Q228" s="7" t="s">
        <v>13</v>
      </c>
      <c r="R228" s="9">
        <v>444</v>
      </c>
      <c r="S228" s="9">
        <f t="shared" si="29"/>
        <v>-444</v>
      </c>
      <c r="U228" s="1"/>
      <c r="V228" s="1"/>
      <c r="W228" s="1"/>
      <c r="X228" s="1"/>
      <c r="Y228" s="1"/>
      <c r="AA228" s="1"/>
      <c r="AB228" s="1"/>
      <c r="AC228" s="1"/>
      <c r="AD228" s="1"/>
      <c r="AE228" s="1"/>
      <c r="AG228" s="1"/>
      <c r="AH228" s="1"/>
      <c r="AI228" s="1"/>
      <c r="AJ228" s="1"/>
      <c r="AK228" s="1"/>
    </row>
    <row r="229" spans="3:37" x14ac:dyDescent="0.25">
      <c r="C229" s="8" t="s">
        <v>42</v>
      </c>
      <c r="D229" s="12">
        <v>-8</v>
      </c>
      <c r="E229" s="7" t="s">
        <v>13</v>
      </c>
      <c r="F229" s="9">
        <v>90</v>
      </c>
      <c r="G229" s="9">
        <f t="shared" si="27"/>
        <v>-720</v>
      </c>
      <c r="I229" s="8" t="s">
        <v>41</v>
      </c>
      <c r="J229" s="9">
        <v>-8300</v>
      </c>
      <c r="K229" s="7" t="s">
        <v>13</v>
      </c>
      <c r="L229" s="11">
        <v>0.12</v>
      </c>
      <c r="M229" s="9">
        <f t="shared" si="28"/>
        <v>-996</v>
      </c>
      <c r="O229" s="8" t="s">
        <v>41</v>
      </c>
      <c r="P229" s="9">
        <v>-8300</v>
      </c>
      <c r="Q229" s="7" t="s">
        <v>13</v>
      </c>
      <c r="R229" s="11">
        <v>0.12</v>
      </c>
      <c r="S229" s="9">
        <f t="shared" si="29"/>
        <v>-996</v>
      </c>
      <c r="U229" s="2" t="s">
        <v>47</v>
      </c>
      <c r="V229" s="1"/>
      <c r="W229" s="1"/>
      <c r="X229" s="1"/>
      <c r="Y229" s="1"/>
      <c r="AA229" s="2" t="s">
        <v>47</v>
      </c>
      <c r="AB229" s="1"/>
      <c r="AC229" s="1"/>
      <c r="AD229" s="1"/>
      <c r="AE229" s="1"/>
      <c r="AG229" s="2" t="s">
        <v>47</v>
      </c>
      <c r="AH229" s="1"/>
      <c r="AI229" s="1"/>
      <c r="AJ229" s="1"/>
      <c r="AK229" s="1"/>
    </row>
    <row r="230" spans="3:37" x14ac:dyDescent="0.25">
      <c r="C230" s="8" t="s">
        <v>43</v>
      </c>
      <c r="D230" s="9">
        <v>-1</v>
      </c>
      <c r="E230" s="7" t="s">
        <v>13</v>
      </c>
      <c r="F230" s="9">
        <v>263</v>
      </c>
      <c r="G230" s="9">
        <f t="shared" si="27"/>
        <v>-263</v>
      </c>
      <c r="I230" s="8" t="s">
        <v>42</v>
      </c>
      <c r="J230" s="12">
        <v>-8</v>
      </c>
      <c r="K230" s="7" t="s">
        <v>13</v>
      </c>
      <c r="L230" s="9">
        <v>90</v>
      </c>
      <c r="M230" s="9">
        <f t="shared" si="28"/>
        <v>-720</v>
      </c>
      <c r="O230" s="8" t="s">
        <v>42</v>
      </c>
      <c r="P230" s="12">
        <v>-8</v>
      </c>
      <c r="Q230" s="7" t="s">
        <v>13</v>
      </c>
      <c r="R230" s="9">
        <v>90</v>
      </c>
      <c r="S230" s="9">
        <f t="shared" si="29"/>
        <v>-720</v>
      </c>
      <c r="U230" s="1"/>
      <c r="V230" s="1"/>
      <c r="W230" s="1"/>
      <c r="X230" s="1"/>
      <c r="Y230" s="1"/>
      <c r="AA230" s="1"/>
      <c r="AB230" s="1"/>
      <c r="AC230" s="1"/>
      <c r="AD230" s="1"/>
      <c r="AE230" s="1"/>
      <c r="AG230" s="1"/>
      <c r="AH230" s="1"/>
      <c r="AI230" s="1"/>
      <c r="AJ230" s="1"/>
      <c r="AK230" s="1"/>
    </row>
    <row r="231" spans="3:37" x14ac:dyDescent="0.25">
      <c r="C231" s="8" t="s">
        <v>160</v>
      </c>
      <c r="D231" s="9">
        <v>-1</v>
      </c>
      <c r="E231" s="7" t="s">
        <v>13</v>
      </c>
      <c r="F231" s="9">
        <v>1225</v>
      </c>
      <c r="G231" s="9">
        <f t="shared" si="27"/>
        <v>-1225</v>
      </c>
      <c r="I231" s="8" t="s">
        <v>43</v>
      </c>
      <c r="J231" s="9">
        <v>-1</v>
      </c>
      <c r="K231" s="7" t="s">
        <v>13</v>
      </c>
      <c r="L231" s="9">
        <v>263</v>
      </c>
      <c r="M231" s="9">
        <f t="shared" si="28"/>
        <v>-263</v>
      </c>
      <c r="O231" s="8" t="s">
        <v>43</v>
      </c>
      <c r="P231" s="9">
        <v>-1</v>
      </c>
      <c r="Q231" s="7" t="s">
        <v>13</v>
      </c>
      <c r="R231" s="9">
        <v>263</v>
      </c>
      <c r="S231" s="9">
        <f t="shared" si="29"/>
        <v>-263</v>
      </c>
      <c r="U231" s="1" t="s">
        <v>54</v>
      </c>
      <c r="V231" s="1"/>
      <c r="W231" s="1"/>
      <c r="X231" s="1"/>
      <c r="Y231" s="1"/>
      <c r="AA231" s="1" t="s">
        <v>54</v>
      </c>
      <c r="AB231" s="1"/>
      <c r="AC231" s="1"/>
      <c r="AD231" s="1"/>
      <c r="AE231" s="1"/>
      <c r="AG231" s="1" t="s">
        <v>54</v>
      </c>
      <c r="AH231" s="1"/>
      <c r="AI231" s="1"/>
      <c r="AJ231" s="1"/>
      <c r="AK231" s="1"/>
    </row>
    <row r="232" spans="3:37" x14ac:dyDescent="0.25">
      <c r="C232" s="8" t="s">
        <v>161</v>
      </c>
      <c r="D232" s="9">
        <v>-3</v>
      </c>
      <c r="E232" s="7" t="s">
        <v>13</v>
      </c>
      <c r="F232" s="9">
        <v>125</v>
      </c>
      <c r="G232" s="9">
        <f t="shared" si="27"/>
        <v>-375</v>
      </c>
      <c r="I232" s="8" t="s">
        <v>160</v>
      </c>
      <c r="J232" s="9">
        <v>-1</v>
      </c>
      <c r="K232" s="7" t="s">
        <v>13</v>
      </c>
      <c r="L232" s="9">
        <v>1225</v>
      </c>
      <c r="M232" s="9">
        <f t="shared" si="28"/>
        <v>-1225</v>
      </c>
      <c r="O232" s="8" t="s">
        <v>160</v>
      </c>
      <c r="P232" s="9">
        <v>-1</v>
      </c>
      <c r="Q232" s="7" t="s">
        <v>13</v>
      </c>
      <c r="R232" s="9">
        <v>1225</v>
      </c>
      <c r="S232" s="9">
        <f t="shared" si="29"/>
        <v>-1225</v>
      </c>
      <c r="U232" s="2" t="s">
        <v>1</v>
      </c>
      <c r="V232" s="2" t="s">
        <v>2</v>
      </c>
      <c r="W232" s="1"/>
      <c r="X232" s="1"/>
      <c r="Y232" s="1"/>
      <c r="AA232" s="2" t="s">
        <v>1</v>
      </c>
      <c r="AB232" s="2" t="s">
        <v>2</v>
      </c>
      <c r="AC232" s="1"/>
      <c r="AD232" s="1"/>
      <c r="AE232" s="1"/>
      <c r="AG232" s="2" t="s">
        <v>1</v>
      </c>
      <c r="AH232" s="2" t="s">
        <v>2</v>
      </c>
      <c r="AI232" s="1"/>
      <c r="AJ232" s="1"/>
      <c r="AK232" s="1"/>
    </row>
    <row r="233" spans="3:37" x14ac:dyDescent="0.25">
      <c r="C233" s="8" t="s">
        <v>162</v>
      </c>
      <c r="D233" s="9">
        <v>-105</v>
      </c>
      <c r="E233" s="7" t="s">
        <v>13</v>
      </c>
      <c r="F233" s="9">
        <v>10</v>
      </c>
      <c r="G233" s="9">
        <f t="shared" si="27"/>
        <v>-1050</v>
      </c>
      <c r="I233" s="8" t="s">
        <v>161</v>
      </c>
      <c r="J233" s="9">
        <v>-3</v>
      </c>
      <c r="K233" s="7" t="s">
        <v>13</v>
      </c>
      <c r="L233" s="9">
        <v>125</v>
      </c>
      <c r="M233" s="9">
        <f t="shared" si="28"/>
        <v>-375</v>
      </c>
      <c r="O233" s="8" t="s">
        <v>161</v>
      </c>
      <c r="P233" s="9">
        <v>-3</v>
      </c>
      <c r="Q233" s="7" t="s">
        <v>13</v>
      </c>
      <c r="R233" s="9">
        <v>125</v>
      </c>
      <c r="S233" s="9">
        <f t="shared" si="29"/>
        <v>-375</v>
      </c>
      <c r="U233" s="2" t="s">
        <v>3</v>
      </c>
      <c r="V233" s="2" t="s">
        <v>4</v>
      </c>
      <c r="W233" s="1"/>
      <c r="X233" s="1"/>
      <c r="Y233" s="1"/>
      <c r="AA233" s="2" t="s">
        <v>3</v>
      </c>
      <c r="AB233" s="2" t="s">
        <v>127</v>
      </c>
      <c r="AC233" s="1"/>
      <c r="AD233" s="1"/>
      <c r="AE233" s="1"/>
      <c r="AG233" s="2" t="s">
        <v>3</v>
      </c>
      <c r="AH233" s="2" t="s">
        <v>128</v>
      </c>
      <c r="AI233" s="1"/>
      <c r="AJ233" s="1"/>
      <c r="AK233" s="1"/>
    </row>
    <row r="234" spans="3:37" x14ac:dyDescent="0.25">
      <c r="C234" s="8" t="s">
        <v>44</v>
      </c>
      <c r="D234" s="9"/>
      <c r="E234" s="7" t="s">
        <v>13</v>
      </c>
      <c r="F234" s="9"/>
      <c r="G234" s="9">
        <v>-800</v>
      </c>
      <c r="I234" s="8" t="s">
        <v>162</v>
      </c>
      <c r="J234" s="9">
        <v>-105</v>
      </c>
      <c r="K234" s="7" t="s">
        <v>13</v>
      </c>
      <c r="L234" s="9">
        <v>7</v>
      </c>
      <c r="M234" s="9">
        <f t="shared" si="28"/>
        <v>-735</v>
      </c>
      <c r="O234" s="8" t="s">
        <v>162</v>
      </c>
      <c r="P234" s="9">
        <v>-105</v>
      </c>
      <c r="Q234" s="7" t="s">
        <v>13</v>
      </c>
      <c r="R234" s="9">
        <v>7</v>
      </c>
      <c r="S234" s="9">
        <f t="shared" si="29"/>
        <v>-735</v>
      </c>
      <c r="U234" s="2" t="s">
        <v>5</v>
      </c>
      <c r="V234" s="2" t="s">
        <v>6</v>
      </c>
      <c r="W234" s="1"/>
      <c r="X234" s="1"/>
      <c r="Y234" s="1"/>
      <c r="AA234" s="2" t="s">
        <v>5</v>
      </c>
      <c r="AB234" s="2" t="s">
        <v>6</v>
      </c>
      <c r="AC234" s="1"/>
      <c r="AD234" s="1"/>
      <c r="AE234" s="1"/>
      <c r="AG234" s="2" t="s">
        <v>5</v>
      </c>
      <c r="AH234" s="2" t="s">
        <v>6</v>
      </c>
      <c r="AI234" s="1"/>
      <c r="AJ234" s="1"/>
      <c r="AK234" s="1"/>
    </row>
    <row r="235" spans="3:37" x14ac:dyDescent="0.25">
      <c r="C235" s="5" t="s">
        <v>45</v>
      </c>
      <c r="D235" s="6"/>
      <c r="E235" s="7" t="s">
        <v>13</v>
      </c>
      <c r="F235" s="6"/>
      <c r="G235" s="6">
        <f>SUM(G221:G234)</f>
        <v>-9222.5</v>
      </c>
      <c r="I235" s="8" t="s">
        <v>44</v>
      </c>
      <c r="J235" s="9"/>
      <c r="K235" s="7" t="s">
        <v>13</v>
      </c>
      <c r="L235" s="9"/>
      <c r="M235" s="9">
        <v>-750</v>
      </c>
      <c r="O235" s="8" t="s">
        <v>44</v>
      </c>
      <c r="P235" s="9"/>
      <c r="Q235" s="7" t="s">
        <v>13</v>
      </c>
      <c r="R235" s="9"/>
      <c r="S235" s="9">
        <v>-750</v>
      </c>
      <c r="U235" s="2" t="s">
        <v>7</v>
      </c>
      <c r="V235" s="2" t="s">
        <v>159</v>
      </c>
      <c r="W235" s="1"/>
      <c r="X235" s="1"/>
      <c r="Y235" s="1"/>
      <c r="AA235" s="2" t="s">
        <v>7</v>
      </c>
      <c r="AB235" s="2" t="s">
        <v>159</v>
      </c>
      <c r="AC235" s="1"/>
      <c r="AD235" s="1"/>
      <c r="AE235" s="1"/>
      <c r="AG235" s="2" t="s">
        <v>7</v>
      </c>
      <c r="AH235" s="2" t="s">
        <v>159</v>
      </c>
      <c r="AI235" s="1"/>
      <c r="AJ235" s="1"/>
      <c r="AK235" s="1"/>
    </row>
    <row r="236" spans="3:37" x14ac:dyDescent="0.25">
      <c r="C236" s="8" t="s">
        <v>46</v>
      </c>
      <c r="D236" s="9"/>
      <c r="E236" s="7" t="s">
        <v>13</v>
      </c>
      <c r="F236" s="9"/>
      <c r="G236" s="9">
        <f>SUM(G218,G235)</f>
        <v>3219</v>
      </c>
      <c r="I236" s="5" t="s">
        <v>45</v>
      </c>
      <c r="J236" s="6"/>
      <c r="K236" s="7" t="s">
        <v>13</v>
      </c>
      <c r="L236" s="6"/>
      <c r="M236" s="6">
        <f>SUM(M222:M235)</f>
        <v>-8882</v>
      </c>
      <c r="O236" s="5" t="s">
        <v>45</v>
      </c>
      <c r="P236" s="6"/>
      <c r="Q236" s="7" t="s">
        <v>13</v>
      </c>
      <c r="R236" s="6"/>
      <c r="S236" s="6">
        <f>SUM(S222:S235)</f>
        <v>-8882</v>
      </c>
      <c r="U236" s="2" t="s">
        <v>9</v>
      </c>
      <c r="V236" s="2" t="s">
        <v>138</v>
      </c>
      <c r="W236" s="1"/>
      <c r="X236" s="1"/>
      <c r="Y236" s="1"/>
      <c r="AA236" s="2" t="s">
        <v>9</v>
      </c>
      <c r="AB236" s="2" t="s">
        <v>138</v>
      </c>
      <c r="AC236" s="1"/>
      <c r="AD236" s="1"/>
      <c r="AE236" s="1"/>
      <c r="AG236" s="2" t="s">
        <v>9</v>
      </c>
      <c r="AH236" s="2" t="s">
        <v>138</v>
      </c>
      <c r="AI236" s="1"/>
      <c r="AJ236" s="1"/>
      <c r="AK236" s="1"/>
    </row>
    <row r="237" spans="3:37" x14ac:dyDescent="0.25">
      <c r="C237" s="1"/>
      <c r="D237" s="1"/>
      <c r="E237" s="1"/>
      <c r="F237" s="1"/>
      <c r="G237" s="1"/>
      <c r="I237" s="8" t="s">
        <v>46</v>
      </c>
      <c r="J237" s="9"/>
      <c r="K237" s="7" t="s">
        <v>13</v>
      </c>
      <c r="L237" s="9"/>
      <c r="M237" s="9">
        <f>SUM(M219,M236)</f>
        <v>2942.5</v>
      </c>
      <c r="O237" s="8" t="s">
        <v>46</v>
      </c>
      <c r="P237" s="9"/>
      <c r="Q237" s="7" t="s">
        <v>13</v>
      </c>
      <c r="R237" s="9"/>
      <c r="S237" s="9">
        <f>SUM(S219,S236)</f>
        <v>2296.5</v>
      </c>
      <c r="U237" s="1"/>
      <c r="V237" s="1"/>
      <c r="W237" s="1"/>
      <c r="X237" s="1"/>
      <c r="Y237" s="1"/>
      <c r="AA237" s="1"/>
      <c r="AB237" s="1"/>
      <c r="AC237" s="1"/>
      <c r="AD237" s="1"/>
      <c r="AE237" s="1"/>
      <c r="AG237" s="1"/>
      <c r="AH237" s="1"/>
      <c r="AI237" s="1"/>
      <c r="AJ237" s="1"/>
      <c r="AK237" s="1"/>
    </row>
    <row r="238" spans="3:37" x14ac:dyDescent="0.25">
      <c r="C238" s="1"/>
      <c r="D238" s="1"/>
      <c r="E238" s="1"/>
      <c r="F238" s="1"/>
      <c r="G238" s="1"/>
      <c r="I238" s="1"/>
      <c r="J238" s="1"/>
      <c r="K238" s="1"/>
      <c r="L238" s="1"/>
      <c r="M238" s="1"/>
      <c r="O238" s="1"/>
      <c r="P238" s="1"/>
      <c r="Q238" s="1"/>
      <c r="R238" s="1"/>
      <c r="S238" s="1"/>
      <c r="U238" s="3" t="s">
        <v>11</v>
      </c>
      <c r="V238" s="4" t="s">
        <v>12</v>
      </c>
      <c r="W238" s="4" t="s">
        <v>13</v>
      </c>
      <c r="X238" s="4" t="s">
        <v>14</v>
      </c>
      <c r="Y238" s="4" t="s">
        <v>15</v>
      </c>
      <c r="AA238" s="3" t="s">
        <v>11</v>
      </c>
      <c r="AB238" s="4" t="s">
        <v>12</v>
      </c>
      <c r="AC238" s="4" t="s">
        <v>13</v>
      </c>
      <c r="AD238" s="4" t="s">
        <v>14</v>
      </c>
      <c r="AE238" s="4" t="s">
        <v>15</v>
      </c>
      <c r="AG238" s="3" t="s">
        <v>11</v>
      </c>
      <c r="AH238" s="4" t="s">
        <v>12</v>
      </c>
      <c r="AI238" s="4" t="s">
        <v>13</v>
      </c>
      <c r="AJ238" s="4" t="s">
        <v>14</v>
      </c>
      <c r="AK238" s="4" t="s">
        <v>15</v>
      </c>
    </row>
    <row r="239" spans="3:37" x14ac:dyDescent="0.25">
      <c r="C239" s="1"/>
      <c r="D239" s="1"/>
      <c r="E239" s="1"/>
      <c r="F239" s="1"/>
      <c r="G239" s="1"/>
      <c r="I239" s="1"/>
      <c r="J239" s="1"/>
      <c r="K239" s="1"/>
      <c r="L239" s="1"/>
      <c r="M239" s="1"/>
      <c r="O239" s="1"/>
      <c r="P239" s="1"/>
      <c r="Q239" s="1"/>
      <c r="R239" s="1"/>
      <c r="S239" s="1"/>
      <c r="U239" s="5" t="s">
        <v>16</v>
      </c>
      <c r="V239" s="6"/>
      <c r="W239" s="7" t="s">
        <v>13</v>
      </c>
      <c r="X239" s="6"/>
      <c r="Y239" s="6"/>
      <c r="AA239" s="5" t="s">
        <v>16</v>
      </c>
      <c r="AB239" s="6"/>
      <c r="AC239" s="7" t="s">
        <v>13</v>
      </c>
      <c r="AD239" s="6"/>
      <c r="AE239" s="6"/>
      <c r="AG239" s="5" t="s">
        <v>16</v>
      </c>
      <c r="AH239" s="6"/>
      <c r="AI239" s="7" t="s">
        <v>13</v>
      </c>
      <c r="AJ239" s="6"/>
      <c r="AK239" s="6"/>
    </row>
    <row r="240" spans="3:37" x14ac:dyDescent="0.25">
      <c r="C240" s="2" t="s">
        <v>47</v>
      </c>
      <c r="D240" s="1"/>
      <c r="E240" s="1"/>
      <c r="F240" s="1"/>
      <c r="G240" s="1"/>
      <c r="I240" s="1"/>
      <c r="J240" s="1"/>
      <c r="K240" s="1"/>
      <c r="L240" s="1"/>
      <c r="M240" s="1"/>
      <c r="O240" s="1"/>
      <c r="P240" s="1"/>
      <c r="Q240" s="1"/>
      <c r="R240" s="1"/>
      <c r="S240" s="1"/>
      <c r="U240" s="8" t="s">
        <v>52</v>
      </c>
      <c r="V240" s="9">
        <v>8100</v>
      </c>
      <c r="W240" s="7" t="s">
        <v>18</v>
      </c>
      <c r="X240" s="10">
        <v>1.6</v>
      </c>
      <c r="Y240" s="9">
        <f>V240*X240</f>
        <v>12960</v>
      </c>
      <c r="AA240" s="8" t="s">
        <v>52</v>
      </c>
      <c r="AB240" s="9">
        <v>8300</v>
      </c>
      <c r="AC240" s="7" t="s">
        <v>18</v>
      </c>
      <c r="AD240" s="10">
        <v>1.45</v>
      </c>
      <c r="AE240" s="9">
        <f>AB240*AD240</f>
        <v>12035</v>
      </c>
      <c r="AG240" s="8" t="s">
        <v>52</v>
      </c>
      <c r="AH240" s="9">
        <v>8300</v>
      </c>
      <c r="AI240" s="7" t="s">
        <v>18</v>
      </c>
      <c r="AJ240" s="10">
        <v>1.35</v>
      </c>
      <c r="AK240" s="9">
        <f>AH240*AJ240</f>
        <v>11205</v>
      </c>
    </row>
    <row r="241" spans="3:37" x14ac:dyDescent="0.25">
      <c r="C241" s="1"/>
      <c r="D241" s="1"/>
      <c r="E241" s="1"/>
      <c r="F241" s="1"/>
      <c r="G241" s="1"/>
      <c r="I241" s="2" t="s">
        <v>47</v>
      </c>
      <c r="J241" s="1"/>
      <c r="K241" s="1"/>
      <c r="L241" s="1"/>
      <c r="M241" s="1"/>
      <c r="O241" s="2" t="s">
        <v>47</v>
      </c>
      <c r="P241" s="1"/>
      <c r="Q241" s="1"/>
      <c r="R241" s="1"/>
      <c r="S241" s="1"/>
      <c r="U241" s="8" t="s">
        <v>19</v>
      </c>
      <c r="V241" s="9">
        <v>4000</v>
      </c>
      <c r="W241" s="7" t="s">
        <v>18</v>
      </c>
      <c r="X241" s="10">
        <v>0.65</v>
      </c>
      <c r="Y241" s="9">
        <f>V241*X241</f>
        <v>2600</v>
      </c>
      <c r="AA241" s="8" t="s">
        <v>19</v>
      </c>
      <c r="AB241" s="9">
        <v>4000</v>
      </c>
      <c r="AC241" s="7" t="s">
        <v>18</v>
      </c>
      <c r="AD241" s="10">
        <v>0.55000000000000004</v>
      </c>
      <c r="AE241" s="9">
        <f>AB241*AD241</f>
        <v>2200</v>
      </c>
      <c r="AG241" s="8" t="s">
        <v>19</v>
      </c>
      <c r="AH241" s="9">
        <v>4000</v>
      </c>
      <c r="AI241" s="7" t="s">
        <v>18</v>
      </c>
      <c r="AJ241" s="10">
        <v>0.55000000000000004</v>
      </c>
      <c r="AK241" s="9">
        <f>AH241*AJ241</f>
        <v>2200</v>
      </c>
    </row>
    <row r="242" spans="3:37" x14ac:dyDescent="0.25">
      <c r="C242" s="1" t="s">
        <v>56</v>
      </c>
      <c r="D242" s="1"/>
      <c r="E242" s="1"/>
      <c r="F242" s="1"/>
      <c r="G242" s="1"/>
      <c r="I242" s="1"/>
      <c r="J242" s="1"/>
      <c r="K242" s="1"/>
      <c r="L242" s="1"/>
      <c r="M242" s="1"/>
      <c r="O242" s="1"/>
      <c r="P242" s="1"/>
      <c r="Q242" s="1"/>
      <c r="R242" s="1"/>
      <c r="S242" s="1"/>
      <c r="U242" s="5" t="s">
        <v>55</v>
      </c>
      <c r="V242" s="6"/>
      <c r="W242" s="7" t="s">
        <v>13</v>
      </c>
      <c r="X242" s="6"/>
      <c r="Y242" s="6">
        <f>SUM(Y240:Y241)</f>
        <v>15560</v>
      </c>
      <c r="AA242" s="5" t="s">
        <v>55</v>
      </c>
      <c r="AB242" s="6"/>
      <c r="AC242" s="7" t="s">
        <v>13</v>
      </c>
      <c r="AD242" s="6"/>
      <c r="AE242" s="6">
        <f>SUM(AE240:AE241)</f>
        <v>14235</v>
      </c>
      <c r="AG242" s="5" t="s">
        <v>55</v>
      </c>
      <c r="AH242" s="6"/>
      <c r="AI242" s="7" t="s">
        <v>13</v>
      </c>
      <c r="AJ242" s="6"/>
      <c r="AK242" s="6">
        <f>SUM(AK240:AK241)</f>
        <v>13405</v>
      </c>
    </row>
    <row r="243" spans="3:37" x14ac:dyDescent="0.25">
      <c r="C243" s="2" t="s">
        <v>1</v>
      </c>
      <c r="D243" s="2" t="s">
        <v>2</v>
      </c>
      <c r="E243" s="1"/>
      <c r="F243" s="1"/>
      <c r="G243" s="1"/>
      <c r="I243" s="1" t="s">
        <v>56</v>
      </c>
      <c r="J243" s="1"/>
      <c r="K243" s="1"/>
      <c r="L243" s="1"/>
      <c r="M243" s="1"/>
      <c r="O243" s="1" t="s">
        <v>56</v>
      </c>
      <c r="P243" s="1"/>
      <c r="Q243" s="1"/>
      <c r="R243" s="1"/>
      <c r="S243" s="1"/>
      <c r="U243" s="8" t="s">
        <v>13</v>
      </c>
      <c r="V243" s="9"/>
      <c r="W243" s="7" t="s">
        <v>13</v>
      </c>
      <c r="X243" s="9"/>
      <c r="Y243" s="9"/>
      <c r="AA243" s="8" t="s">
        <v>13</v>
      </c>
      <c r="AB243" s="9"/>
      <c r="AC243" s="7" t="s">
        <v>13</v>
      </c>
      <c r="AD243" s="9"/>
      <c r="AE243" s="9"/>
      <c r="AG243" s="8" t="s">
        <v>13</v>
      </c>
      <c r="AH243" s="9"/>
      <c r="AI243" s="7" t="s">
        <v>13</v>
      </c>
      <c r="AJ243" s="9"/>
      <c r="AK243" s="9"/>
    </row>
    <row r="244" spans="3:37" x14ac:dyDescent="0.25">
      <c r="C244" s="2" t="s">
        <v>3</v>
      </c>
      <c r="D244" s="2" t="s">
        <v>4</v>
      </c>
      <c r="E244" s="1"/>
      <c r="F244" s="1"/>
      <c r="G244" s="1"/>
      <c r="I244" s="2" t="s">
        <v>1</v>
      </c>
      <c r="J244" s="2" t="s">
        <v>2</v>
      </c>
      <c r="K244" s="1"/>
      <c r="L244" s="1"/>
      <c r="M244" s="1"/>
      <c r="O244" s="2" t="s">
        <v>1</v>
      </c>
      <c r="P244" s="2" t="s">
        <v>2</v>
      </c>
      <c r="Q244" s="1"/>
      <c r="R244" s="1"/>
      <c r="S244" s="1"/>
      <c r="U244" s="5" t="s">
        <v>21</v>
      </c>
      <c r="V244" s="6"/>
      <c r="W244" s="7" t="s">
        <v>13</v>
      </c>
      <c r="X244" s="6"/>
      <c r="Y244" s="6"/>
      <c r="AA244" s="5" t="s">
        <v>21</v>
      </c>
      <c r="AB244" s="6"/>
      <c r="AC244" s="7" t="s">
        <v>13</v>
      </c>
      <c r="AD244" s="6"/>
      <c r="AE244" s="6"/>
      <c r="AG244" s="5" t="s">
        <v>21</v>
      </c>
      <c r="AH244" s="6"/>
      <c r="AI244" s="7" t="s">
        <v>13</v>
      </c>
      <c r="AJ244" s="6"/>
      <c r="AK244" s="6"/>
    </row>
    <row r="245" spans="3:37" x14ac:dyDescent="0.25">
      <c r="C245" s="2" t="s">
        <v>5</v>
      </c>
      <c r="D245" s="2" t="s">
        <v>6</v>
      </c>
      <c r="E245" s="1"/>
      <c r="F245" s="1"/>
      <c r="G245" s="1"/>
      <c r="I245" s="2" t="s">
        <v>3</v>
      </c>
      <c r="J245" s="2" t="s">
        <v>127</v>
      </c>
      <c r="K245" s="1"/>
      <c r="L245" s="1"/>
      <c r="M245" s="1"/>
      <c r="O245" s="2" t="s">
        <v>3</v>
      </c>
      <c r="P245" s="2" t="s">
        <v>128</v>
      </c>
      <c r="Q245" s="1"/>
      <c r="R245" s="1"/>
      <c r="S245" s="1"/>
      <c r="U245" s="8" t="s">
        <v>22</v>
      </c>
      <c r="V245" s="9">
        <v>-150</v>
      </c>
      <c r="W245" s="7" t="s">
        <v>18</v>
      </c>
      <c r="X245" s="10">
        <v>4.2</v>
      </c>
      <c r="Y245" s="9">
        <f>V245*X245</f>
        <v>-630</v>
      </c>
      <c r="AA245" s="8" t="s">
        <v>22</v>
      </c>
      <c r="AB245" s="9">
        <v>-150</v>
      </c>
      <c r="AC245" s="7" t="s">
        <v>18</v>
      </c>
      <c r="AD245" s="10">
        <v>3.6</v>
      </c>
      <c r="AE245" s="9">
        <f>AB245*AD245</f>
        <v>-540</v>
      </c>
      <c r="AG245" s="8" t="s">
        <v>22</v>
      </c>
      <c r="AH245" s="9">
        <v>-150</v>
      </c>
      <c r="AI245" s="7" t="s">
        <v>18</v>
      </c>
      <c r="AJ245" s="10">
        <v>3.35</v>
      </c>
      <c r="AK245" s="9">
        <f>AH245*AJ245</f>
        <v>-502.5</v>
      </c>
    </row>
    <row r="246" spans="3:37" x14ac:dyDescent="0.25">
      <c r="C246" s="2" t="s">
        <v>7</v>
      </c>
      <c r="D246" s="2" t="s">
        <v>159</v>
      </c>
      <c r="E246" s="1"/>
      <c r="F246" s="1"/>
      <c r="G246" s="1"/>
      <c r="I246" s="2" t="s">
        <v>5</v>
      </c>
      <c r="J246" s="2" t="s">
        <v>6</v>
      </c>
      <c r="K246" s="1"/>
      <c r="L246" s="1"/>
      <c r="M246" s="1"/>
      <c r="O246" s="2" t="s">
        <v>5</v>
      </c>
      <c r="P246" s="2" t="s">
        <v>6</v>
      </c>
      <c r="Q246" s="1"/>
      <c r="R246" s="1"/>
      <c r="S246" s="1"/>
      <c r="U246" s="8" t="s">
        <v>23</v>
      </c>
      <c r="V246" s="9">
        <v>-184</v>
      </c>
      <c r="W246" s="7" t="s">
        <v>18</v>
      </c>
      <c r="X246" s="10">
        <v>18</v>
      </c>
      <c r="Y246" s="9">
        <f>V246*X246</f>
        <v>-3312</v>
      </c>
      <c r="AA246" s="8" t="s">
        <v>23</v>
      </c>
      <c r="AB246" s="9">
        <v>-181</v>
      </c>
      <c r="AC246" s="7" t="s">
        <v>18</v>
      </c>
      <c r="AD246" s="10">
        <v>10</v>
      </c>
      <c r="AE246" s="9">
        <f>AB246*AD246</f>
        <v>-1810</v>
      </c>
      <c r="AG246" s="8" t="s">
        <v>23</v>
      </c>
      <c r="AH246" s="9">
        <v>-181</v>
      </c>
      <c r="AI246" s="7" t="s">
        <v>18</v>
      </c>
      <c r="AJ246" s="10">
        <v>8</v>
      </c>
      <c r="AK246" s="9">
        <f>AH246*AJ246</f>
        <v>-1448</v>
      </c>
    </row>
    <row r="247" spans="3:37" x14ac:dyDescent="0.25">
      <c r="C247" s="2" t="s">
        <v>9</v>
      </c>
      <c r="D247" s="2" t="s">
        <v>10</v>
      </c>
      <c r="E247" s="1"/>
      <c r="F247" s="1"/>
      <c r="G247" s="1"/>
      <c r="I247" s="2" t="s">
        <v>7</v>
      </c>
      <c r="J247" s="2" t="s">
        <v>159</v>
      </c>
      <c r="K247" s="1"/>
      <c r="L247" s="1"/>
      <c r="M247" s="1"/>
      <c r="O247" s="2" t="s">
        <v>7</v>
      </c>
      <c r="P247" s="2" t="s">
        <v>159</v>
      </c>
      <c r="Q247" s="1"/>
      <c r="R247" s="1"/>
      <c r="S247" s="1"/>
      <c r="U247" s="8" t="s">
        <v>68</v>
      </c>
      <c r="V247" s="9">
        <v>-24</v>
      </c>
      <c r="W247" s="7" t="s">
        <v>18</v>
      </c>
      <c r="X247" s="10">
        <v>20</v>
      </c>
      <c r="Y247" s="9">
        <f>V247*X247</f>
        <v>-480</v>
      </c>
      <c r="AA247" s="8" t="s">
        <v>68</v>
      </c>
      <c r="AB247" s="9">
        <v>-24</v>
      </c>
      <c r="AC247" s="7" t="s">
        <v>18</v>
      </c>
      <c r="AD247" s="10">
        <v>16</v>
      </c>
      <c r="AE247" s="9">
        <f>AB247*AD247</f>
        <v>-384</v>
      </c>
      <c r="AG247" s="8" t="s">
        <v>68</v>
      </c>
      <c r="AH247" s="9">
        <v>-24</v>
      </c>
      <c r="AI247" s="7" t="s">
        <v>18</v>
      </c>
      <c r="AJ247" s="10">
        <v>15</v>
      </c>
      <c r="AK247" s="9">
        <f>AH247*AJ247</f>
        <v>-360</v>
      </c>
    </row>
    <row r="248" spans="3:37" x14ac:dyDescent="0.25">
      <c r="C248" s="1"/>
      <c r="D248" s="1"/>
      <c r="E248" s="1"/>
      <c r="F248" s="1"/>
      <c r="G248" s="1"/>
      <c r="I248" s="2" t="s">
        <v>9</v>
      </c>
      <c r="J248" s="2" t="s">
        <v>10</v>
      </c>
      <c r="K248" s="1"/>
      <c r="L248" s="1"/>
      <c r="M248" s="1"/>
      <c r="O248" s="2" t="s">
        <v>9</v>
      </c>
      <c r="P248" s="2" t="s">
        <v>10</v>
      </c>
      <c r="Q248" s="1"/>
      <c r="R248" s="1"/>
      <c r="S248" s="1"/>
      <c r="U248" s="8" t="s">
        <v>139</v>
      </c>
      <c r="V248" s="9">
        <v>-101</v>
      </c>
      <c r="W248" s="7" t="s">
        <v>18</v>
      </c>
      <c r="X248" s="10">
        <v>13</v>
      </c>
      <c r="Y248" s="9">
        <f>V248*X248</f>
        <v>-1313</v>
      </c>
      <c r="AA248" s="8" t="s">
        <v>139</v>
      </c>
      <c r="AB248" s="9">
        <v>-101</v>
      </c>
      <c r="AC248" s="7" t="s">
        <v>18</v>
      </c>
      <c r="AD248" s="10">
        <v>9</v>
      </c>
      <c r="AE248" s="9">
        <f>AB248*AD248</f>
        <v>-909</v>
      </c>
      <c r="AG248" s="8" t="s">
        <v>139</v>
      </c>
      <c r="AH248" s="9">
        <v>-101</v>
      </c>
      <c r="AI248" s="7" t="s">
        <v>18</v>
      </c>
      <c r="AJ248" s="10">
        <v>8</v>
      </c>
      <c r="AK248" s="9">
        <f>AH248*AJ248</f>
        <v>-808</v>
      </c>
    </row>
    <row r="249" spans="3:37" x14ac:dyDescent="0.25">
      <c r="C249" s="3" t="s">
        <v>11</v>
      </c>
      <c r="D249" s="4" t="s">
        <v>12</v>
      </c>
      <c r="E249" s="4" t="s">
        <v>13</v>
      </c>
      <c r="F249" s="4" t="s">
        <v>14</v>
      </c>
      <c r="G249" s="4" t="s">
        <v>15</v>
      </c>
      <c r="I249" s="1"/>
      <c r="J249" s="1"/>
      <c r="K249" s="1"/>
      <c r="L249" s="1"/>
      <c r="M249" s="1"/>
      <c r="O249" s="1"/>
      <c r="P249" s="1"/>
      <c r="Q249" s="1"/>
      <c r="R249" s="1"/>
      <c r="S249" s="1"/>
      <c r="U249" s="8" t="s">
        <v>26</v>
      </c>
      <c r="V249" s="9"/>
      <c r="W249" s="7" t="s">
        <v>27</v>
      </c>
      <c r="X249" s="9"/>
      <c r="Y249" s="9">
        <v>-458.5</v>
      </c>
      <c r="AA249" s="8" t="s">
        <v>26</v>
      </c>
      <c r="AB249" s="9"/>
      <c r="AC249" s="7" t="s">
        <v>27</v>
      </c>
      <c r="AD249" s="9"/>
      <c r="AE249" s="9">
        <v>-487.5</v>
      </c>
      <c r="AG249" s="8" t="s">
        <v>26</v>
      </c>
      <c r="AH249" s="9"/>
      <c r="AI249" s="7" t="s">
        <v>27</v>
      </c>
      <c r="AJ249" s="9"/>
      <c r="AK249" s="9">
        <v>-493</v>
      </c>
    </row>
    <row r="250" spans="3:37" x14ac:dyDescent="0.25">
      <c r="C250" s="5" t="s">
        <v>16</v>
      </c>
      <c r="D250" s="6"/>
      <c r="E250" s="7" t="s">
        <v>13</v>
      </c>
      <c r="F250" s="6"/>
      <c r="G250" s="6"/>
      <c r="I250" s="3" t="s">
        <v>11</v>
      </c>
      <c r="J250" s="4" t="s">
        <v>12</v>
      </c>
      <c r="K250" s="4" t="s">
        <v>13</v>
      </c>
      <c r="L250" s="4" t="s">
        <v>14</v>
      </c>
      <c r="M250" s="4" t="s">
        <v>15</v>
      </c>
      <c r="O250" s="3" t="s">
        <v>11</v>
      </c>
      <c r="P250" s="4" t="s">
        <v>12</v>
      </c>
      <c r="Q250" s="4" t="s">
        <v>13</v>
      </c>
      <c r="R250" s="4" t="s">
        <v>14</v>
      </c>
      <c r="S250" s="4" t="s">
        <v>15</v>
      </c>
      <c r="U250" s="8" t="s">
        <v>28</v>
      </c>
      <c r="V250" s="9"/>
      <c r="W250" s="7" t="s">
        <v>27</v>
      </c>
      <c r="X250" s="9"/>
      <c r="Y250" s="9">
        <v>-465</v>
      </c>
      <c r="AA250" s="8" t="s">
        <v>28</v>
      </c>
      <c r="AB250" s="9"/>
      <c r="AC250" s="7" t="s">
        <v>27</v>
      </c>
      <c r="AD250" s="9"/>
      <c r="AE250" s="9">
        <v>-476</v>
      </c>
      <c r="AG250" s="8" t="s">
        <v>28</v>
      </c>
      <c r="AH250" s="9"/>
      <c r="AI250" s="7" t="s">
        <v>27</v>
      </c>
      <c r="AJ250" s="9"/>
      <c r="AK250" s="9">
        <v>-476</v>
      </c>
    </row>
    <row r="251" spans="3:37" x14ac:dyDescent="0.25">
      <c r="C251" s="8" t="s">
        <v>52</v>
      </c>
      <c r="D251" s="9">
        <v>7400</v>
      </c>
      <c r="E251" s="7" t="s">
        <v>18</v>
      </c>
      <c r="F251" s="10">
        <v>1.6</v>
      </c>
      <c r="G251" s="9">
        <f>D251*F251</f>
        <v>11840</v>
      </c>
      <c r="I251" s="5" t="s">
        <v>16</v>
      </c>
      <c r="J251" s="6"/>
      <c r="K251" s="7" t="s">
        <v>13</v>
      </c>
      <c r="L251" s="6"/>
      <c r="M251" s="6"/>
      <c r="O251" s="5" t="s">
        <v>16</v>
      </c>
      <c r="P251" s="6"/>
      <c r="Q251" s="7" t="s">
        <v>13</v>
      </c>
      <c r="R251" s="6"/>
      <c r="S251" s="6"/>
      <c r="U251" s="8" t="s">
        <v>29</v>
      </c>
      <c r="V251" s="9"/>
      <c r="W251" s="7" t="s">
        <v>27</v>
      </c>
      <c r="X251" s="9"/>
      <c r="Y251" s="9">
        <v>-92</v>
      </c>
      <c r="AA251" s="8" t="s">
        <v>29</v>
      </c>
      <c r="AB251" s="9"/>
      <c r="AC251" s="7" t="s">
        <v>27</v>
      </c>
      <c r="AD251" s="9"/>
      <c r="AE251" s="9">
        <v>-95</v>
      </c>
      <c r="AG251" s="8" t="s">
        <v>29</v>
      </c>
      <c r="AH251" s="9"/>
      <c r="AI251" s="7" t="s">
        <v>27</v>
      </c>
      <c r="AJ251" s="9"/>
      <c r="AK251" s="9">
        <v>-95</v>
      </c>
    </row>
    <row r="252" spans="3:37" x14ac:dyDescent="0.25">
      <c r="C252" s="8" t="s">
        <v>19</v>
      </c>
      <c r="D252" s="9">
        <v>3600</v>
      </c>
      <c r="E252" s="7" t="s">
        <v>18</v>
      </c>
      <c r="F252" s="10">
        <v>0.65</v>
      </c>
      <c r="G252" s="9">
        <f>D252*F252</f>
        <v>2340</v>
      </c>
      <c r="I252" s="8" t="s">
        <v>52</v>
      </c>
      <c r="J252" s="9">
        <v>7500</v>
      </c>
      <c r="K252" s="7" t="s">
        <v>18</v>
      </c>
      <c r="L252" s="10">
        <v>1.45</v>
      </c>
      <c r="M252" s="9">
        <f>J252*L252</f>
        <v>10875</v>
      </c>
      <c r="O252" s="8" t="s">
        <v>52</v>
      </c>
      <c r="P252" s="9">
        <v>7500</v>
      </c>
      <c r="Q252" s="7" t="s">
        <v>18</v>
      </c>
      <c r="R252" s="10">
        <v>1.35</v>
      </c>
      <c r="S252" s="9">
        <f>P252*R252</f>
        <v>10125</v>
      </c>
      <c r="U252" s="8" t="s">
        <v>30</v>
      </c>
      <c r="V252" s="9"/>
      <c r="W252" s="7" t="s">
        <v>27</v>
      </c>
      <c r="X252" s="9"/>
      <c r="Y252" s="9">
        <v>-51</v>
      </c>
      <c r="AA252" s="8" t="s">
        <v>30</v>
      </c>
      <c r="AB252" s="9"/>
      <c r="AC252" s="7" t="s">
        <v>27</v>
      </c>
      <c r="AD252" s="9"/>
      <c r="AE252" s="9">
        <v>-52</v>
      </c>
      <c r="AG252" s="8" t="s">
        <v>30</v>
      </c>
      <c r="AH252" s="9"/>
      <c r="AI252" s="7" t="s">
        <v>27</v>
      </c>
      <c r="AJ252" s="9"/>
      <c r="AK252" s="9">
        <v>-52</v>
      </c>
    </row>
    <row r="253" spans="3:37" x14ac:dyDescent="0.25">
      <c r="C253" s="5" t="s">
        <v>55</v>
      </c>
      <c r="D253" s="6"/>
      <c r="E253" s="7" t="s">
        <v>13</v>
      </c>
      <c r="F253" s="6"/>
      <c r="G253" s="6">
        <f>SUM(G251:G252)</f>
        <v>14180</v>
      </c>
      <c r="I253" s="8" t="s">
        <v>19</v>
      </c>
      <c r="J253" s="9">
        <v>3600</v>
      </c>
      <c r="K253" s="7" t="s">
        <v>18</v>
      </c>
      <c r="L253" s="10">
        <v>0.55000000000000004</v>
      </c>
      <c r="M253" s="9">
        <f>J253*L253</f>
        <v>1980.0000000000002</v>
      </c>
      <c r="O253" s="8" t="s">
        <v>19</v>
      </c>
      <c r="P253" s="9">
        <v>3600</v>
      </c>
      <c r="Q253" s="7" t="s">
        <v>18</v>
      </c>
      <c r="R253" s="10">
        <v>0.55000000000000004</v>
      </c>
      <c r="S253" s="9">
        <f>P253*R253</f>
        <v>1980.0000000000002</v>
      </c>
      <c r="U253" s="5" t="s">
        <v>31</v>
      </c>
      <c r="V253" s="6"/>
      <c r="W253" s="7" t="s">
        <v>13</v>
      </c>
      <c r="X253" s="6"/>
      <c r="Y253" s="6">
        <f>SUM(Y244:Y252)</f>
        <v>-6801.5</v>
      </c>
      <c r="AA253" s="5" t="s">
        <v>31</v>
      </c>
      <c r="AB253" s="6"/>
      <c r="AC253" s="7" t="s">
        <v>13</v>
      </c>
      <c r="AD253" s="6"/>
      <c r="AE253" s="6">
        <f>SUM(AE244:AE252)</f>
        <v>-4753.5</v>
      </c>
      <c r="AG253" s="5" t="s">
        <v>31</v>
      </c>
      <c r="AH253" s="6"/>
      <c r="AI253" s="7" t="s">
        <v>13</v>
      </c>
      <c r="AJ253" s="6"/>
      <c r="AK253" s="6">
        <f>SUM(AK244:AK252)</f>
        <v>-4234.5</v>
      </c>
    </row>
    <row r="254" spans="3:37" x14ac:dyDescent="0.25">
      <c r="C254" s="8" t="s">
        <v>13</v>
      </c>
      <c r="D254" s="9"/>
      <c r="E254" s="7" t="s">
        <v>13</v>
      </c>
      <c r="F254" s="9"/>
      <c r="G254" s="9"/>
      <c r="I254" s="5" t="s">
        <v>55</v>
      </c>
      <c r="J254" s="6"/>
      <c r="K254" s="7" t="s">
        <v>13</v>
      </c>
      <c r="L254" s="6"/>
      <c r="M254" s="6">
        <f>SUM(M252:M253)</f>
        <v>12855</v>
      </c>
      <c r="O254" s="5" t="s">
        <v>55</v>
      </c>
      <c r="P254" s="6"/>
      <c r="Q254" s="7" t="s">
        <v>13</v>
      </c>
      <c r="R254" s="6"/>
      <c r="S254" s="6">
        <f>SUM(S252:S253)</f>
        <v>12105</v>
      </c>
      <c r="U254" s="5" t="s">
        <v>32</v>
      </c>
      <c r="V254" s="6"/>
      <c r="W254" s="7" t="s">
        <v>13</v>
      </c>
      <c r="X254" s="6"/>
      <c r="Y254" s="6">
        <f>SUM(Y242,Y253)</f>
        <v>8758.5</v>
      </c>
      <c r="AA254" s="5" t="s">
        <v>32</v>
      </c>
      <c r="AB254" s="6"/>
      <c r="AC254" s="7" t="s">
        <v>13</v>
      </c>
      <c r="AD254" s="6"/>
      <c r="AE254" s="6">
        <f>SUM(AE242,AE253)</f>
        <v>9481.5</v>
      </c>
      <c r="AG254" s="5" t="s">
        <v>32</v>
      </c>
      <c r="AH254" s="6"/>
      <c r="AI254" s="7" t="s">
        <v>13</v>
      </c>
      <c r="AJ254" s="6"/>
      <c r="AK254" s="6">
        <f>SUM(AK242,AK253)</f>
        <v>9170.5</v>
      </c>
    </row>
    <row r="255" spans="3:37" x14ac:dyDescent="0.25">
      <c r="C255" s="5" t="s">
        <v>21</v>
      </c>
      <c r="D255" s="6"/>
      <c r="E255" s="7" t="s">
        <v>13</v>
      </c>
      <c r="F255" s="6"/>
      <c r="G255" s="6"/>
      <c r="I255" s="8" t="s">
        <v>13</v>
      </c>
      <c r="J255" s="9"/>
      <c r="K255" s="7" t="s">
        <v>13</v>
      </c>
      <c r="L255" s="9"/>
      <c r="M255" s="9"/>
      <c r="O255" s="8" t="s">
        <v>13</v>
      </c>
      <c r="P255" s="9"/>
      <c r="Q255" s="7" t="s">
        <v>13</v>
      </c>
      <c r="R255" s="9"/>
      <c r="S255" s="9"/>
      <c r="U255" s="8" t="s">
        <v>13</v>
      </c>
      <c r="V255" s="9"/>
      <c r="W255" s="7" t="s">
        <v>13</v>
      </c>
      <c r="X255" s="9"/>
      <c r="Y255" s="9"/>
      <c r="AA255" s="8" t="s">
        <v>13</v>
      </c>
      <c r="AB255" s="9"/>
      <c r="AC255" s="7" t="s">
        <v>13</v>
      </c>
      <c r="AD255" s="9"/>
      <c r="AE255" s="9"/>
      <c r="AG255" s="8" t="s">
        <v>13</v>
      </c>
      <c r="AH255" s="9"/>
      <c r="AI255" s="7" t="s">
        <v>13</v>
      </c>
      <c r="AJ255" s="9"/>
      <c r="AK255" s="9"/>
    </row>
    <row r="256" spans="3:37" x14ac:dyDescent="0.25">
      <c r="C256" s="8" t="s">
        <v>22</v>
      </c>
      <c r="D256" s="9">
        <v>-170</v>
      </c>
      <c r="E256" s="7" t="s">
        <v>18</v>
      </c>
      <c r="F256" s="10">
        <v>4.2</v>
      </c>
      <c r="G256" s="9">
        <f>D256*F256</f>
        <v>-714</v>
      </c>
      <c r="I256" s="5" t="s">
        <v>21</v>
      </c>
      <c r="J256" s="6"/>
      <c r="K256" s="7" t="s">
        <v>13</v>
      </c>
      <c r="L256" s="6"/>
      <c r="M256" s="6"/>
      <c r="O256" s="5" t="s">
        <v>21</v>
      </c>
      <c r="P256" s="6"/>
      <c r="Q256" s="7" t="s">
        <v>13</v>
      </c>
      <c r="R256" s="6"/>
      <c r="S256" s="6"/>
      <c r="U256" s="5" t="s">
        <v>33</v>
      </c>
      <c r="V256" s="6"/>
      <c r="W256" s="7" t="s">
        <v>13</v>
      </c>
      <c r="X256" s="6"/>
      <c r="Y256" s="6"/>
      <c r="AA256" s="5" t="s">
        <v>33</v>
      </c>
      <c r="AB256" s="6"/>
      <c r="AC256" s="7" t="s">
        <v>13</v>
      </c>
      <c r="AD256" s="6"/>
      <c r="AE256" s="6"/>
      <c r="AG256" s="5" t="s">
        <v>33</v>
      </c>
      <c r="AH256" s="6"/>
      <c r="AI256" s="7" t="s">
        <v>13</v>
      </c>
      <c r="AJ256" s="6"/>
      <c r="AK256" s="6"/>
    </row>
    <row r="257" spans="3:37" x14ac:dyDescent="0.25">
      <c r="C257" s="8" t="s">
        <v>23</v>
      </c>
      <c r="D257" s="9">
        <v>-97</v>
      </c>
      <c r="E257" s="7" t="s">
        <v>18</v>
      </c>
      <c r="F257" s="10">
        <v>18</v>
      </c>
      <c r="G257" s="9">
        <f>D257*F257</f>
        <v>-1746</v>
      </c>
      <c r="I257" s="8" t="s">
        <v>22</v>
      </c>
      <c r="J257" s="9">
        <v>-170</v>
      </c>
      <c r="K257" s="7" t="s">
        <v>18</v>
      </c>
      <c r="L257" s="10">
        <v>3.6</v>
      </c>
      <c r="M257" s="9">
        <f>J257*L257</f>
        <v>-612</v>
      </c>
      <c r="O257" s="8" t="s">
        <v>22</v>
      </c>
      <c r="P257" s="9">
        <v>-170</v>
      </c>
      <c r="Q257" s="7" t="s">
        <v>18</v>
      </c>
      <c r="R257" s="10">
        <v>3.35</v>
      </c>
      <c r="S257" s="9">
        <f>P257*R257</f>
        <v>-569.5</v>
      </c>
      <c r="U257" s="8" t="s">
        <v>34</v>
      </c>
      <c r="V257" s="9">
        <v>-1</v>
      </c>
      <c r="W257" s="7" t="s">
        <v>13</v>
      </c>
      <c r="X257" s="9">
        <v>652.5</v>
      </c>
      <c r="Y257" s="9">
        <f t="shared" ref="Y257:Y268" si="30">V257*X257</f>
        <v>-652.5</v>
      </c>
      <c r="AA257" s="8" t="s">
        <v>34</v>
      </c>
      <c r="AB257" s="9">
        <v>-1</v>
      </c>
      <c r="AC257" s="7" t="s">
        <v>13</v>
      </c>
      <c r="AD257" s="9">
        <v>653</v>
      </c>
      <c r="AE257" s="9">
        <f t="shared" ref="AE257:AE268" si="31">AB257*AD257</f>
        <v>-653</v>
      </c>
      <c r="AG257" s="8" t="s">
        <v>34</v>
      </c>
      <c r="AH257" s="9">
        <v>-1</v>
      </c>
      <c r="AI257" s="7" t="s">
        <v>13</v>
      </c>
      <c r="AJ257" s="9">
        <v>653</v>
      </c>
      <c r="AK257" s="9">
        <f t="shared" ref="AK257:AK268" si="32">AH257*AJ257</f>
        <v>-653</v>
      </c>
    </row>
    <row r="258" spans="3:37" x14ac:dyDescent="0.25">
      <c r="C258" s="8" t="s">
        <v>24</v>
      </c>
      <c r="D258" s="9">
        <v>-30</v>
      </c>
      <c r="E258" s="7" t="s">
        <v>25</v>
      </c>
      <c r="F258" s="10"/>
      <c r="G258" s="9"/>
      <c r="I258" s="8" t="s">
        <v>23</v>
      </c>
      <c r="J258" s="9">
        <v>-94</v>
      </c>
      <c r="K258" s="7" t="s">
        <v>18</v>
      </c>
      <c r="L258" s="10">
        <v>10</v>
      </c>
      <c r="M258" s="9">
        <f>J258*L258</f>
        <v>-940</v>
      </c>
      <c r="O258" s="8" t="s">
        <v>23</v>
      </c>
      <c r="P258" s="9">
        <v>-94</v>
      </c>
      <c r="Q258" s="7" t="s">
        <v>18</v>
      </c>
      <c r="R258" s="10">
        <v>8</v>
      </c>
      <c r="S258" s="9">
        <f>P258*R258</f>
        <v>-752</v>
      </c>
      <c r="U258" s="8" t="s">
        <v>36</v>
      </c>
      <c r="V258" s="9">
        <v>-2</v>
      </c>
      <c r="W258" s="7" t="s">
        <v>13</v>
      </c>
      <c r="X258" s="9">
        <v>95</v>
      </c>
      <c r="Y258" s="9">
        <f t="shared" si="30"/>
        <v>-190</v>
      </c>
      <c r="AA258" s="8" t="s">
        <v>36</v>
      </c>
      <c r="AB258" s="9">
        <v>-2</v>
      </c>
      <c r="AC258" s="7" t="s">
        <v>13</v>
      </c>
      <c r="AD258" s="9">
        <v>95</v>
      </c>
      <c r="AE258" s="9">
        <f t="shared" si="31"/>
        <v>-190</v>
      </c>
      <c r="AG258" s="8" t="s">
        <v>36</v>
      </c>
      <c r="AH258" s="9">
        <v>-2</v>
      </c>
      <c r="AI258" s="7" t="s">
        <v>13</v>
      </c>
      <c r="AJ258" s="9">
        <v>95</v>
      </c>
      <c r="AK258" s="9">
        <f t="shared" si="32"/>
        <v>-190</v>
      </c>
    </row>
    <row r="259" spans="3:37" x14ac:dyDescent="0.25">
      <c r="C259" s="8" t="s">
        <v>26</v>
      </c>
      <c r="D259" s="9"/>
      <c r="E259" s="7" t="s">
        <v>27</v>
      </c>
      <c r="F259" s="9"/>
      <c r="G259" s="9">
        <v>-458.5</v>
      </c>
      <c r="I259" s="8" t="s">
        <v>24</v>
      </c>
      <c r="J259" s="9">
        <v>-30</v>
      </c>
      <c r="K259" s="7" t="s">
        <v>25</v>
      </c>
      <c r="L259" s="10"/>
      <c r="M259" s="9"/>
      <c r="O259" s="8" t="s">
        <v>24</v>
      </c>
      <c r="P259" s="9">
        <v>-30</v>
      </c>
      <c r="Q259" s="7" t="s">
        <v>25</v>
      </c>
      <c r="R259" s="10"/>
      <c r="S259" s="9"/>
      <c r="U259" s="8" t="s">
        <v>37</v>
      </c>
      <c r="V259" s="9">
        <v>-1</v>
      </c>
      <c r="W259" s="7" t="s">
        <v>13</v>
      </c>
      <c r="X259" s="9">
        <v>380</v>
      </c>
      <c r="Y259" s="9">
        <f t="shared" si="30"/>
        <v>-380</v>
      </c>
      <c r="AA259" s="8" t="s">
        <v>37</v>
      </c>
      <c r="AB259" s="9">
        <v>-1</v>
      </c>
      <c r="AC259" s="7" t="s">
        <v>13</v>
      </c>
      <c r="AD259" s="9">
        <v>380</v>
      </c>
      <c r="AE259" s="9">
        <f t="shared" si="31"/>
        <v>-380</v>
      </c>
      <c r="AG259" s="8" t="s">
        <v>37</v>
      </c>
      <c r="AH259" s="9">
        <v>-1</v>
      </c>
      <c r="AI259" s="7" t="s">
        <v>13</v>
      </c>
      <c r="AJ259" s="9">
        <v>380</v>
      </c>
      <c r="AK259" s="9">
        <f t="shared" si="32"/>
        <v>-380</v>
      </c>
    </row>
    <row r="260" spans="3:37" x14ac:dyDescent="0.25">
      <c r="C260" s="8" t="s">
        <v>28</v>
      </c>
      <c r="D260" s="9"/>
      <c r="E260" s="7" t="s">
        <v>27</v>
      </c>
      <c r="F260" s="9"/>
      <c r="G260" s="9">
        <v>-465</v>
      </c>
      <c r="I260" s="8" t="s">
        <v>26</v>
      </c>
      <c r="J260" s="9"/>
      <c r="K260" s="7" t="s">
        <v>27</v>
      </c>
      <c r="L260" s="9"/>
      <c r="M260" s="9">
        <v>-487.5</v>
      </c>
      <c r="O260" s="8" t="s">
        <v>26</v>
      </c>
      <c r="P260" s="9"/>
      <c r="Q260" s="7" t="s">
        <v>27</v>
      </c>
      <c r="R260" s="9"/>
      <c r="S260" s="9">
        <v>-493</v>
      </c>
      <c r="U260" s="8" t="s">
        <v>38</v>
      </c>
      <c r="V260" s="9">
        <v>-5</v>
      </c>
      <c r="W260" s="7" t="s">
        <v>13</v>
      </c>
      <c r="X260" s="9">
        <v>140</v>
      </c>
      <c r="Y260" s="9">
        <f t="shared" si="30"/>
        <v>-700</v>
      </c>
      <c r="AA260" s="8" t="s">
        <v>38</v>
      </c>
      <c r="AB260" s="9">
        <v>-5</v>
      </c>
      <c r="AC260" s="7" t="s">
        <v>13</v>
      </c>
      <c r="AD260" s="9">
        <v>140</v>
      </c>
      <c r="AE260" s="9">
        <f t="shared" si="31"/>
        <v>-700</v>
      </c>
      <c r="AG260" s="8" t="s">
        <v>38</v>
      </c>
      <c r="AH260" s="9">
        <v>-5</v>
      </c>
      <c r="AI260" s="7" t="s">
        <v>13</v>
      </c>
      <c r="AJ260" s="9">
        <v>140</v>
      </c>
      <c r="AK260" s="9">
        <f t="shared" si="32"/>
        <v>-700</v>
      </c>
    </row>
    <row r="261" spans="3:37" x14ac:dyDescent="0.25">
      <c r="C261" s="8" t="s">
        <v>29</v>
      </c>
      <c r="D261" s="9"/>
      <c r="E261" s="7" t="s">
        <v>27</v>
      </c>
      <c r="F261" s="9"/>
      <c r="G261" s="9">
        <v>-92</v>
      </c>
      <c r="I261" s="8" t="s">
        <v>28</v>
      </c>
      <c r="J261" s="9"/>
      <c r="K261" s="7" t="s">
        <v>27</v>
      </c>
      <c r="L261" s="9"/>
      <c r="M261" s="9">
        <v>-476</v>
      </c>
      <c r="O261" s="8" t="s">
        <v>28</v>
      </c>
      <c r="P261" s="9"/>
      <c r="Q261" s="7" t="s">
        <v>27</v>
      </c>
      <c r="R261" s="9"/>
      <c r="S261" s="9">
        <v>-476</v>
      </c>
      <c r="U261" s="8" t="s">
        <v>39</v>
      </c>
      <c r="V261" s="9">
        <v>-1</v>
      </c>
      <c r="W261" s="7" t="s">
        <v>13</v>
      </c>
      <c r="X261" s="9">
        <v>976</v>
      </c>
      <c r="Y261" s="9">
        <f t="shared" si="30"/>
        <v>-976</v>
      </c>
      <c r="AA261" s="8" t="s">
        <v>39</v>
      </c>
      <c r="AB261" s="9">
        <v>-1</v>
      </c>
      <c r="AC261" s="7" t="s">
        <v>13</v>
      </c>
      <c r="AD261" s="9">
        <v>976</v>
      </c>
      <c r="AE261" s="9">
        <f t="shared" si="31"/>
        <v>-976</v>
      </c>
      <c r="AG261" s="8" t="s">
        <v>39</v>
      </c>
      <c r="AH261" s="9">
        <v>-1</v>
      </c>
      <c r="AI261" s="7" t="s">
        <v>13</v>
      </c>
      <c r="AJ261" s="9">
        <v>976</v>
      </c>
      <c r="AK261" s="9">
        <f t="shared" si="32"/>
        <v>-976</v>
      </c>
    </row>
    <row r="262" spans="3:37" x14ac:dyDescent="0.25">
      <c r="C262" s="8" t="s">
        <v>30</v>
      </c>
      <c r="D262" s="9"/>
      <c r="E262" s="7" t="s">
        <v>27</v>
      </c>
      <c r="F262" s="9"/>
      <c r="G262" s="9">
        <v>-51</v>
      </c>
      <c r="I262" s="8" t="s">
        <v>29</v>
      </c>
      <c r="J262" s="9"/>
      <c r="K262" s="7" t="s">
        <v>27</v>
      </c>
      <c r="L262" s="9"/>
      <c r="M262" s="9">
        <v>-95</v>
      </c>
      <c r="O262" s="8" t="s">
        <v>29</v>
      </c>
      <c r="P262" s="9"/>
      <c r="Q262" s="7" t="s">
        <v>27</v>
      </c>
      <c r="R262" s="9"/>
      <c r="S262" s="9">
        <v>-95</v>
      </c>
      <c r="U262" s="8" t="s">
        <v>40</v>
      </c>
      <c r="V262" s="9">
        <v>-1</v>
      </c>
      <c r="W262" s="7" t="s">
        <v>13</v>
      </c>
      <c r="X262" s="9">
        <v>444</v>
      </c>
      <c r="Y262" s="9">
        <f t="shared" si="30"/>
        <v>-444</v>
      </c>
      <c r="AA262" s="8" t="s">
        <v>40</v>
      </c>
      <c r="AB262" s="9">
        <v>-1</v>
      </c>
      <c r="AC262" s="7" t="s">
        <v>13</v>
      </c>
      <c r="AD262" s="9">
        <v>444</v>
      </c>
      <c r="AE262" s="9">
        <f t="shared" si="31"/>
        <v>-444</v>
      </c>
      <c r="AG262" s="8" t="s">
        <v>40</v>
      </c>
      <c r="AH262" s="9">
        <v>-1</v>
      </c>
      <c r="AI262" s="7" t="s">
        <v>13</v>
      </c>
      <c r="AJ262" s="9">
        <v>444</v>
      </c>
      <c r="AK262" s="9">
        <f t="shared" si="32"/>
        <v>-444</v>
      </c>
    </row>
    <row r="263" spans="3:37" x14ac:dyDescent="0.25">
      <c r="C263" s="5" t="s">
        <v>31</v>
      </c>
      <c r="D263" s="6"/>
      <c r="E263" s="7" t="s">
        <v>13</v>
      </c>
      <c r="F263" s="6"/>
      <c r="G263" s="6">
        <f>SUM(G255:G262)</f>
        <v>-3526.5</v>
      </c>
      <c r="I263" s="8" t="s">
        <v>30</v>
      </c>
      <c r="J263" s="9"/>
      <c r="K263" s="7" t="s">
        <v>27</v>
      </c>
      <c r="L263" s="9"/>
      <c r="M263" s="9">
        <v>-52</v>
      </c>
      <c r="O263" s="8" t="s">
        <v>30</v>
      </c>
      <c r="P263" s="9"/>
      <c r="Q263" s="7" t="s">
        <v>27</v>
      </c>
      <c r="R263" s="9"/>
      <c r="S263" s="9">
        <v>-52</v>
      </c>
      <c r="U263" s="8" t="s">
        <v>41</v>
      </c>
      <c r="V263" s="9">
        <v>-8100</v>
      </c>
      <c r="W263" s="7" t="s">
        <v>13</v>
      </c>
      <c r="X263" s="11">
        <v>0.12</v>
      </c>
      <c r="Y263" s="9">
        <f t="shared" si="30"/>
        <v>-972</v>
      </c>
      <c r="AA263" s="8" t="s">
        <v>41</v>
      </c>
      <c r="AB263" s="9">
        <v>-8300</v>
      </c>
      <c r="AC263" s="7" t="s">
        <v>13</v>
      </c>
      <c r="AD263" s="11">
        <v>0.12</v>
      </c>
      <c r="AE263" s="9">
        <f t="shared" si="31"/>
        <v>-996</v>
      </c>
      <c r="AG263" s="8" t="s">
        <v>41</v>
      </c>
      <c r="AH263" s="9">
        <v>-8300</v>
      </c>
      <c r="AI263" s="7" t="s">
        <v>13</v>
      </c>
      <c r="AJ263" s="11">
        <v>0.12</v>
      </c>
      <c r="AK263" s="9">
        <f t="shared" si="32"/>
        <v>-996</v>
      </c>
    </row>
    <row r="264" spans="3:37" x14ac:dyDescent="0.25">
      <c r="C264" s="5" t="s">
        <v>32</v>
      </c>
      <c r="D264" s="6"/>
      <c r="E264" s="7" t="s">
        <v>13</v>
      </c>
      <c r="F264" s="6"/>
      <c r="G264" s="6">
        <f>SUM(G253,G263)</f>
        <v>10653.5</v>
      </c>
      <c r="I264" s="5" t="s">
        <v>31</v>
      </c>
      <c r="J264" s="6"/>
      <c r="K264" s="7" t="s">
        <v>13</v>
      </c>
      <c r="L264" s="6"/>
      <c r="M264" s="6">
        <f>SUM(M256:M263)</f>
        <v>-2662.5</v>
      </c>
      <c r="O264" s="5" t="s">
        <v>31</v>
      </c>
      <c r="P264" s="6"/>
      <c r="Q264" s="7" t="s">
        <v>13</v>
      </c>
      <c r="R264" s="6"/>
      <c r="S264" s="6">
        <f>SUM(S256:S263)</f>
        <v>-2437.5</v>
      </c>
      <c r="U264" s="8" t="s">
        <v>42</v>
      </c>
      <c r="V264" s="12">
        <v>-8</v>
      </c>
      <c r="W264" s="7" t="s">
        <v>13</v>
      </c>
      <c r="X264" s="9">
        <v>90</v>
      </c>
      <c r="Y264" s="9">
        <f t="shared" si="30"/>
        <v>-720</v>
      </c>
      <c r="AA264" s="8" t="s">
        <v>42</v>
      </c>
      <c r="AB264" s="12">
        <v>-8</v>
      </c>
      <c r="AC264" s="7" t="s">
        <v>13</v>
      </c>
      <c r="AD264" s="9">
        <v>90</v>
      </c>
      <c r="AE264" s="9">
        <f t="shared" si="31"/>
        <v>-720</v>
      </c>
      <c r="AG264" s="8" t="s">
        <v>42</v>
      </c>
      <c r="AH264" s="12">
        <v>-8</v>
      </c>
      <c r="AI264" s="7" t="s">
        <v>13</v>
      </c>
      <c r="AJ264" s="9">
        <v>90</v>
      </c>
      <c r="AK264" s="9">
        <f t="shared" si="32"/>
        <v>-720</v>
      </c>
    </row>
    <row r="265" spans="3:37" x14ac:dyDescent="0.25">
      <c r="C265" s="8" t="s">
        <v>13</v>
      </c>
      <c r="D265" s="9"/>
      <c r="E265" s="7" t="s">
        <v>13</v>
      </c>
      <c r="F265" s="9"/>
      <c r="G265" s="9"/>
      <c r="I265" s="5" t="s">
        <v>32</v>
      </c>
      <c r="J265" s="6"/>
      <c r="K265" s="7" t="s">
        <v>13</v>
      </c>
      <c r="L265" s="6"/>
      <c r="M265" s="6">
        <f>SUM(M254,M264)</f>
        <v>10192.5</v>
      </c>
      <c r="O265" s="5" t="s">
        <v>32</v>
      </c>
      <c r="P265" s="6"/>
      <c r="Q265" s="7" t="s">
        <v>13</v>
      </c>
      <c r="R265" s="6"/>
      <c r="S265" s="6">
        <f>SUM(S254,S264)</f>
        <v>9667.5</v>
      </c>
      <c r="U265" s="8" t="s">
        <v>43</v>
      </c>
      <c r="V265" s="9">
        <v>-1</v>
      </c>
      <c r="W265" s="7" t="s">
        <v>13</v>
      </c>
      <c r="X265" s="9">
        <v>263</v>
      </c>
      <c r="Y265" s="9">
        <f t="shared" si="30"/>
        <v>-263</v>
      </c>
      <c r="AA265" s="8" t="s">
        <v>43</v>
      </c>
      <c r="AB265" s="9">
        <v>-1</v>
      </c>
      <c r="AC265" s="7" t="s">
        <v>13</v>
      </c>
      <c r="AD265" s="9">
        <v>263</v>
      </c>
      <c r="AE265" s="9">
        <f t="shared" si="31"/>
        <v>-263</v>
      </c>
      <c r="AG265" s="8" t="s">
        <v>43</v>
      </c>
      <c r="AH265" s="9">
        <v>-1</v>
      </c>
      <c r="AI265" s="7" t="s">
        <v>13</v>
      </c>
      <c r="AJ265" s="9">
        <v>263</v>
      </c>
      <c r="AK265" s="9">
        <f t="shared" si="32"/>
        <v>-263</v>
      </c>
    </row>
    <row r="266" spans="3:37" x14ac:dyDescent="0.25">
      <c r="C266" s="5" t="s">
        <v>33</v>
      </c>
      <c r="D266" s="6"/>
      <c r="E266" s="7" t="s">
        <v>13</v>
      </c>
      <c r="F266" s="6"/>
      <c r="G266" s="6"/>
      <c r="I266" s="8" t="s">
        <v>13</v>
      </c>
      <c r="J266" s="9"/>
      <c r="K266" s="7" t="s">
        <v>13</v>
      </c>
      <c r="L266" s="9"/>
      <c r="M266" s="9"/>
      <c r="O266" s="8" t="s">
        <v>13</v>
      </c>
      <c r="P266" s="9"/>
      <c r="Q266" s="7" t="s">
        <v>13</v>
      </c>
      <c r="R266" s="9"/>
      <c r="S266" s="9"/>
      <c r="U266" s="8" t="s">
        <v>160</v>
      </c>
      <c r="V266" s="9">
        <v>-1</v>
      </c>
      <c r="W266" s="7" t="s">
        <v>13</v>
      </c>
      <c r="X266" s="9">
        <v>1225</v>
      </c>
      <c r="Y266" s="9">
        <f t="shared" si="30"/>
        <v>-1225</v>
      </c>
      <c r="AA266" s="8" t="s">
        <v>160</v>
      </c>
      <c r="AB266" s="9">
        <v>-1</v>
      </c>
      <c r="AC266" s="7" t="s">
        <v>13</v>
      </c>
      <c r="AD266" s="9">
        <v>1225</v>
      </c>
      <c r="AE266" s="9">
        <f t="shared" si="31"/>
        <v>-1225</v>
      </c>
      <c r="AG266" s="8" t="s">
        <v>160</v>
      </c>
      <c r="AH266" s="9">
        <v>-1</v>
      </c>
      <c r="AI266" s="7" t="s">
        <v>13</v>
      </c>
      <c r="AJ266" s="9">
        <v>1225</v>
      </c>
      <c r="AK266" s="9">
        <f t="shared" si="32"/>
        <v>-1225</v>
      </c>
    </row>
    <row r="267" spans="3:37" x14ac:dyDescent="0.25">
      <c r="C267" s="8" t="s">
        <v>34</v>
      </c>
      <c r="D267" s="9">
        <v>-1</v>
      </c>
      <c r="E267" s="7" t="s">
        <v>13</v>
      </c>
      <c r="F267" s="9">
        <v>652.5</v>
      </c>
      <c r="G267" s="9">
        <f t="shared" ref="G267:G279" si="33">D267*F267</f>
        <v>-652.5</v>
      </c>
      <c r="I267" s="5" t="s">
        <v>33</v>
      </c>
      <c r="J267" s="6"/>
      <c r="K267" s="7" t="s">
        <v>13</v>
      </c>
      <c r="L267" s="6"/>
      <c r="M267" s="6"/>
      <c r="O267" s="5" t="s">
        <v>33</v>
      </c>
      <c r="P267" s="6"/>
      <c r="Q267" s="7" t="s">
        <v>13</v>
      </c>
      <c r="R267" s="6"/>
      <c r="S267" s="6"/>
      <c r="U267" s="8" t="s">
        <v>161</v>
      </c>
      <c r="V267" s="9">
        <v>-3</v>
      </c>
      <c r="W267" s="7" t="s">
        <v>13</v>
      </c>
      <c r="X267" s="9">
        <v>125</v>
      </c>
      <c r="Y267" s="9">
        <f t="shared" si="30"/>
        <v>-375</v>
      </c>
      <c r="AA267" s="8" t="s">
        <v>161</v>
      </c>
      <c r="AB267" s="9">
        <v>-3</v>
      </c>
      <c r="AC267" s="7" t="s">
        <v>13</v>
      </c>
      <c r="AD267" s="9">
        <v>125</v>
      </c>
      <c r="AE267" s="9">
        <f t="shared" si="31"/>
        <v>-375</v>
      </c>
      <c r="AG267" s="8" t="s">
        <v>161</v>
      </c>
      <c r="AH267" s="9">
        <v>-3</v>
      </c>
      <c r="AI267" s="7" t="s">
        <v>13</v>
      </c>
      <c r="AJ267" s="9">
        <v>125</v>
      </c>
      <c r="AK267" s="9">
        <f t="shared" si="32"/>
        <v>-375</v>
      </c>
    </row>
    <row r="268" spans="3:37" x14ac:dyDescent="0.25">
      <c r="C268" s="8" t="s">
        <v>35</v>
      </c>
      <c r="D268" s="9">
        <v>-30</v>
      </c>
      <c r="E268" s="7" t="s">
        <v>13</v>
      </c>
      <c r="F268" s="9">
        <v>19</v>
      </c>
      <c r="G268" s="9">
        <f t="shared" si="33"/>
        <v>-570</v>
      </c>
      <c r="I268" s="8" t="s">
        <v>34</v>
      </c>
      <c r="J268" s="9">
        <v>-1</v>
      </c>
      <c r="K268" s="7" t="s">
        <v>13</v>
      </c>
      <c r="L268" s="9">
        <v>653</v>
      </c>
      <c r="M268" s="9">
        <f t="shared" ref="M268:M280" si="34">J268*L268</f>
        <v>-653</v>
      </c>
      <c r="O268" s="8" t="s">
        <v>34</v>
      </c>
      <c r="P268" s="9">
        <v>-1</v>
      </c>
      <c r="Q268" s="7" t="s">
        <v>13</v>
      </c>
      <c r="R268" s="9">
        <v>653</v>
      </c>
      <c r="S268" s="9">
        <f t="shared" ref="S268:S280" si="35">P268*R268</f>
        <v>-653</v>
      </c>
      <c r="U268" s="8" t="s">
        <v>162</v>
      </c>
      <c r="V268" s="9">
        <v>-105</v>
      </c>
      <c r="W268" s="7" t="s">
        <v>13</v>
      </c>
      <c r="X268" s="9">
        <v>10</v>
      </c>
      <c r="Y268" s="9">
        <f t="shared" si="30"/>
        <v>-1050</v>
      </c>
      <c r="AA268" s="8" t="s">
        <v>162</v>
      </c>
      <c r="AB268" s="9">
        <v>-105</v>
      </c>
      <c r="AC268" s="7" t="s">
        <v>13</v>
      </c>
      <c r="AD268" s="9">
        <v>7</v>
      </c>
      <c r="AE268" s="9">
        <f t="shared" si="31"/>
        <v>-735</v>
      </c>
      <c r="AG268" s="8" t="s">
        <v>162</v>
      </c>
      <c r="AH268" s="9">
        <v>-105</v>
      </c>
      <c r="AI268" s="7" t="s">
        <v>13</v>
      </c>
      <c r="AJ268" s="9">
        <v>7</v>
      </c>
      <c r="AK268" s="9">
        <f t="shared" si="32"/>
        <v>-735</v>
      </c>
    </row>
    <row r="269" spans="3:37" x14ac:dyDescent="0.25">
      <c r="C269" s="8" t="s">
        <v>36</v>
      </c>
      <c r="D269" s="9">
        <v>-1</v>
      </c>
      <c r="E269" s="7" t="s">
        <v>13</v>
      </c>
      <c r="F269" s="9">
        <v>95</v>
      </c>
      <c r="G269" s="9">
        <f t="shared" si="33"/>
        <v>-95</v>
      </c>
      <c r="I269" s="8" t="s">
        <v>35</v>
      </c>
      <c r="J269" s="9">
        <v>-30</v>
      </c>
      <c r="K269" s="7" t="s">
        <v>13</v>
      </c>
      <c r="L269" s="9">
        <v>19</v>
      </c>
      <c r="M269" s="9">
        <f t="shared" si="34"/>
        <v>-570</v>
      </c>
      <c r="O269" s="8" t="s">
        <v>35</v>
      </c>
      <c r="P269" s="9">
        <v>-30</v>
      </c>
      <c r="Q269" s="7" t="s">
        <v>13</v>
      </c>
      <c r="R269" s="9">
        <v>19</v>
      </c>
      <c r="S269" s="9">
        <f t="shared" si="35"/>
        <v>-570</v>
      </c>
      <c r="U269" s="8" t="s">
        <v>44</v>
      </c>
      <c r="V269" s="9"/>
      <c r="W269" s="7" t="s">
        <v>13</v>
      </c>
      <c r="X269" s="9"/>
      <c r="Y269" s="9">
        <v>-800</v>
      </c>
      <c r="AA269" s="8" t="s">
        <v>44</v>
      </c>
      <c r="AB269" s="9"/>
      <c r="AC269" s="7" t="s">
        <v>13</v>
      </c>
      <c r="AD269" s="9"/>
      <c r="AE269" s="9">
        <v>-750</v>
      </c>
      <c r="AG269" s="8" t="s">
        <v>44</v>
      </c>
      <c r="AH269" s="9"/>
      <c r="AI269" s="7" t="s">
        <v>13</v>
      </c>
      <c r="AJ269" s="9"/>
      <c r="AK269" s="9">
        <v>-750</v>
      </c>
    </row>
    <row r="270" spans="3:37" x14ac:dyDescent="0.25">
      <c r="C270" s="8" t="s">
        <v>37</v>
      </c>
      <c r="D270" s="9">
        <v>-1</v>
      </c>
      <c r="E270" s="7" t="s">
        <v>13</v>
      </c>
      <c r="F270" s="9">
        <v>380</v>
      </c>
      <c r="G270" s="9">
        <f t="shared" si="33"/>
        <v>-380</v>
      </c>
      <c r="I270" s="8" t="s">
        <v>36</v>
      </c>
      <c r="J270" s="9">
        <v>-1</v>
      </c>
      <c r="K270" s="7" t="s">
        <v>13</v>
      </c>
      <c r="L270" s="9">
        <v>95</v>
      </c>
      <c r="M270" s="9">
        <f t="shared" si="34"/>
        <v>-95</v>
      </c>
      <c r="O270" s="8" t="s">
        <v>36</v>
      </c>
      <c r="P270" s="9">
        <v>-1</v>
      </c>
      <c r="Q270" s="7" t="s">
        <v>13</v>
      </c>
      <c r="R270" s="9">
        <v>95</v>
      </c>
      <c r="S270" s="9">
        <f t="shared" si="35"/>
        <v>-95</v>
      </c>
      <c r="U270" s="5" t="s">
        <v>45</v>
      </c>
      <c r="V270" s="6"/>
      <c r="W270" s="7" t="s">
        <v>13</v>
      </c>
      <c r="X270" s="6"/>
      <c r="Y270" s="6">
        <f>SUM(Y257:Y269)</f>
        <v>-8747.5</v>
      </c>
      <c r="AA270" s="5" t="s">
        <v>45</v>
      </c>
      <c r="AB270" s="6"/>
      <c r="AC270" s="7" t="s">
        <v>13</v>
      </c>
      <c r="AD270" s="6"/>
      <c r="AE270" s="6">
        <f>SUM(AE257:AE269)</f>
        <v>-8407</v>
      </c>
      <c r="AG270" s="5" t="s">
        <v>45</v>
      </c>
      <c r="AH270" s="6"/>
      <c r="AI270" s="7" t="s">
        <v>13</v>
      </c>
      <c r="AJ270" s="6"/>
      <c r="AK270" s="6">
        <f>SUM(AK257:AK269)</f>
        <v>-8407</v>
      </c>
    </row>
    <row r="271" spans="3:37" x14ac:dyDescent="0.25">
      <c r="C271" s="8" t="s">
        <v>38</v>
      </c>
      <c r="D271" s="9">
        <v>-5</v>
      </c>
      <c r="E271" s="7" t="s">
        <v>13</v>
      </c>
      <c r="F271" s="9">
        <v>140</v>
      </c>
      <c r="G271" s="9">
        <f t="shared" si="33"/>
        <v>-700</v>
      </c>
      <c r="I271" s="8" t="s">
        <v>37</v>
      </c>
      <c r="J271" s="9">
        <v>-1</v>
      </c>
      <c r="K271" s="7" t="s">
        <v>13</v>
      </c>
      <c r="L271" s="9">
        <v>380</v>
      </c>
      <c r="M271" s="9">
        <f t="shared" si="34"/>
        <v>-380</v>
      </c>
      <c r="O271" s="8" t="s">
        <v>37</v>
      </c>
      <c r="P271" s="9">
        <v>-1</v>
      </c>
      <c r="Q271" s="7" t="s">
        <v>13</v>
      </c>
      <c r="R271" s="9">
        <v>380</v>
      </c>
      <c r="S271" s="9">
        <f t="shared" si="35"/>
        <v>-380</v>
      </c>
      <c r="U271" s="8" t="s">
        <v>46</v>
      </c>
      <c r="V271" s="9"/>
      <c r="W271" s="7" t="s">
        <v>13</v>
      </c>
      <c r="X271" s="9"/>
      <c r="Y271" s="9">
        <f>SUM(Y254,Y270)</f>
        <v>11</v>
      </c>
      <c r="AA271" s="8" t="s">
        <v>46</v>
      </c>
      <c r="AB271" s="9"/>
      <c r="AC271" s="7" t="s">
        <v>13</v>
      </c>
      <c r="AD271" s="9"/>
      <c r="AE271" s="9">
        <f>SUM(AE254,AE270)</f>
        <v>1074.5</v>
      </c>
      <c r="AG271" s="8" t="s">
        <v>46</v>
      </c>
      <c r="AH271" s="9"/>
      <c r="AI271" s="7" t="s">
        <v>13</v>
      </c>
      <c r="AJ271" s="9"/>
      <c r="AK271" s="9">
        <f>SUM(AK254,AK270)</f>
        <v>763.5</v>
      </c>
    </row>
    <row r="272" spans="3:37" x14ac:dyDescent="0.25">
      <c r="C272" s="8" t="s">
        <v>39</v>
      </c>
      <c r="D272" s="9">
        <v>-1</v>
      </c>
      <c r="E272" s="7" t="s">
        <v>13</v>
      </c>
      <c r="F272" s="9">
        <v>928</v>
      </c>
      <c r="G272" s="9">
        <f t="shared" si="33"/>
        <v>-928</v>
      </c>
      <c r="I272" s="8" t="s">
        <v>38</v>
      </c>
      <c r="J272" s="9">
        <v>-5</v>
      </c>
      <c r="K272" s="7" t="s">
        <v>13</v>
      </c>
      <c r="L272" s="9">
        <v>140</v>
      </c>
      <c r="M272" s="9">
        <f t="shared" si="34"/>
        <v>-700</v>
      </c>
      <c r="O272" s="8" t="s">
        <v>38</v>
      </c>
      <c r="P272" s="9">
        <v>-5</v>
      </c>
      <c r="Q272" s="7" t="s">
        <v>13</v>
      </c>
      <c r="R272" s="9">
        <v>140</v>
      </c>
      <c r="S272" s="9">
        <f t="shared" si="35"/>
        <v>-700</v>
      </c>
      <c r="U272" s="1"/>
      <c r="V272" s="1"/>
      <c r="W272" s="1"/>
      <c r="X272" s="1"/>
      <c r="Y272" s="1"/>
      <c r="AA272" s="1"/>
      <c r="AB272" s="1"/>
      <c r="AC272" s="1"/>
      <c r="AD272" s="1"/>
      <c r="AE272" s="1"/>
      <c r="AG272" s="1"/>
      <c r="AH272" s="1"/>
      <c r="AI272" s="1"/>
      <c r="AJ272" s="1"/>
      <c r="AK272" s="1"/>
    </row>
    <row r="273" spans="3:37" x14ac:dyDescent="0.25">
      <c r="C273" s="8" t="s">
        <v>40</v>
      </c>
      <c r="D273" s="9">
        <v>-1</v>
      </c>
      <c r="E273" s="7" t="s">
        <v>13</v>
      </c>
      <c r="F273" s="9">
        <v>422</v>
      </c>
      <c r="G273" s="9">
        <f t="shared" si="33"/>
        <v>-422</v>
      </c>
      <c r="I273" s="8" t="s">
        <v>39</v>
      </c>
      <c r="J273" s="9">
        <v>-1</v>
      </c>
      <c r="K273" s="7" t="s">
        <v>13</v>
      </c>
      <c r="L273" s="9">
        <v>928</v>
      </c>
      <c r="M273" s="9">
        <f t="shared" si="34"/>
        <v>-928</v>
      </c>
      <c r="O273" s="8" t="s">
        <v>39</v>
      </c>
      <c r="P273" s="9">
        <v>-1</v>
      </c>
      <c r="Q273" s="7" t="s">
        <v>13</v>
      </c>
      <c r="R273" s="9">
        <v>928</v>
      </c>
      <c r="S273" s="9">
        <f t="shared" si="35"/>
        <v>-928</v>
      </c>
      <c r="U273" s="2" t="s">
        <v>140</v>
      </c>
      <c r="V273" s="1"/>
      <c r="W273" s="1"/>
      <c r="X273" s="1"/>
      <c r="Y273" s="1"/>
      <c r="AA273" s="2" t="s">
        <v>140</v>
      </c>
      <c r="AB273" s="1"/>
      <c r="AC273" s="1"/>
      <c r="AD273" s="1"/>
      <c r="AE273" s="1"/>
      <c r="AG273" s="2" t="s">
        <v>140</v>
      </c>
      <c r="AH273" s="1"/>
      <c r="AI273" s="1"/>
      <c r="AJ273" s="1"/>
      <c r="AK273" s="1"/>
    </row>
    <row r="274" spans="3:37" x14ac:dyDescent="0.25">
      <c r="C274" s="8" t="s">
        <v>41</v>
      </c>
      <c r="D274" s="9">
        <v>-7400</v>
      </c>
      <c r="E274" s="7" t="s">
        <v>13</v>
      </c>
      <c r="F274" s="11">
        <v>0.12</v>
      </c>
      <c r="G274" s="9">
        <f t="shared" si="33"/>
        <v>-888</v>
      </c>
      <c r="I274" s="8" t="s">
        <v>40</v>
      </c>
      <c r="J274" s="9">
        <v>-1</v>
      </c>
      <c r="K274" s="7" t="s">
        <v>13</v>
      </c>
      <c r="L274" s="9">
        <v>422</v>
      </c>
      <c r="M274" s="9">
        <f t="shared" si="34"/>
        <v>-422</v>
      </c>
      <c r="O274" s="8" t="s">
        <v>40</v>
      </c>
      <c r="P274" s="9">
        <v>-1</v>
      </c>
      <c r="Q274" s="7" t="s">
        <v>13</v>
      </c>
      <c r="R274" s="9">
        <v>422</v>
      </c>
      <c r="S274" s="9">
        <f t="shared" si="35"/>
        <v>-422</v>
      </c>
      <c r="U274" s="1"/>
      <c r="V274" s="1"/>
      <c r="W274" s="1"/>
      <c r="X274" s="1"/>
      <c r="Y274" s="1"/>
      <c r="AA274" s="1"/>
      <c r="AB274" s="1"/>
      <c r="AC274" s="1"/>
      <c r="AD274" s="1"/>
      <c r="AE274" s="1"/>
      <c r="AG274" s="1"/>
      <c r="AH274" s="1"/>
      <c r="AI274" s="1"/>
      <c r="AJ274" s="1"/>
      <c r="AK274" s="1"/>
    </row>
    <row r="275" spans="3:37" x14ac:dyDescent="0.25">
      <c r="C275" s="8" t="s">
        <v>42</v>
      </c>
      <c r="D275" s="12">
        <v>-7.2</v>
      </c>
      <c r="E275" s="7" t="s">
        <v>13</v>
      </c>
      <c r="F275" s="9">
        <v>90</v>
      </c>
      <c r="G275" s="9">
        <f t="shared" si="33"/>
        <v>-648</v>
      </c>
      <c r="I275" s="8" t="s">
        <v>41</v>
      </c>
      <c r="J275" s="9">
        <v>-7500</v>
      </c>
      <c r="K275" s="7" t="s">
        <v>13</v>
      </c>
      <c r="L275" s="11">
        <v>0.12</v>
      </c>
      <c r="M275" s="9">
        <f t="shared" si="34"/>
        <v>-900</v>
      </c>
      <c r="O275" s="8" t="s">
        <v>41</v>
      </c>
      <c r="P275" s="9">
        <v>-7500</v>
      </c>
      <c r="Q275" s="7" t="s">
        <v>13</v>
      </c>
      <c r="R275" s="11">
        <v>0.12</v>
      </c>
      <c r="S275" s="9">
        <f t="shared" si="35"/>
        <v>-900</v>
      </c>
      <c r="U275" s="2" t="s">
        <v>47</v>
      </c>
      <c r="V275" s="1"/>
      <c r="W275" s="1"/>
      <c r="X275" s="1"/>
      <c r="Y275" s="1"/>
      <c r="AA275" s="2" t="s">
        <v>47</v>
      </c>
      <c r="AB275" s="1"/>
      <c r="AC275" s="1"/>
      <c r="AD275" s="1"/>
      <c r="AE275" s="1"/>
      <c r="AG275" s="2" t="s">
        <v>47</v>
      </c>
      <c r="AH275" s="1"/>
      <c r="AI275" s="1"/>
      <c r="AJ275" s="1"/>
      <c r="AK275" s="1"/>
    </row>
    <row r="276" spans="3:37" x14ac:dyDescent="0.25">
      <c r="C276" s="8" t="s">
        <v>43</v>
      </c>
      <c r="D276" s="9">
        <v>-1</v>
      </c>
      <c r="E276" s="7" t="s">
        <v>13</v>
      </c>
      <c r="F276" s="9">
        <v>248</v>
      </c>
      <c r="G276" s="9">
        <f t="shared" si="33"/>
        <v>-248</v>
      </c>
      <c r="I276" s="8" t="s">
        <v>42</v>
      </c>
      <c r="J276" s="12">
        <v>-7.2</v>
      </c>
      <c r="K276" s="7" t="s">
        <v>13</v>
      </c>
      <c r="L276" s="9">
        <v>90</v>
      </c>
      <c r="M276" s="9">
        <f t="shared" si="34"/>
        <v>-648</v>
      </c>
      <c r="O276" s="8" t="s">
        <v>42</v>
      </c>
      <c r="P276" s="12">
        <v>-7.2</v>
      </c>
      <c r="Q276" s="7" t="s">
        <v>13</v>
      </c>
      <c r="R276" s="9">
        <v>90</v>
      </c>
      <c r="S276" s="9">
        <f t="shared" si="35"/>
        <v>-648</v>
      </c>
      <c r="U276" s="1"/>
      <c r="V276" s="1"/>
      <c r="W276" s="1"/>
      <c r="X276" s="1"/>
      <c r="Y276" s="1"/>
      <c r="AA276" s="1"/>
      <c r="AB276" s="1"/>
      <c r="AC276" s="1"/>
      <c r="AD276" s="1"/>
      <c r="AE276" s="1"/>
      <c r="AG276" s="1"/>
      <c r="AH276" s="1"/>
      <c r="AI276" s="1"/>
      <c r="AJ276" s="1"/>
      <c r="AK276" s="1"/>
    </row>
    <row r="277" spans="3:37" x14ac:dyDescent="0.25">
      <c r="C277" s="8" t="s">
        <v>160</v>
      </c>
      <c r="D277" s="9">
        <v>-1</v>
      </c>
      <c r="E277" s="7" t="s">
        <v>13</v>
      </c>
      <c r="F277" s="9">
        <v>1225</v>
      </c>
      <c r="G277" s="9">
        <f t="shared" si="33"/>
        <v>-1225</v>
      </c>
      <c r="I277" s="8" t="s">
        <v>43</v>
      </c>
      <c r="J277" s="9">
        <v>-1</v>
      </c>
      <c r="K277" s="7" t="s">
        <v>13</v>
      </c>
      <c r="L277" s="9">
        <v>248</v>
      </c>
      <c r="M277" s="9">
        <f t="shared" si="34"/>
        <v>-248</v>
      </c>
      <c r="O277" s="8" t="s">
        <v>43</v>
      </c>
      <c r="P277" s="9">
        <v>-1</v>
      </c>
      <c r="Q277" s="7" t="s">
        <v>13</v>
      </c>
      <c r="R277" s="9">
        <v>248</v>
      </c>
      <c r="S277" s="9">
        <f t="shared" si="35"/>
        <v>-248</v>
      </c>
      <c r="U277" s="1" t="s">
        <v>56</v>
      </c>
      <c r="V277" s="1"/>
      <c r="W277" s="1"/>
      <c r="X277" s="1"/>
      <c r="Y277" s="1"/>
      <c r="AA277" s="1" t="s">
        <v>56</v>
      </c>
      <c r="AB277" s="1"/>
      <c r="AC277" s="1"/>
      <c r="AD277" s="1"/>
      <c r="AE277" s="1"/>
      <c r="AG277" s="1" t="s">
        <v>56</v>
      </c>
      <c r="AH277" s="1"/>
      <c r="AI277" s="1"/>
      <c r="AJ277" s="1"/>
      <c r="AK277" s="1"/>
    </row>
    <row r="278" spans="3:37" x14ac:dyDescent="0.25">
      <c r="C278" s="8" t="s">
        <v>161</v>
      </c>
      <c r="D278" s="9">
        <v>-3</v>
      </c>
      <c r="E278" s="7" t="s">
        <v>13</v>
      </c>
      <c r="F278" s="9">
        <v>125</v>
      </c>
      <c r="G278" s="9">
        <f t="shared" si="33"/>
        <v>-375</v>
      </c>
      <c r="I278" s="8" t="s">
        <v>160</v>
      </c>
      <c r="J278" s="9">
        <v>-1</v>
      </c>
      <c r="K278" s="7" t="s">
        <v>13</v>
      </c>
      <c r="L278" s="9">
        <v>1225</v>
      </c>
      <c r="M278" s="9">
        <f t="shared" si="34"/>
        <v>-1225</v>
      </c>
      <c r="O278" s="8" t="s">
        <v>160</v>
      </c>
      <c r="P278" s="9">
        <v>-1</v>
      </c>
      <c r="Q278" s="7" t="s">
        <v>13</v>
      </c>
      <c r="R278" s="9">
        <v>1225</v>
      </c>
      <c r="S278" s="9">
        <f t="shared" si="35"/>
        <v>-1225</v>
      </c>
      <c r="U278" s="2" t="s">
        <v>1</v>
      </c>
      <c r="V278" s="2" t="s">
        <v>2</v>
      </c>
      <c r="W278" s="1"/>
      <c r="X278" s="1"/>
      <c r="Y278" s="1"/>
      <c r="AA278" s="2" t="s">
        <v>1</v>
      </c>
      <c r="AB278" s="2" t="s">
        <v>2</v>
      </c>
      <c r="AC278" s="1"/>
      <c r="AD278" s="1"/>
      <c r="AE278" s="1"/>
      <c r="AG278" s="2" t="s">
        <v>1</v>
      </c>
      <c r="AH278" s="2" t="s">
        <v>2</v>
      </c>
      <c r="AI278" s="1"/>
      <c r="AJ278" s="1"/>
      <c r="AK278" s="1"/>
    </row>
    <row r="279" spans="3:37" x14ac:dyDescent="0.25">
      <c r="C279" s="8" t="s">
        <v>162</v>
      </c>
      <c r="D279" s="9">
        <v>-105</v>
      </c>
      <c r="E279" s="7" t="s">
        <v>13</v>
      </c>
      <c r="F279" s="9">
        <v>10</v>
      </c>
      <c r="G279" s="9">
        <f t="shared" si="33"/>
        <v>-1050</v>
      </c>
      <c r="I279" s="8" t="s">
        <v>161</v>
      </c>
      <c r="J279" s="9">
        <v>-3</v>
      </c>
      <c r="K279" s="7" t="s">
        <v>13</v>
      </c>
      <c r="L279" s="9">
        <v>125</v>
      </c>
      <c r="M279" s="9">
        <f t="shared" si="34"/>
        <v>-375</v>
      </c>
      <c r="O279" s="8" t="s">
        <v>161</v>
      </c>
      <c r="P279" s="9">
        <v>-3</v>
      </c>
      <c r="Q279" s="7" t="s">
        <v>13</v>
      </c>
      <c r="R279" s="9">
        <v>125</v>
      </c>
      <c r="S279" s="9">
        <f t="shared" si="35"/>
        <v>-375</v>
      </c>
      <c r="U279" s="2" t="s">
        <v>3</v>
      </c>
      <c r="V279" s="2" t="s">
        <v>4</v>
      </c>
      <c r="W279" s="1"/>
      <c r="X279" s="1"/>
      <c r="Y279" s="1"/>
      <c r="AA279" s="2" t="s">
        <v>3</v>
      </c>
      <c r="AB279" s="2" t="s">
        <v>127</v>
      </c>
      <c r="AC279" s="1"/>
      <c r="AD279" s="1"/>
      <c r="AE279" s="1"/>
      <c r="AG279" s="2" t="s">
        <v>3</v>
      </c>
      <c r="AH279" s="2" t="s">
        <v>128</v>
      </c>
      <c r="AI279" s="1"/>
      <c r="AJ279" s="1"/>
      <c r="AK279" s="1"/>
    </row>
    <row r="280" spans="3:37" x14ac:dyDescent="0.25">
      <c r="C280" s="8" t="s">
        <v>44</v>
      </c>
      <c r="D280" s="9"/>
      <c r="E280" s="7" t="s">
        <v>13</v>
      </c>
      <c r="F280" s="9"/>
      <c r="G280" s="9">
        <v>-800</v>
      </c>
      <c r="I280" s="8" t="s">
        <v>162</v>
      </c>
      <c r="J280" s="9">
        <v>-105</v>
      </c>
      <c r="K280" s="7" t="s">
        <v>13</v>
      </c>
      <c r="L280" s="9">
        <v>7</v>
      </c>
      <c r="M280" s="9">
        <f t="shared" si="34"/>
        <v>-735</v>
      </c>
      <c r="O280" s="8" t="s">
        <v>162</v>
      </c>
      <c r="P280" s="9">
        <v>-105</v>
      </c>
      <c r="Q280" s="7" t="s">
        <v>13</v>
      </c>
      <c r="R280" s="9">
        <v>7</v>
      </c>
      <c r="S280" s="9">
        <f t="shared" si="35"/>
        <v>-735</v>
      </c>
      <c r="U280" s="2" t="s">
        <v>5</v>
      </c>
      <c r="V280" s="2" t="s">
        <v>6</v>
      </c>
      <c r="W280" s="1"/>
      <c r="X280" s="1"/>
      <c r="Y280" s="1"/>
      <c r="AA280" s="2" t="s">
        <v>5</v>
      </c>
      <c r="AB280" s="2" t="s">
        <v>6</v>
      </c>
      <c r="AC280" s="1"/>
      <c r="AD280" s="1"/>
      <c r="AE280" s="1"/>
      <c r="AG280" s="2" t="s">
        <v>5</v>
      </c>
      <c r="AH280" s="2" t="s">
        <v>6</v>
      </c>
      <c r="AI280" s="1"/>
      <c r="AJ280" s="1"/>
      <c r="AK280" s="1"/>
    </row>
    <row r="281" spans="3:37" x14ac:dyDescent="0.25">
      <c r="C281" s="5" t="s">
        <v>45</v>
      </c>
      <c r="D281" s="6"/>
      <c r="E281" s="7" t="s">
        <v>13</v>
      </c>
      <c r="F281" s="6"/>
      <c r="G281" s="6">
        <f>SUM(G267:G280)</f>
        <v>-8981.5</v>
      </c>
      <c r="I281" s="8" t="s">
        <v>44</v>
      </c>
      <c r="J281" s="9"/>
      <c r="K281" s="7" t="s">
        <v>13</v>
      </c>
      <c r="L281" s="9"/>
      <c r="M281" s="9">
        <v>-750</v>
      </c>
      <c r="O281" s="8" t="s">
        <v>44</v>
      </c>
      <c r="P281" s="9"/>
      <c r="Q281" s="7" t="s">
        <v>13</v>
      </c>
      <c r="R281" s="9"/>
      <c r="S281" s="9">
        <v>-750</v>
      </c>
      <c r="U281" s="2" t="s">
        <v>7</v>
      </c>
      <c r="V281" s="2" t="s">
        <v>159</v>
      </c>
      <c r="W281" s="1"/>
      <c r="X281" s="1"/>
      <c r="Y281" s="1"/>
      <c r="AA281" s="2" t="s">
        <v>7</v>
      </c>
      <c r="AB281" s="2" t="s">
        <v>159</v>
      </c>
      <c r="AC281" s="1"/>
      <c r="AD281" s="1"/>
      <c r="AE281" s="1"/>
      <c r="AG281" s="2" t="s">
        <v>7</v>
      </c>
      <c r="AH281" s="2" t="s">
        <v>159</v>
      </c>
      <c r="AI281" s="1"/>
      <c r="AJ281" s="1"/>
      <c r="AK281" s="1"/>
    </row>
    <row r="282" spans="3:37" x14ac:dyDescent="0.25">
      <c r="C282" s="8" t="s">
        <v>46</v>
      </c>
      <c r="D282" s="9"/>
      <c r="E282" s="7" t="s">
        <v>13</v>
      </c>
      <c r="F282" s="9"/>
      <c r="G282" s="9">
        <f>SUM(G264,G281)</f>
        <v>1672</v>
      </c>
      <c r="I282" s="5" t="s">
        <v>45</v>
      </c>
      <c r="J282" s="6"/>
      <c r="K282" s="7" t="s">
        <v>13</v>
      </c>
      <c r="L282" s="6"/>
      <c r="M282" s="6">
        <f>SUM(M268:M281)</f>
        <v>-8629</v>
      </c>
      <c r="O282" s="5" t="s">
        <v>45</v>
      </c>
      <c r="P282" s="6"/>
      <c r="Q282" s="7" t="s">
        <v>13</v>
      </c>
      <c r="R282" s="6"/>
      <c r="S282" s="6">
        <f>SUM(S268:S281)</f>
        <v>-8629</v>
      </c>
      <c r="U282" s="2" t="s">
        <v>9</v>
      </c>
      <c r="V282" s="2" t="s">
        <v>138</v>
      </c>
      <c r="W282" s="1"/>
      <c r="X282" s="1"/>
      <c r="Y282" s="1"/>
      <c r="AA282" s="2" t="s">
        <v>9</v>
      </c>
      <c r="AB282" s="2" t="s">
        <v>138</v>
      </c>
      <c r="AC282" s="1"/>
      <c r="AD282" s="1"/>
      <c r="AE282" s="1"/>
      <c r="AG282" s="2" t="s">
        <v>9</v>
      </c>
      <c r="AH282" s="2" t="s">
        <v>138</v>
      </c>
      <c r="AI282" s="1"/>
      <c r="AJ282" s="1"/>
      <c r="AK282" s="1"/>
    </row>
    <row r="283" spans="3:37" x14ac:dyDescent="0.25">
      <c r="C283" s="1"/>
      <c r="D283" s="1"/>
      <c r="E283" s="1"/>
      <c r="F283" s="1"/>
      <c r="G283" s="1"/>
      <c r="I283" s="8" t="s">
        <v>46</v>
      </c>
      <c r="J283" s="9"/>
      <c r="K283" s="7" t="s">
        <v>13</v>
      </c>
      <c r="L283" s="9"/>
      <c r="M283" s="9">
        <f>SUM(M265,M282)</f>
        <v>1563.5</v>
      </c>
      <c r="O283" s="8" t="s">
        <v>46</v>
      </c>
      <c r="P283" s="9"/>
      <c r="Q283" s="7" t="s">
        <v>13</v>
      </c>
      <c r="R283" s="9"/>
      <c r="S283" s="9">
        <f>SUM(S265,S282)</f>
        <v>1038.5</v>
      </c>
      <c r="U283" s="1"/>
      <c r="V283" s="1"/>
      <c r="W283" s="1"/>
      <c r="X283" s="1"/>
      <c r="Y283" s="1"/>
      <c r="AA283" s="1"/>
      <c r="AB283" s="1"/>
      <c r="AC283" s="1"/>
      <c r="AD283" s="1"/>
      <c r="AE283" s="1"/>
      <c r="AG283" s="1"/>
      <c r="AH283" s="1"/>
      <c r="AI283" s="1"/>
      <c r="AJ283" s="1"/>
      <c r="AK283" s="1"/>
    </row>
    <row r="284" spans="3:37" x14ac:dyDescent="0.25">
      <c r="C284" s="1"/>
      <c r="D284" s="1"/>
      <c r="E284" s="1"/>
      <c r="F284" s="1"/>
      <c r="G284" s="1"/>
      <c r="I284" s="1"/>
      <c r="J284" s="1"/>
      <c r="K284" s="1"/>
      <c r="L284" s="1"/>
      <c r="M284" s="1"/>
      <c r="O284" s="1"/>
      <c r="P284" s="1"/>
      <c r="Q284" s="1"/>
      <c r="R284" s="1"/>
      <c r="S284" s="1"/>
      <c r="U284" s="3" t="s">
        <v>11</v>
      </c>
      <c r="V284" s="4" t="s">
        <v>12</v>
      </c>
      <c r="W284" s="4" t="s">
        <v>13</v>
      </c>
      <c r="X284" s="4" t="s">
        <v>14</v>
      </c>
      <c r="Y284" s="4" t="s">
        <v>15</v>
      </c>
      <c r="AA284" s="3" t="s">
        <v>11</v>
      </c>
      <c r="AB284" s="4" t="s">
        <v>12</v>
      </c>
      <c r="AC284" s="4" t="s">
        <v>13</v>
      </c>
      <c r="AD284" s="4" t="s">
        <v>14</v>
      </c>
      <c r="AE284" s="4" t="s">
        <v>15</v>
      </c>
      <c r="AG284" s="3" t="s">
        <v>11</v>
      </c>
      <c r="AH284" s="4" t="s">
        <v>12</v>
      </c>
      <c r="AI284" s="4" t="s">
        <v>13</v>
      </c>
      <c r="AJ284" s="4" t="s">
        <v>14</v>
      </c>
      <c r="AK284" s="4" t="s">
        <v>15</v>
      </c>
    </row>
    <row r="285" spans="3:37" x14ac:dyDescent="0.25">
      <c r="C285" s="1"/>
      <c r="D285" s="1"/>
      <c r="E285" s="1"/>
      <c r="F285" s="1"/>
      <c r="G285" s="1"/>
      <c r="I285" s="1"/>
      <c r="J285" s="1"/>
      <c r="K285" s="1"/>
      <c r="L285" s="1"/>
      <c r="M285" s="1"/>
      <c r="O285" s="1"/>
      <c r="P285" s="1"/>
      <c r="Q285" s="1"/>
      <c r="R285" s="1"/>
      <c r="S285" s="1"/>
      <c r="U285" s="5" t="s">
        <v>16</v>
      </c>
      <c r="V285" s="6"/>
      <c r="W285" s="7" t="s">
        <v>13</v>
      </c>
      <c r="X285" s="6"/>
      <c r="Y285" s="6"/>
      <c r="AA285" s="5" t="s">
        <v>16</v>
      </c>
      <c r="AB285" s="6"/>
      <c r="AC285" s="7" t="s">
        <v>13</v>
      </c>
      <c r="AD285" s="6"/>
      <c r="AE285" s="6"/>
      <c r="AG285" s="5" t="s">
        <v>16</v>
      </c>
      <c r="AH285" s="6"/>
      <c r="AI285" s="7" t="s">
        <v>13</v>
      </c>
      <c r="AJ285" s="6"/>
      <c r="AK285" s="6"/>
    </row>
    <row r="286" spans="3:37" x14ac:dyDescent="0.25">
      <c r="C286" s="2" t="s">
        <v>47</v>
      </c>
      <c r="D286" s="1"/>
      <c r="E286" s="1"/>
      <c r="F286" s="1"/>
      <c r="G286" s="1"/>
      <c r="I286" s="1"/>
      <c r="J286" s="1"/>
      <c r="K286" s="1"/>
      <c r="L286" s="1"/>
      <c r="M286" s="1"/>
      <c r="O286" s="1"/>
      <c r="P286" s="1"/>
      <c r="Q286" s="1"/>
      <c r="R286" s="1"/>
      <c r="S286" s="1"/>
      <c r="U286" s="8" t="s">
        <v>52</v>
      </c>
      <c r="V286" s="9">
        <v>7400</v>
      </c>
      <c r="W286" s="7" t="s">
        <v>18</v>
      </c>
      <c r="X286" s="10">
        <v>1.6</v>
      </c>
      <c r="Y286" s="9">
        <f>V286*X286</f>
        <v>11840</v>
      </c>
      <c r="AA286" s="8" t="s">
        <v>52</v>
      </c>
      <c r="AB286" s="9">
        <v>7500</v>
      </c>
      <c r="AC286" s="7" t="s">
        <v>18</v>
      </c>
      <c r="AD286" s="10">
        <v>1.45</v>
      </c>
      <c r="AE286" s="9">
        <f>AB286*AD286</f>
        <v>10875</v>
      </c>
      <c r="AG286" s="8" t="s">
        <v>52</v>
      </c>
      <c r="AH286" s="9">
        <v>7500</v>
      </c>
      <c r="AI286" s="7" t="s">
        <v>18</v>
      </c>
      <c r="AJ286" s="10">
        <v>1.35</v>
      </c>
      <c r="AK286" s="9">
        <f>AH286*AJ286</f>
        <v>10125</v>
      </c>
    </row>
    <row r="287" spans="3:37" x14ac:dyDescent="0.25">
      <c r="C287" s="1"/>
      <c r="D287" s="1"/>
      <c r="E287" s="1"/>
      <c r="F287" s="1"/>
      <c r="G287" s="1"/>
      <c r="I287" s="2" t="s">
        <v>47</v>
      </c>
      <c r="J287" s="1"/>
      <c r="K287" s="1"/>
      <c r="L287" s="1"/>
      <c r="M287" s="1"/>
      <c r="O287" s="2" t="s">
        <v>47</v>
      </c>
      <c r="P287" s="1"/>
      <c r="Q287" s="1"/>
      <c r="R287" s="1"/>
      <c r="S287" s="1"/>
      <c r="U287" s="8" t="s">
        <v>19</v>
      </c>
      <c r="V287" s="9">
        <v>3600</v>
      </c>
      <c r="W287" s="7" t="s">
        <v>18</v>
      </c>
      <c r="X287" s="10">
        <v>0.65</v>
      </c>
      <c r="Y287" s="9">
        <f>V287*X287</f>
        <v>2340</v>
      </c>
      <c r="AA287" s="8" t="s">
        <v>19</v>
      </c>
      <c r="AB287" s="9">
        <v>3600</v>
      </c>
      <c r="AC287" s="7" t="s">
        <v>18</v>
      </c>
      <c r="AD287" s="10">
        <v>0.55000000000000004</v>
      </c>
      <c r="AE287" s="9">
        <f>AB287*AD287</f>
        <v>1980.0000000000002</v>
      </c>
      <c r="AG287" s="8" t="s">
        <v>19</v>
      </c>
      <c r="AH287" s="9">
        <v>3600</v>
      </c>
      <c r="AI287" s="7" t="s">
        <v>18</v>
      </c>
      <c r="AJ287" s="10">
        <v>0.55000000000000004</v>
      </c>
      <c r="AK287" s="9">
        <f>AH287*AJ287</f>
        <v>1980.0000000000002</v>
      </c>
    </row>
    <row r="288" spans="3:37" x14ac:dyDescent="0.25">
      <c r="C288" s="1" t="s">
        <v>57</v>
      </c>
      <c r="D288" s="1"/>
      <c r="E288" s="1"/>
      <c r="F288" s="1"/>
      <c r="G288" s="1"/>
      <c r="I288" s="1"/>
      <c r="J288" s="1"/>
      <c r="K288" s="1"/>
      <c r="L288" s="1"/>
      <c r="M288" s="1"/>
      <c r="O288" s="1"/>
      <c r="P288" s="1"/>
      <c r="Q288" s="1"/>
      <c r="R288" s="1"/>
      <c r="S288" s="1"/>
      <c r="U288" s="5" t="s">
        <v>55</v>
      </c>
      <c r="V288" s="6"/>
      <c r="W288" s="7" t="s">
        <v>13</v>
      </c>
      <c r="X288" s="6"/>
      <c r="Y288" s="6">
        <f>SUM(Y286:Y287)</f>
        <v>14180</v>
      </c>
      <c r="AA288" s="5" t="s">
        <v>55</v>
      </c>
      <c r="AB288" s="6"/>
      <c r="AC288" s="7" t="s">
        <v>13</v>
      </c>
      <c r="AD288" s="6"/>
      <c r="AE288" s="6">
        <f>SUM(AE286:AE287)</f>
        <v>12855</v>
      </c>
      <c r="AG288" s="5" t="s">
        <v>55</v>
      </c>
      <c r="AH288" s="6"/>
      <c r="AI288" s="7" t="s">
        <v>13</v>
      </c>
      <c r="AJ288" s="6"/>
      <c r="AK288" s="6">
        <f>SUM(AK286:AK287)</f>
        <v>12105</v>
      </c>
    </row>
    <row r="289" spans="3:37" x14ac:dyDescent="0.25">
      <c r="C289" s="2" t="s">
        <v>1</v>
      </c>
      <c r="D289" s="2" t="s">
        <v>2</v>
      </c>
      <c r="E289" s="1"/>
      <c r="F289" s="1"/>
      <c r="G289" s="1"/>
      <c r="I289" s="1" t="s">
        <v>57</v>
      </c>
      <c r="J289" s="1"/>
      <c r="K289" s="1"/>
      <c r="L289" s="1"/>
      <c r="M289" s="1"/>
      <c r="O289" s="1" t="s">
        <v>57</v>
      </c>
      <c r="P289" s="1"/>
      <c r="Q289" s="1"/>
      <c r="R289" s="1"/>
      <c r="S289" s="1"/>
      <c r="U289" s="8" t="s">
        <v>13</v>
      </c>
      <c r="V289" s="9"/>
      <c r="W289" s="7" t="s">
        <v>13</v>
      </c>
      <c r="X289" s="9"/>
      <c r="Y289" s="9"/>
      <c r="AA289" s="8" t="s">
        <v>13</v>
      </c>
      <c r="AB289" s="9"/>
      <c r="AC289" s="7" t="s">
        <v>13</v>
      </c>
      <c r="AD289" s="9"/>
      <c r="AE289" s="9"/>
      <c r="AG289" s="8" t="s">
        <v>13</v>
      </c>
      <c r="AH289" s="9"/>
      <c r="AI289" s="7" t="s">
        <v>13</v>
      </c>
      <c r="AJ289" s="9"/>
      <c r="AK289" s="9"/>
    </row>
    <row r="290" spans="3:37" x14ac:dyDescent="0.25">
      <c r="C290" s="2" t="s">
        <v>3</v>
      </c>
      <c r="D290" s="2" t="s">
        <v>4</v>
      </c>
      <c r="E290" s="1"/>
      <c r="F290" s="1"/>
      <c r="G290" s="1"/>
      <c r="I290" s="2" t="s">
        <v>1</v>
      </c>
      <c r="J290" s="2" t="s">
        <v>2</v>
      </c>
      <c r="K290" s="1"/>
      <c r="L290" s="1"/>
      <c r="M290" s="1"/>
      <c r="O290" s="2" t="s">
        <v>1</v>
      </c>
      <c r="P290" s="2" t="s">
        <v>2</v>
      </c>
      <c r="Q290" s="1"/>
      <c r="R290" s="1"/>
      <c r="S290" s="1"/>
      <c r="U290" s="5" t="s">
        <v>21</v>
      </c>
      <c r="V290" s="6"/>
      <c r="W290" s="7" t="s">
        <v>13</v>
      </c>
      <c r="X290" s="6"/>
      <c r="Y290" s="6"/>
      <c r="AA290" s="5" t="s">
        <v>21</v>
      </c>
      <c r="AB290" s="6"/>
      <c r="AC290" s="7" t="s">
        <v>13</v>
      </c>
      <c r="AD290" s="6"/>
      <c r="AE290" s="6"/>
      <c r="AG290" s="5" t="s">
        <v>21</v>
      </c>
      <c r="AH290" s="6"/>
      <c r="AI290" s="7" t="s">
        <v>13</v>
      </c>
      <c r="AJ290" s="6"/>
      <c r="AK290" s="6"/>
    </row>
    <row r="291" spans="3:37" x14ac:dyDescent="0.25">
      <c r="C291" s="2" t="s">
        <v>5</v>
      </c>
      <c r="D291" s="2" t="s">
        <v>6</v>
      </c>
      <c r="E291" s="1"/>
      <c r="F291" s="1"/>
      <c r="G291" s="1"/>
      <c r="I291" s="2" t="s">
        <v>3</v>
      </c>
      <c r="J291" s="2" t="s">
        <v>127</v>
      </c>
      <c r="K291" s="1"/>
      <c r="L291" s="1"/>
      <c r="M291" s="1"/>
      <c r="O291" s="2" t="s">
        <v>3</v>
      </c>
      <c r="P291" s="2" t="s">
        <v>128</v>
      </c>
      <c r="Q291" s="1"/>
      <c r="R291" s="1"/>
      <c r="S291" s="1"/>
      <c r="U291" s="8" t="s">
        <v>22</v>
      </c>
      <c r="V291" s="9">
        <v>-170</v>
      </c>
      <c r="W291" s="7" t="s">
        <v>18</v>
      </c>
      <c r="X291" s="10">
        <v>4.2</v>
      </c>
      <c r="Y291" s="9">
        <f>V291*X291</f>
        <v>-714</v>
      </c>
      <c r="AA291" s="8" t="s">
        <v>22</v>
      </c>
      <c r="AB291" s="9">
        <v>-170</v>
      </c>
      <c r="AC291" s="7" t="s">
        <v>18</v>
      </c>
      <c r="AD291" s="10">
        <v>3.6</v>
      </c>
      <c r="AE291" s="9">
        <f>AB291*AD291</f>
        <v>-612</v>
      </c>
      <c r="AG291" s="8" t="s">
        <v>22</v>
      </c>
      <c r="AH291" s="9">
        <v>-170</v>
      </c>
      <c r="AI291" s="7" t="s">
        <v>18</v>
      </c>
      <c r="AJ291" s="10">
        <v>3.35</v>
      </c>
      <c r="AK291" s="9">
        <f>AH291*AJ291</f>
        <v>-569.5</v>
      </c>
    </row>
    <row r="292" spans="3:37" x14ac:dyDescent="0.25">
      <c r="C292" s="2" t="s">
        <v>7</v>
      </c>
      <c r="D292" s="2" t="s">
        <v>159</v>
      </c>
      <c r="E292" s="1"/>
      <c r="F292" s="1"/>
      <c r="G292" s="1"/>
      <c r="I292" s="2" t="s">
        <v>5</v>
      </c>
      <c r="J292" s="2" t="s">
        <v>6</v>
      </c>
      <c r="K292" s="1"/>
      <c r="L292" s="1"/>
      <c r="M292" s="1"/>
      <c r="O292" s="2" t="s">
        <v>5</v>
      </c>
      <c r="P292" s="2" t="s">
        <v>6</v>
      </c>
      <c r="Q292" s="1"/>
      <c r="R292" s="1"/>
      <c r="S292" s="1"/>
      <c r="U292" s="8" t="s">
        <v>23</v>
      </c>
      <c r="V292" s="9">
        <v>-202</v>
      </c>
      <c r="W292" s="7" t="s">
        <v>18</v>
      </c>
      <c r="X292" s="10">
        <v>18</v>
      </c>
      <c r="Y292" s="9">
        <f>V292*X292</f>
        <v>-3636</v>
      </c>
      <c r="AA292" s="8" t="s">
        <v>23</v>
      </c>
      <c r="AB292" s="9">
        <v>-199</v>
      </c>
      <c r="AC292" s="7" t="s">
        <v>18</v>
      </c>
      <c r="AD292" s="10">
        <v>10</v>
      </c>
      <c r="AE292" s="9">
        <f>AB292*AD292</f>
        <v>-1990</v>
      </c>
      <c r="AG292" s="8" t="s">
        <v>23</v>
      </c>
      <c r="AH292" s="9">
        <v>-199</v>
      </c>
      <c r="AI292" s="7" t="s">
        <v>18</v>
      </c>
      <c r="AJ292" s="10">
        <v>8</v>
      </c>
      <c r="AK292" s="9">
        <f>AH292*AJ292</f>
        <v>-1592</v>
      </c>
    </row>
    <row r="293" spans="3:37" x14ac:dyDescent="0.25">
      <c r="C293" s="2" t="s">
        <v>9</v>
      </c>
      <c r="D293" s="2" t="s">
        <v>10</v>
      </c>
      <c r="E293" s="1"/>
      <c r="F293" s="1"/>
      <c r="G293" s="1"/>
      <c r="I293" s="2" t="s">
        <v>7</v>
      </c>
      <c r="J293" s="2" t="s">
        <v>159</v>
      </c>
      <c r="K293" s="1"/>
      <c r="L293" s="1"/>
      <c r="M293" s="1"/>
      <c r="O293" s="2" t="s">
        <v>7</v>
      </c>
      <c r="P293" s="2" t="s">
        <v>159</v>
      </c>
      <c r="Q293" s="1"/>
      <c r="R293" s="1"/>
      <c r="S293" s="1"/>
      <c r="U293" s="8" t="s">
        <v>68</v>
      </c>
      <c r="V293" s="9">
        <v>-22</v>
      </c>
      <c r="W293" s="7" t="s">
        <v>18</v>
      </c>
      <c r="X293" s="10">
        <v>20</v>
      </c>
      <c r="Y293" s="9">
        <f>V293*X293</f>
        <v>-440</v>
      </c>
      <c r="AA293" s="8" t="s">
        <v>68</v>
      </c>
      <c r="AB293" s="9">
        <v>-22</v>
      </c>
      <c r="AC293" s="7" t="s">
        <v>18</v>
      </c>
      <c r="AD293" s="10">
        <v>16</v>
      </c>
      <c r="AE293" s="9">
        <f>AB293*AD293</f>
        <v>-352</v>
      </c>
      <c r="AG293" s="8" t="s">
        <v>68</v>
      </c>
      <c r="AH293" s="9">
        <v>-22</v>
      </c>
      <c r="AI293" s="7" t="s">
        <v>18</v>
      </c>
      <c r="AJ293" s="10">
        <v>15</v>
      </c>
      <c r="AK293" s="9">
        <f>AH293*AJ293</f>
        <v>-330</v>
      </c>
    </row>
    <row r="294" spans="3:37" x14ac:dyDescent="0.25">
      <c r="C294" s="1"/>
      <c r="D294" s="1"/>
      <c r="E294" s="1"/>
      <c r="F294" s="1"/>
      <c r="G294" s="1"/>
      <c r="I294" s="2" t="s">
        <v>9</v>
      </c>
      <c r="J294" s="2" t="s">
        <v>10</v>
      </c>
      <c r="K294" s="1"/>
      <c r="L294" s="1"/>
      <c r="M294" s="1"/>
      <c r="O294" s="2" t="s">
        <v>9</v>
      </c>
      <c r="P294" s="2" t="s">
        <v>10</v>
      </c>
      <c r="Q294" s="1"/>
      <c r="R294" s="1"/>
      <c r="S294" s="1"/>
      <c r="U294" s="8" t="s">
        <v>139</v>
      </c>
      <c r="V294" s="9">
        <v>-93</v>
      </c>
      <c r="W294" s="7" t="s">
        <v>18</v>
      </c>
      <c r="X294" s="10">
        <v>13</v>
      </c>
      <c r="Y294" s="9">
        <f>V294*X294</f>
        <v>-1209</v>
      </c>
      <c r="AA294" s="8" t="s">
        <v>139</v>
      </c>
      <c r="AB294" s="9">
        <v>-93</v>
      </c>
      <c r="AC294" s="7" t="s">
        <v>18</v>
      </c>
      <c r="AD294" s="10">
        <v>9</v>
      </c>
      <c r="AE294" s="9">
        <f>AB294*AD294</f>
        <v>-837</v>
      </c>
      <c r="AG294" s="8" t="s">
        <v>139</v>
      </c>
      <c r="AH294" s="9">
        <v>-93</v>
      </c>
      <c r="AI294" s="7" t="s">
        <v>18</v>
      </c>
      <c r="AJ294" s="10">
        <v>8</v>
      </c>
      <c r="AK294" s="9">
        <f>AH294*AJ294</f>
        <v>-744</v>
      </c>
    </row>
    <row r="295" spans="3:37" x14ac:dyDescent="0.25">
      <c r="C295" s="3" t="s">
        <v>11</v>
      </c>
      <c r="D295" s="4" t="s">
        <v>12</v>
      </c>
      <c r="E295" s="4" t="s">
        <v>13</v>
      </c>
      <c r="F295" s="4" t="s">
        <v>14</v>
      </c>
      <c r="G295" s="4" t="s">
        <v>15</v>
      </c>
      <c r="I295" s="1"/>
      <c r="J295" s="1"/>
      <c r="K295" s="1"/>
      <c r="L295" s="1"/>
      <c r="M295" s="1"/>
      <c r="O295" s="1"/>
      <c r="P295" s="1"/>
      <c r="Q295" s="1"/>
      <c r="R295" s="1"/>
      <c r="S295" s="1"/>
      <c r="U295" s="8" t="s">
        <v>26</v>
      </c>
      <c r="V295" s="9"/>
      <c r="W295" s="7" t="s">
        <v>27</v>
      </c>
      <c r="X295" s="9"/>
      <c r="Y295" s="9">
        <v>-458.5</v>
      </c>
      <c r="AA295" s="8" t="s">
        <v>26</v>
      </c>
      <c r="AB295" s="9"/>
      <c r="AC295" s="7" t="s">
        <v>27</v>
      </c>
      <c r="AD295" s="9"/>
      <c r="AE295" s="9">
        <v>-487.5</v>
      </c>
      <c r="AG295" s="8" t="s">
        <v>26</v>
      </c>
      <c r="AH295" s="9"/>
      <c r="AI295" s="7" t="s">
        <v>27</v>
      </c>
      <c r="AJ295" s="9"/>
      <c r="AK295" s="9">
        <v>-493</v>
      </c>
    </row>
    <row r="296" spans="3:37" x14ac:dyDescent="0.25">
      <c r="C296" s="5" t="s">
        <v>16</v>
      </c>
      <c r="D296" s="6"/>
      <c r="E296" s="7" t="s">
        <v>13</v>
      </c>
      <c r="F296" s="6"/>
      <c r="G296" s="6"/>
      <c r="I296" s="3" t="s">
        <v>11</v>
      </c>
      <c r="J296" s="4" t="s">
        <v>12</v>
      </c>
      <c r="K296" s="4" t="s">
        <v>13</v>
      </c>
      <c r="L296" s="4" t="s">
        <v>14</v>
      </c>
      <c r="M296" s="4" t="s">
        <v>15</v>
      </c>
      <c r="O296" s="3" t="s">
        <v>11</v>
      </c>
      <c r="P296" s="4" t="s">
        <v>12</v>
      </c>
      <c r="Q296" s="4" t="s">
        <v>13</v>
      </c>
      <c r="R296" s="4" t="s">
        <v>14</v>
      </c>
      <c r="S296" s="4" t="s">
        <v>15</v>
      </c>
      <c r="U296" s="8" t="s">
        <v>28</v>
      </c>
      <c r="V296" s="9"/>
      <c r="W296" s="7" t="s">
        <v>27</v>
      </c>
      <c r="X296" s="9"/>
      <c r="Y296" s="9">
        <v>-465</v>
      </c>
      <c r="AA296" s="8" t="s">
        <v>28</v>
      </c>
      <c r="AB296" s="9"/>
      <c r="AC296" s="7" t="s">
        <v>27</v>
      </c>
      <c r="AD296" s="9"/>
      <c r="AE296" s="9">
        <v>-476</v>
      </c>
      <c r="AG296" s="8" t="s">
        <v>28</v>
      </c>
      <c r="AH296" s="9"/>
      <c r="AI296" s="7" t="s">
        <v>27</v>
      </c>
      <c r="AJ296" s="9"/>
      <c r="AK296" s="9">
        <v>-476</v>
      </c>
    </row>
    <row r="297" spans="3:37" x14ac:dyDescent="0.25">
      <c r="C297" s="8" t="s">
        <v>52</v>
      </c>
      <c r="D297" s="9">
        <v>7400</v>
      </c>
      <c r="E297" s="7" t="s">
        <v>18</v>
      </c>
      <c r="F297" s="10">
        <v>1.6</v>
      </c>
      <c r="G297" s="9">
        <f>D297*F297</f>
        <v>11840</v>
      </c>
      <c r="I297" s="5" t="s">
        <v>16</v>
      </c>
      <c r="J297" s="6"/>
      <c r="K297" s="7" t="s">
        <v>13</v>
      </c>
      <c r="L297" s="6"/>
      <c r="M297" s="6"/>
      <c r="O297" s="5" t="s">
        <v>16</v>
      </c>
      <c r="P297" s="6"/>
      <c r="Q297" s="7" t="s">
        <v>13</v>
      </c>
      <c r="R297" s="6"/>
      <c r="S297" s="6"/>
      <c r="U297" s="8" t="s">
        <v>29</v>
      </c>
      <c r="V297" s="9"/>
      <c r="W297" s="7" t="s">
        <v>27</v>
      </c>
      <c r="X297" s="9"/>
      <c r="Y297" s="9">
        <v>-92</v>
      </c>
      <c r="AA297" s="8" t="s">
        <v>29</v>
      </c>
      <c r="AB297" s="9"/>
      <c r="AC297" s="7" t="s">
        <v>27</v>
      </c>
      <c r="AD297" s="9"/>
      <c r="AE297" s="9">
        <v>-95</v>
      </c>
      <c r="AG297" s="8" t="s">
        <v>29</v>
      </c>
      <c r="AH297" s="9"/>
      <c r="AI297" s="7" t="s">
        <v>27</v>
      </c>
      <c r="AJ297" s="9"/>
      <c r="AK297" s="9">
        <v>-95</v>
      </c>
    </row>
    <row r="298" spans="3:37" x14ac:dyDescent="0.25">
      <c r="C298" s="8" t="s">
        <v>19</v>
      </c>
      <c r="D298" s="9">
        <v>4000</v>
      </c>
      <c r="E298" s="7" t="s">
        <v>18</v>
      </c>
      <c r="F298" s="10">
        <v>0.65</v>
      </c>
      <c r="G298" s="9">
        <f>D298*F298</f>
        <v>2600</v>
      </c>
      <c r="I298" s="8" t="s">
        <v>52</v>
      </c>
      <c r="J298" s="9">
        <v>7500</v>
      </c>
      <c r="K298" s="7" t="s">
        <v>18</v>
      </c>
      <c r="L298" s="10">
        <v>1.45</v>
      </c>
      <c r="M298" s="9">
        <f>J298*L298</f>
        <v>10875</v>
      </c>
      <c r="O298" s="8" t="s">
        <v>52</v>
      </c>
      <c r="P298" s="9">
        <v>7500</v>
      </c>
      <c r="Q298" s="7" t="s">
        <v>18</v>
      </c>
      <c r="R298" s="10">
        <v>1.35</v>
      </c>
      <c r="S298" s="9">
        <f>P298*R298</f>
        <v>10125</v>
      </c>
      <c r="U298" s="8" t="s">
        <v>30</v>
      </c>
      <c r="V298" s="9"/>
      <c r="W298" s="7" t="s">
        <v>27</v>
      </c>
      <c r="X298" s="9"/>
      <c r="Y298" s="9">
        <v>-51</v>
      </c>
      <c r="AA298" s="8" t="s">
        <v>30</v>
      </c>
      <c r="AB298" s="9"/>
      <c r="AC298" s="7" t="s">
        <v>27</v>
      </c>
      <c r="AD298" s="9"/>
      <c r="AE298" s="9">
        <v>-52</v>
      </c>
      <c r="AG298" s="8" t="s">
        <v>30</v>
      </c>
      <c r="AH298" s="9"/>
      <c r="AI298" s="7" t="s">
        <v>27</v>
      </c>
      <c r="AJ298" s="9"/>
      <c r="AK298" s="9">
        <v>-52</v>
      </c>
    </row>
    <row r="299" spans="3:37" x14ac:dyDescent="0.25">
      <c r="C299" s="5" t="s">
        <v>55</v>
      </c>
      <c r="D299" s="6"/>
      <c r="E299" s="7" t="s">
        <v>13</v>
      </c>
      <c r="F299" s="6"/>
      <c r="G299" s="6">
        <f>SUM(G297:G298)</f>
        <v>14440</v>
      </c>
      <c r="I299" s="8" t="s">
        <v>19</v>
      </c>
      <c r="J299" s="9">
        <v>4000</v>
      </c>
      <c r="K299" s="7" t="s">
        <v>18</v>
      </c>
      <c r="L299" s="10">
        <v>0.55000000000000004</v>
      </c>
      <c r="M299" s="9">
        <f>J299*L299</f>
        <v>2200</v>
      </c>
      <c r="O299" s="8" t="s">
        <v>19</v>
      </c>
      <c r="P299" s="9">
        <v>4000</v>
      </c>
      <c r="Q299" s="7" t="s">
        <v>18</v>
      </c>
      <c r="R299" s="10">
        <v>0.55000000000000004</v>
      </c>
      <c r="S299" s="9">
        <f>P299*R299</f>
        <v>2200</v>
      </c>
      <c r="U299" s="5" t="s">
        <v>31</v>
      </c>
      <c r="V299" s="6"/>
      <c r="W299" s="7" t="s">
        <v>13</v>
      </c>
      <c r="X299" s="6"/>
      <c r="Y299" s="6">
        <f>SUM(Y290:Y298)</f>
        <v>-7065.5</v>
      </c>
      <c r="AA299" s="5" t="s">
        <v>31</v>
      </c>
      <c r="AB299" s="6"/>
      <c r="AC299" s="7" t="s">
        <v>13</v>
      </c>
      <c r="AD299" s="6"/>
      <c r="AE299" s="6">
        <f>SUM(AE290:AE298)</f>
        <v>-4901.5</v>
      </c>
      <c r="AG299" s="5" t="s">
        <v>31</v>
      </c>
      <c r="AH299" s="6"/>
      <c r="AI299" s="7" t="s">
        <v>13</v>
      </c>
      <c r="AJ299" s="6"/>
      <c r="AK299" s="6">
        <f>SUM(AK290:AK298)</f>
        <v>-4351.5</v>
      </c>
    </row>
    <row r="300" spans="3:37" x14ac:dyDescent="0.25">
      <c r="C300" s="8" t="s">
        <v>13</v>
      </c>
      <c r="D300" s="9"/>
      <c r="E300" s="7" t="s">
        <v>13</v>
      </c>
      <c r="F300" s="9"/>
      <c r="G300" s="9"/>
      <c r="I300" s="5" t="s">
        <v>55</v>
      </c>
      <c r="J300" s="6"/>
      <c r="K300" s="7" t="s">
        <v>13</v>
      </c>
      <c r="L300" s="6"/>
      <c r="M300" s="6">
        <f>SUM(M298:M299)</f>
        <v>13075</v>
      </c>
      <c r="O300" s="5" t="s">
        <v>55</v>
      </c>
      <c r="P300" s="6"/>
      <c r="Q300" s="7" t="s">
        <v>13</v>
      </c>
      <c r="R300" s="6"/>
      <c r="S300" s="6">
        <f>SUM(S298:S299)</f>
        <v>12325</v>
      </c>
      <c r="U300" s="5" t="s">
        <v>32</v>
      </c>
      <c r="V300" s="6"/>
      <c r="W300" s="7" t="s">
        <v>13</v>
      </c>
      <c r="X300" s="6"/>
      <c r="Y300" s="6">
        <f>SUM(Y288,Y299)</f>
        <v>7114.5</v>
      </c>
      <c r="AA300" s="5" t="s">
        <v>32</v>
      </c>
      <c r="AB300" s="6"/>
      <c r="AC300" s="7" t="s">
        <v>13</v>
      </c>
      <c r="AD300" s="6"/>
      <c r="AE300" s="6">
        <f>SUM(AE288,AE299)</f>
        <v>7953.5</v>
      </c>
      <c r="AG300" s="5" t="s">
        <v>32</v>
      </c>
      <c r="AH300" s="6"/>
      <c r="AI300" s="7" t="s">
        <v>13</v>
      </c>
      <c r="AJ300" s="6"/>
      <c r="AK300" s="6">
        <f>SUM(AK288,AK299)</f>
        <v>7753.5</v>
      </c>
    </row>
    <row r="301" spans="3:37" x14ac:dyDescent="0.25">
      <c r="C301" s="5" t="s">
        <v>21</v>
      </c>
      <c r="D301" s="6"/>
      <c r="E301" s="7" t="s">
        <v>13</v>
      </c>
      <c r="F301" s="6"/>
      <c r="G301" s="6"/>
      <c r="I301" s="8" t="s">
        <v>13</v>
      </c>
      <c r="J301" s="9"/>
      <c r="K301" s="7" t="s">
        <v>13</v>
      </c>
      <c r="L301" s="9"/>
      <c r="M301" s="9"/>
      <c r="O301" s="8" t="s">
        <v>13</v>
      </c>
      <c r="P301" s="9"/>
      <c r="Q301" s="7" t="s">
        <v>13</v>
      </c>
      <c r="R301" s="9"/>
      <c r="S301" s="9"/>
      <c r="U301" s="8" t="s">
        <v>13</v>
      </c>
      <c r="V301" s="9"/>
      <c r="W301" s="7" t="s">
        <v>13</v>
      </c>
      <c r="X301" s="9"/>
      <c r="Y301" s="9"/>
      <c r="AA301" s="8" t="s">
        <v>13</v>
      </c>
      <c r="AB301" s="9"/>
      <c r="AC301" s="7" t="s">
        <v>13</v>
      </c>
      <c r="AD301" s="9"/>
      <c r="AE301" s="9"/>
      <c r="AG301" s="8" t="s">
        <v>13</v>
      </c>
      <c r="AH301" s="9"/>
      <c r="AI301" s="7" t="s">
        <v>13</v>
      </c>
      <c r="AJ301" s="9"/>
      <c r="AK301" s="9"/>
    </row>
    <row r="302" spans="3:37" x14ac:dyDescent="0.25">
      <c r="C302" s="8" t="s">
        <v>22</v>
      </c>
      <c r="D302" s="9">
        <v>-150</v>
      </c>
      <c r="E302" s="7" t="s">
        <v>18</v>
      </c>
      <c r="F302" s="10">
        <v>4.2</v>
      </c>
      <c r="G302" s="9">
        <f>D302*F302</f>
        <v>-630</v>
      </c>
      <c r="I302" s="5" t="s">
        <v>21</v>
      </c>
      <c r="J302" s="6"/>
      <c r="K302" s="7" t="s">
        <v>13</v>
      </c>
      <c r="L302" s="6"/>
      <c r="M302" s="6"/>
      <c r="O302" s="5" t="s">
        <v>21</v>
      </c>
      <c r="P302" s="6"/>
      <c r="Q302" s="7" t="s">
        <v>13</v>
      </c>
      <c r="R302" s="6"/>
      <c r="S302" s="6"/>
      <c r="U302" s="5" t="s">
        <v>33</v>
      </c>
      <c r="V302" s="6"/>
      <c r="W302" s="7" t="s">
        <v>13</v>
      </c>
      <c r="X302" s="6"/>
      <c r="Y302" s="6"/>
      <c r="AA302" s="5" t="s">
        <v>33</v>
      </c>
      <c r="AB302" s="6"/>
      <c r="AC302" s="7" t="s">
        <v>13</v>
      </c>
      <c r="AD302" s="6"/>
      <c r="AE302" s="6"/>
      <c r="AG302" s="5" t="s">
        <v>33</v>
      </c>
      <c r="AH302" s="6"/>
      <c r="AI302" s="7" t="s">
        <v>13</v>
      </c>
      <c r="AJ302" s="6"/>
      <c r="AK302" s="6"/>
    </row>
    <row r="303" spans="3:37" x14ac:dyDescent="0.25">
      <c r="C303" s="8" t="s">
        <v>23</v>
      </c>
      <c r="D303" s="9">
        <v>-137</v>
      </c>
      <c r="E303" s="7" t="s">
        <v>18</v>
      </c>
      <c r="F303" s="10">
        <v>18</v>
      </c>
      <c r="G303" s="9">
        <f>D303*F303</f>
        <v>-2466</v>
      </c>
      <c r="I303" s="8" t="s">
        <v>22</v>
      </c>
      <c r="J303" s="9">
        <v>-150</v>
      </c>
      <c r="K303" s="7" t="s">
        <v>18</v>
      </c>
      <c r="L303" s="10">
        <v>3.6</v>
      </c>
      <c r="M303" s="9">
        <f>J303*L303</f>
        <v>-540</v>
      </c>
      <c r="O303" s="8" t="s">
        <v>22</v>
      </c>
      <c r="P303" s="9">
        <v>-150</v>
      </c>
      <c r="Q303" s="7" t="s">
        <v>18</v>
      </c>
      <c r="R303" s="10">
        <v>3.35</v>
      </c>
      <c r="S303" s="9">
        <f>P303*R303</f>
        <v>-502.5</v>
      </c>
      <c r="U303" s="8" t="s">
        <v>34</v>
      </c>
      <c r="V303" s="9">
        <v>-1</v>
      </c>
      <c r="W303" s="7" t="s">
        <v>13</v>
      </c>
      <c r="X303" s="9">
        <v>652.5</v>
      </c>
      <c r="Y303" s="9">
        <f t="shared" ref="Y303:Y314" si="36">V303*X303</f>
        <v>-652.5</v>
      </c>
      <c r="AA303" s="8" t="s">
        <v>34</v>
      </c>
      <c r="AB303" s="9">
        <v>-1</v>
      </c>
      <c r="AC303" s="7" t="s">
        <v>13</v>
      </c>
      <c r="AD303" s="9">
        <v>653</v>
      </c>
      <c r="AE303" s="9">
        <f t="shared" ref="AE303:AE314" si="37">AB303*AD303</f>
        <v>-653</v>
      </c>
      <c r="AG303" s="8" t="s">
        <v>34</v>
      </c>
      <c r="AH303" s="9">
        <v>-1</v>
      </c>
      <c r="AI303" s="7" t="s">
        <v>13</v>
      </c>
      <c r="AJ303" s="9">
        <v>653</v>
      </c>
      <c r="AK303" s="9">
        <f t="shared" ref="AK303:AK314" si="38">AH303*AJ303</f>
        <v>-653</v>
      </c>
    </row>
    <row r="304" spans="3:37" x14ac:dyDescent="0.25">
      <c r="C304" s="8" t="s">
        <v>24</v>
      </c>
      <c r="D304" s="9">
        <v>-30</v>
      </c>
      <c r="E304" s="7" t="s">
        <v>25</v>
      </c>
      <c r="F304" s="10"/>
      <c r="G304" s="9"/>
      <c r="I304" s="8" t="s">
        <v>23</v>
      </c>
      <c r="J304" s="9">
        <v>-134</v>
      </c>
      <c r="K304" s="7" t="s">
        <v>18</v>
      </c>
      <c r="L304" s="10">
        <v>10</v>
      </c>
      <c r="M304" s="9">
        <f>J304*L304</f>
        <v>-1340</v>
      </c>
      <c r="O304" s="8" t="s">
        <v>23</v>
      </c>
      <c r="P304" s="9">
        <v>-134</v>
      </c>
      <c r="Q304" s="7" t="s">
        <v>18</v>
      </c>
      <c r="R304" s="10">
        <v>8</v>
      </c>
      <c r="S304" s="9">
        <f>P304*R304</f>
        <v>-1072</v>
      </c>
      <c r="U304" s="8" t="s">
        <v>36</v>
      </c>
      <c r="V304" s="9">
        <v>-2</v>
      </c>
      <c r="W304" s="7" t="s">
        <v>13</v>
      </c>
      <c r="X304" s="9">
        <v>95</v>
      </c>
      <c r="Y304" s="9">
        <f t="shared" si="36"/>
        <v>-190</v>
      </c>
      <c r="AA304" s="8" t="s">
        <v>36</v>
      </c>
      <c r="AB304" s="9">
        <v>-2</v>
      </c>
      <c r="AC304" s="7" t="s">
        <v>13</v>
      </c>
      <c r="AD304" s="9">
        <v>95</v>
      </c>
      <c r="AE304" s="9">
        <f t="shared" si="37"/>
        <v>-190</v>
      </c>
      <c r="AG304" s="8" t="s">
        <v>36</v>
      </c>
      <c r="AH304" s="9">
        <v>-2</v>
      </c>
      <c r="AI304" s="7" t="s">
        <v>13</v>
      </c>
      <c r="AJ304" s="9">
        <v>95</v>
      </c>
      <c r="AK304" s="9">
        <f t="shared" si="38"/>
        <v>-190</v>
      </c>
    </row>
    <row r="305" spans="3:37" x14ac:dyDescent="0.25">
      <c r="C305" s="8" t="s">
        <v>26</v>
      </c>
      <c r="D305" s="9"/>
      <c r="E305" s="7" t="s">
        <v>27</v>
      </c>
      <c r="F305" s="9"/>
      <c r="G305" s="9">
        <v>-458.5</v>
      </c>
      <c r="I305" s="8" t="s">
        <v>24</v>
      </c>
      <c r="J305" s="9">
        <v>-30</v>
      </c>
      <c r="K305" s="7" t="s">
        <v>25</v>
      </c>
      <c r="L305" s="10"/>
      <c r="M305" s="9"/>
      <c r="O305" s="8" t="s">
        <v>24</v>
      </c>
      <c r="P305" s="9">
        <v>-30</v>
      </c>
      <c r="Q305" s="7" t="s">
        <v>25</v>
      </c>
      <c r="R305" s="10"/>
      <c r="S305" s="9"/>
      <c r="U305" s="8" t="s">
        <v>37</v>
      </c>
      <c r="V305" s="9">
        <v>-1</v>
      </c>
      <c r="W305" s="7" t="s">
        <v>13</v>
      </c>
      <c r="X305" s="9">
        <v>380</v>
      </c>
      <c r="Y305" s="9">
        <f t="shared" si="36"/>
        <v>-380</v>
      </c>
      <c r="AA305" s="8" t="s">
        <v>37</v>
      </c>
      <c r="AB305" s="9">
        <v>-1</v>
      </c>
      <c r="AC305" s="7" t="s">
        <v>13</v>
      </c>
      <c r="AD305" s="9">
        <v>380</v>
      </c>
      <c r="AE305" s="9">
        <f t="shared" si="37"/>
        <v>-380</v>
      </c>
      <c r="AG305" s="8" t="s">
        <v>37</v>
      </c>
      <c r="AH305" s="9">
        <v>-1</v>
      </c>
      <c r="AI305" s="7" t="s">
        <v>13</v>
      </c>
      <c r="AJ305" s="9">
        <v>380</v>
      </c>
      <c r="AK305" s="9">
        <f t="shared" si="38"/>
        <v>-380</v>
      </c>
    </row>
    <row r="306" spans="3:37" x14ac:dyDescent="0.25">
      <c r="C306" s="8" t="s">
        <v>28</v>
      </c>
      <c r="D306" s="9"/>
      <c r="E306" s="7" t="s">
        <v>27</v>
      </c>
      <c r="F306" s="9"/>
      <c r="G306" s="9">
        <v>-465</v>
      </c>
      <c r="I306" s="8" t="s">
        <v>26</v>
      </c>
      <c r="J306" s="9"/>
      <c r="K306" s="7" t="s">
        <v>27</v>
      </c>
      <c r="L306" s="9"/>
      <c r="M306" s="9">
        <v>-487.5</v>
      </c>
      <c r="O306" s="8" t="s">
        <v>26</v>
      </c>
      <c r="P306" s="9"/>
      <c r="Q306" s="7" t="s">
        <v>27</v>
      </c>
      <c r="R306" s="9"/>
      <c r="S306" s="9">
        <v>-493</v>
      </c>
      <c r="U306" s="8" t="s">
        <v>38</v>
      </c>
      <c r="V306" s="9">
        <v>-5</v>
      </c>
      <c r="W306" s="7" t="s">
        <v>13</v>
      </c>
      <c r="X306" s="9">
        <v>140</v>
      </c>
      <c r="Y306" s="9">
        <f t="shared" si="36"/>
        <v>-700</v>
      </c>
      <c r="AA306" s="8" t="s">
        <v>38</v>
      </c>
      <c r="AB306" s="9">
        <v>-5</v>
      </c>
      <c r="AC306" s="7" t="s">
        <v>13</v>
      </c>
      <c r="AD306" s="9">
        <v>140</v>
      </c>
      <c r="AE306" s="9">
        <f t="shared" si="37"/>
        <v>-700</v>
      </c>
      <c r="AG306" s="8" t="s">
        <v>38</v>
      </c>
      <c r="AH306" s="9">
        <v>-5</v>
      </c>
      <c r="AI306" s="7" t="s">
        <v>13</v>
      </c>
      <c r="AJ306" s="9">
        <v>140</v>
      </c>
      <c r="AK306" s="9">
        <f t="shared" si="38"/>
        <v>-700</v>
      </c>
    </row>
    <row r="307" spans="3:37" x14ac:dyDescent="0.25">
      <c r="C307" s="8" t="s">
        <v>29</v>
      </c>
      <c r="D307" s="9"/>
      <c r="E307" s="7" t="s">
        <v>27</v>
      </c>
      <c r="F307" s="9"/>
      <c r="G307" s="9">
        <v>-92</v>
      </c>
      <c r="I307" s="8" t="s">
        <v>28</v>
      </c>
      <c r="J307" s="9"/>
      <c r="K307" s="7" t="s">
        <v>27</v>
      </c>
      <c r="L307" s="9"/>
      <c r="M307" s="9">
        <v>-476</v>
      </c>
      <c r="O307" s="8" t="s">
        <v>28</v>
      </c>
      <c r="P307" s="9"/>
      <c r="Q307" s="7" t="s">
        <v>27</v>
      </c>
      <c r="R307" s="9"/>
      <c r="S307" s="9">
        <v>-476</v>
      </c>
      <c r="U307" s="8" t="s">
        <v>39</v>
      </c>
      <c r="V307" s="9">
        <v>-1</v>
      </c>
      <c r="W307" s="7" t="s">
        <v>13</v>
      </c>
      <c r="X307" s="9">
        <v>928</v>
      </c>
      <c r="Y307" s="9">
        <f t="shared" si="36"/>
        <v>-928</v>
      </c>
      <c r="AA307" s="8" t="s">
        <v>39</v>
      </c>
      <c r="AB307" s="9">
        <v>-1</v>
      </c>
      <c r="AC307" s="7" t="s">
        <v>13</v>
      </c>
      <c r="AD307" s="9">
        <v>928</v>
      </c>
      <c r="AE307" s="9">
        <f t="shared" si="37"/>
        <v>-928</v>
      </c>
      <c r="AG307" s="8" t="s">
        <v>39</v>
      </c>
      <c r="AH307" s="9">
        <v>-1</v>
      </c>
      <c r="AI307" s="7" t="s">
        <v>13</v>
      </c>
      <c r="AJ307" s="9">
        <v>928</v>
      </c>
      <c r="AK307" s="9">
        <f t="shared" si="38"/>
        <v>-928</v>
      </c>
    </row>
    <row r="308" spans="3:37" x14ac:dyDescent="0.25">
      <c r="C308" s="5" t="s">
        <v>31</v>
      </c>
      <c r="D308" s="6"/>
      <c r="E308" s="7" t="s">
        <v>13</v>
      </c>
      <c r="F308" s="6"/>
      <c r="G308" s="6">
        <f>SUM(G301:G307)</f>
        <v>-4111.5</v>
      </c>
      <c r="I308" s="8" t="s">
        <v>29</v>
      </c>
      <c r="J308" s="9"/>
      <c r="K308" s="7" t="s">
        <v>27</v>
      </c>
      <c r="L308" s="9"/>
      <c r="M308" s="9">
        <v>-95</v>
      </c>
      <c r="O308" s="8" t="s">
        <v>29</v>
      </c>
      <c r="P308" s="9"/>
      <c r="Q308" s="7" t="s">
        <v>27</v>
      </c>
      <c r="R308" s="9"/>
      <c r="S308" s="9">
        <v>-95</v>
      </c>
      <c r="U308" s="8" t="s">
        <v>40</v>
      </c>
      <c r="V308" s="9">
        <v>-1</v>
      </c>
      <c r="W308" s="7" t="s">
        <v>13</v>
      </c>
      <c r="X308" s="9">
        <v>422</v>
      </c>
      <c r="Y308" s="9">
        <f t="shared" si="36"/>
        <v>-422</v>
      </c>
      <c r="AA308" s="8" t="s">
        <v>40</v>
      </c>
      <c r="AB308" s="9">
        <v>-1</v>
      </c>
      <c r="AC308" s="7" t="s">
        <v>13</v>
      </c>
      <c r="AD308" s="9">
        <v>422</v>
      </c>
      <c r="AE308" s="9">
        <f t="shared" si="37"/>
        <v>-422</v>
      </c>
      <c r="AG308" s="8" t="s">
        <v>40</v>
      </c>
      <c r="AH308" s="9">
        <v>-1</v>
      </c>
      <c r="AI308" s="7" t="s">
        <v>13</v>
      </c>
      <c r="AJ308" s="9">
        <v>422</v>
      </c>
      <c r="AK308" s="9">
        <f t="shared" si="38"/>
        <v>-422</v>
      </c>
    </row>
    <row r="309" spans="3:37" x14ac:dyDescent="0.25">
      <c r="C309" s="5" t="s">
        <v>58</v>
      </c>
      <c r="D309" s="6"/>
      <c r="E309" s="7" t="s">
        <v>13</v>
      </c>
      <c r="F309" s="6"/>
      <c r="G309" s="6">
        <f>SUM(G299,G308)</f>
        <v>10328.5</v>
      </c>
      <c r="I309" s="5" t="s">
        <v>31</v>
      </c>
      <c r="J309" s="6"/>
      <c r="K309" s="7" t="s">
        <v>13</v>
      </c>
      <c r="L309" s="6"/>
      <c r="M309" s="6">
        <f>SUM(M302:M308)</f>
        <v>-2938.5</v>
      </c>
      <c r="O309" s="5" t="s">
        <v>31</v>
      </c>
      <c r="P309" s="6"/>
      <c r="Q309" s="7" t="s">
        <v>13</v>
      </c>
      <c r="R309" s="6"/>
      <c r="S309" s="6">
        <f>SUM(S302:S308)</f>
        <v>-2638.5</v>
      </c>
      <c r="U309" s="8" t="s">
        <v>41</v>
      </c>
      <c r="V309" s="9">
        <v>-7400</v>
      </c>
      <c r="W309" s="7" t="s">
        <v>13</v>
      </c>
      <c r="X309" s="11">
        <v>0.12</v>
      </c>
      <c r="Y309" s="9">
        <f t="shared" si="36"/>
        <v>-888</v>
      </c>
      <c r="AA309" s="8" t="s">
        <v>41</v>
      </c>
      <c r="AB309" s="9">
        <v>-7500</v>
      </c>
      <c r="AC309" s="7" t="s">
        <v>13</v>
      </c>
      <c r="AD309" s="11">
        <v>0.12</v>
      </c>
      <c r="AE309" s="9">
        <f t="shared" si="37"/>
        <v>-900</v>
      </c>
      <c r="AG309" s="8" t="s">
        <v>41</v>
      </c>
      <c r="AH309" s="9">
        <v>-7500</v>
      </c>
      <c r="AI309" s="7" t="s">
        <v>13</v>
      </c>
      <c r="AJ309" s="11">
        <v>0.12</v>
      </c>
      <c r="AK309" s="9">
        <f t="shared" si="38"/>
        <v>-900</v>
      </c>
    </row>
    <row r="310" spans="3:37" x14ac:dyDescent="0.25">
      <c r="C310" s="8" t="s">
        <v>13</v>
      </c>
      <c r="D310" s="9"/>
      <c r="E310" s="7" t="s">
        <v>13</v>
      </c>
      <c r="F310" s="9"/>
      <c r="G310" s="9"/>
      <c r="I310" s="5" t="s">
        <v>58</v>
      </c>
      <c r="J310" s="6"/>
      <c r="K310" s="7" t="s">
        <v>13</v>
      </c>
      <c r="L310" s="6"/>
      <c r="M310" s="6">
        <f>SUM(M300,M309)</f>
        <v>10136.5</v>
      </c>
      <c r="O310" s="5" t="s">
        <v>58</v>
      </c>
      <c r="P310" s="6"/>
      <c r="Q310" s="7" t="s">
        <v>13</v>
      </c>
      <c r="R310" s="6"/>
      <c r="S310" s="6">
        <f>SUM(S300,S309)</f>
        <v>9686.5</v>
      </c>
      <c r="U310" s="8" t="s">
        <v>42</v>
      </c>
      <c r="V310" s="12">
        <v>-7.2</v>
      </c>
      <c r="W310" s="7" t="s">
        <v>13</v>
      </c>
      <c r="X310" s="9">
        <v>90</v>
      </c>
      <c r="Y310" s="9">
        <f t="shared" si="36"/>
        <v>-648</v>
      </c>
      <c r="AA310" s="8" t="s">
        <v>42</v>
      </c>
      <c r="AB310" s="12">
        <v>-7.2</v>
      </c>
      <c r="AC310" s="7" t="s">
        <v>13</v>
      </c>
      <c r="AD310" s="9">
        <v>90</v>
      </c>
      <c r="AE310" s="9">
        <f t="shared" si="37"/>
        <v>-648</v>
      </c>
      <c r="AG310" s="8" t="s">
        <v>42</v>
      </c>
      <c r="AH310" s="12">
        <v>-7.2</v>
      </c>
      <c r="AI310" s="7" t="s">
        <v>13</v>
      </c>
      <c r="AJ310" s="9">
        <v>90</v>
      </c>
      <c r="AK310" s="9">
        <f t="shared" si="38"/>
        <v>-648</v>
      </c>
    </row>
    <row r="311" spans="3:37" x14ac:dyDescent="0.25">
      <c r="C311" s="5" t="s">
        <v>33</v>
      </c>
      <c r="D311" s="6"/>
      <c r="E311" s="7" t="s">
        <v>13</v>
      </c>
      <c r="F311" s="6"/>
      <c r="G311" s="6"/>
      <c r="I311" s="8" t="s">
        <v>13</v>
      </c>
      <c r="J311" s="9"/>
      <c r="K311" s="7" t="s">
        <v>13</v>
      </c>
      <c r="L311" s="9"/>
      <c r="M311" s="9"/>
      <c r="O311" s="8" t="s">
        <v>13</v>
      </c>
      <c r="P311" s="9"/>
      <c r="Q311" s="7" t="s">
        <v>13</v>
      </c>
      <c r="R311" s="9"/>
      <c r="S311" s="9"/>
      <c r="U311" s="8" t="s">
        <v>43</v>
      </c>
      <c r="V311" s="9">
        <v>-1</v>
      </c>
      <c r="W311" s="7" t="s">
        <v>13</v>
      </c>
      <c r="X311" s="9">
        <v>248</v>
      </c>
      <c r="Y311" s="9">
        <f t="shared" si="36"/>
        <v>-248</v>
      </c>
      <c r="AA311" s="8" t="s">
        <v>43</v>
      </c>
      <c r="AB311" s="9">
        <v>-1</v>
      </c>
      <c r="AC311" s="7" t="s">
        <v>13</v>
      </c>
      <c r="AD311" s="9">
        <v>248</v>
      </c>
      <c r="AE311" s="9">
        <f t="shared" si="37"/>
        <v>-248</v>
      </c>
      <c r="AG311" s="8" t="s">
        <v>43</v>
      </c>
      <c r="AH311" s="9">
        <v>-1</v>
      </c>
      <c r="AI311" s="7" t="s">
        <v>13</v>
      </c>
      <c r="AJ311" s="9">
        <v>248</v>
      </c>
      <c r="AK311" s="9">
        <f t="shared" si="38"/>
        <v>-248</v>
      </c>
    </row>
    <row r="312" spans="3:37" x14ac:dyDescent="0.25">
      <c r="C312" s="8" t="s">
        <v>34</v>
      </c>
      <c r="D312" s="9">
        <v>-1</v>
      </c>
      <c r="E312" s="7" t="s">
        <v>13</v>
      </c>
      <c r="F312" s="9">
        <v>652.5</v>
      </c>
      <c r="G312" s="9">
        <f t="shared" ref="G312:G324" si="39">D312*F312</f>
        <v>-652.5</v>
      </c>
      <c r="I312" s="5" t="s">
        <v>33</v>
      </c>
      <c r="J312" s="6"/>
      <c r="K312" s="7" t="s">
        <v>13</v>
      </c>
      <c r="L312" s="6"/>
      <c r="M312" s="6"/>
      <c r="O312" s="5" t="s">
        <v>33</v>
      </c>
      <c r="P312" s="6"/>
      <c r="Q312" s="7" t="s">
        <v>13</v>
      </c>
      <c r="R312" s="6"/>
      <c r="S312" s="6"/>
      <c r="U312" s="8" t="s">
        <v>160</v>
      </c>
      <c r="V312" s="9">
        <v>-1</v>
      </c>
      <c r="W312" s="7" t="s">
        <v>13</v>
      </c>
      <c r="X312" s="9">
        <v>1225</v>
      </c>
      <c r="Y312" s="9">
        <f t="shared" si="36"/>
        <v>-1225</v>
      </c>
      <c r="AA312" s="8" t="s">
        <v>160</v>
      </c>
      <c r="AB312" s="9">
        <v>-1</v>
      </c>
      <c r="AC312" s="7" t="s">
        <v>13</v>
      </c>
      <c r="AD312" s="9">
        <v>1225</v>
      </c>
      <c r="AE312" s="9">
        <f t="shared" si="37"/>
        <v>-1225</v>
      </c>
      <c r="AG312" s="8" t="s">
        <v>160</v>
      </c>
      <c r="AH312" s="9">
        <v>-1</v>
      </c>
      <c r="AI312" s="7" t="s">
        <v>13</v>
      </c>
      <c r="AJ312" s="9">
        <v>1225</v>
      </c>
      <c r="AK312" s="9">
        <f t="shared" si="38"/>
        <v>-1225</v>
      </c>
    </row>
    <row r="313" spans="3:37" x14ac:dyDescent="0.25">
      <c r="C313" s="8" t="s">
        <v>35</v>
      </c>
      <c r="D313" s="9">
        <v>-30</v>
      </c>
      <c r="E313" s="7" t="s">
        <v>13</v>
      </c>
      <c r="F313" s="9">
        <v>19</v>
      </c>
      <c r="G313" s="9">
        <f t="shared" si="39"/>
        <v>-570</v>
      </c>
      <c r="I313" s="8" t="s">
        <v>34</v>
      </c>
      <c r="J313" s="9">
        <v>-1</v>
      </c>
      <c r="K313" s="7" t="s">
        <v>13</v>
      </c>
      <c r="L313" s="9">
        <v>653</v>
      </c>
      <c r="M313" s="9">
        <f t="shared" ref="M313:M325" si="40">J313*L313</f>
        <v>-653</v>
      </c>
      <c r="O313" s="8" t="s">
        <v>34</v>
      </c>
      <c r="P313" s="9">
        <v>-1</v>
      </c>
      <c r="Q313" s="7" t="s">
        <v>13</v>
      </c>
      <c r="R313" s="9">
        <v>653</v>
      </c>
      <c r="S313" s="9">
        <f t="shared" ref="S313:S325" si="41">P313*R313</f>
        <v>-653</v>
      </c>
      <c r="U313" s="8" t="s">
        <v>161</v>
      </c>
      <c r="V313" s="9">
        <v>-3</v>
      </c>
      <c r="W313" s="7" t="s">
        <v>13</v>
      </c>
      <c r="X313" s="9">
        <v>125</v>
      </c>
      <c r="Y313" s="9">
        <f t="shared" si="36"/>
        <v>-375</v>
      </c>
      <c r="AA313" s="8" t="s">
        <v>161</v>
      </c>
      <c r="AB313" s="9">
        <v>-3</v>
      </c>
      <c r="AC313" s="7" t="s">
        <v>13</v>
      </c>
      <c r="AD313" s="9">
        <v>125</v>
      </c>
      <c r="AE313" s="9">
        <f t="shared" si="37"/>
        <v>-375</v>
      </c>
      <c r="AG313" s="8" t="s">
        <v>161</v>
      </c>
      <c r="AH313" s="9">
        <v>-3</v>
      </c>
      <c r="AI313" s="7" t="s">
        <v>13</v>
      </c>
      <c r="AJ313" s="9">
        <v>125</v>
      </c>
      <c r="AK313" s="9">
        <f t="shared" si="38"/>
        <v>-375</v>
      </c>
    </row>
    <row r="314" spans="3:37" x14ac:dyDescent="0.25">
      <c r="C314" s="8" t="s">
        <v>36</v>
      </c>
      <c r="D314" s="9">
        <v>-1</v>
      </c>
      <c r="E314" s="7" t="s">
        <v>13</v>
      </c>
      <c r="F314" s="9">
        <v>95</v>
      </c>
      <c r="G314" s="9">
        <f t="shared" si="39"/>
        <v>-95</v>
      </c>
      <c r="I314" s="8" t="s">
        <v>35</v>
      </c>
      <c r="J314" s="9">
        <v>-30</v>
      </c>
      <c r="K314" s="7" t="s">
        <v>13</v>
      </c>
      <c r="L314" s="9">
        <v>19</v>
      </c>
      <c r="M314" s="9">
        <f t="shared" si="40"/>
        <v>-570</v>
      </c>
      <c r="O314" s="8" t="s">
        <v>35</v>
      </c>
      <c r="P314" s="9">
        <v>-30</v>
      </c>
      <c r="Q314" s="7" t="s">
        <v>13</v>
      </c>
      <c r="R314" s="9">
        <v>19</v>
      </c>
      <c r="S314" s="9">
        <f t="shared" si="41"/>
        <v>-570</v>
      </c>
      <c r="U314" s="8" t="s">
        <v>162</v>
      </c>
      <c r="V314" s="9">
        <v>-105</v>
      </c>
      <c r="W314" s="7" t="s">
        <v>13</v>
      </c>
      <c r="X314" s="9">
        <v>10</v>
      </c>
      <c r="Y314" s="9">
        <f t="shared" si="36"/>
        <v>-1050</v>
      </c>
      <c r="AA314" s="8" t="s">
        <v>162</v>
      </c>
      <c r="AB314" s="9">
        <v>-105</v>
      </c>
      <c r="AC314" s="7" t="s">
        <v>13</v>
      </c>
      <c r="AD314" s="9">
        <v>7</v>
      </c>
      <c r="AE314" s="9">
        <f t="shared" si="37"/>
        <v>-735</v>
      </c>
      <c r="AG314" s="8" t="s">
        <v>162</v>
      </c>
      <c r="AH314" s="9">
        <v>-105</v>
      </c>
      <c r="AI314" s="7" t="s">
        <v>13</v>
      </c>
      <c r="AJ314" s="9">
        <v>7</v>
      </c>
      <c r="AK314" s="9">
        <f t="shared" si="38"/>
        <v>-735</v>
      </c>
    </row>
    <row r="315" spans="3:37" x14ac:dyDescent="0.25">
      <c r="C315" s="8" t="s">
        <v>37</v>
      </c>
      <c r="D315" s="9">
        <v>-1</v>
      </c>
      <c r="E315" s="7" t="s">
        <v>13</v>
      </c>
      <c r="F315" s="9">
        <v>380</v>
      </c>
      <c r="G315" s="9">
        <f t="shared" si="39"/>
        <v>-380</v>
      </c>
      <c r="I315" s="8" t="s">
        <v>36</v>
      </c>
      <c r="J315" s="9">
        <v>-1</v>
      </c>
      <c r="K315" s="7" t="s">
        <v>13</v>
      </c>
      <c r="L315" s="9">
        <v>95</v>
      </c>
      <c r="M315" s="9">
        <f t="shared" si="40"/>
        <v>-95</v>
      </c>
      <c r="O315" s="8" t="s">
        <v>36</v>
      </c>
      <c r="P315" s="9">
        <v>-1</v>
      </c>
      <c r="Q315" s="7" t="s">
        <v>13</v>
      </c>
      <c r="R315" s="9">
        <v>95</v>
      </c>
      <c r="S315" s="9">
        <f t="shared" si="41"/>
        <v>-95</v>
      </c>
      <c r="U315" s="8" t="s">
        <v>44</v>
      </c>
      <c r="V315" s="9"/>
      <c r="W315" s="7" t="s">
        <v>13</v>
      </c>
      <c r="X315" s="9"/>
      <c r="Y315" s="9">
        <v>-800</v>
      </c>
      <c r="AA315" s="8" t="s">
        <v>44</v>
      </c>
      <c r="AB315" s="9"/>
      <c r="AC315" s="7" t="s">
        <v>13</v>
      </c>
      <c r="AD315" s="9"/>
      <c r="AE315" s="9">
        <v>-750</v>
      </c>
      <c r="AG315" s="8" t="s">
        <v>44</v>
      </c>
      <c r="AH315" s="9"/>
      <c r="AI315" s="7" t="s">
        <v>13</v>
      </c>
      <c r="AJ315" s="9"/>
      <c r="AK315" s="9">
        <v>-750</v>
      </c>
    </row>
    <row r="316" spans="3:37" x14ac:dyDescent="0.25">
      <c r="C316" s="8" t="s">
        <v>38</v>
      </c>
      <c r="D316" s="9">
        <v>-5</v>
      </c>
      <c r="E316" s="7" t="s">
        <v>13</v>
      </c>
      <c r="F316" s="9">
        <v>140</v>
      </c>
      <c r="G316" s="9">
        <f t="shared" si="39"/>
        <v>-700</v>
      </c>
      <c r="I316" s="8" t="s">
        <v>37</v>
      </c>
      <c r="J316" s="9">
        <v>-1</v>
      </c>
      <c r="K316" s="7" t="s">
        <v>13</v>
      </c>
      <c r="L316" s="9">
        <v>380</v>
      </c>
      <c r="M316" s="9">
        <f t="shared" si="40"/>
        <v>-380</v>
      </c>
      <c r="O316" s="8" t="s">
        <v>37</v>
      </c>
      <c r="P316" s="9">
        <v>-1</v>
      </c>
      <c r="Q316" s="7" t="s">
        <v>13</v>
      </c>
      <c r="R316" s="9">
        <v>380</v>
      </c>
      <c r="S316" s="9">
        <f t="shared" si="41"/>
        <v>-380</v>
      </c>
      <c r="U316" s="5" t="s">
        <v>45</v>
      </c>
      <c r="V316" s="6"/>
      <c r="W316" s="7" t="s">
        <v>13</v>
      </c>
      <c r="X316" s="6"/>
      <c r="Y316" s="6">
        <f>SUM(Y303:Y315)</f>
        <v>-8506.5</v>
      </c>
      <c r="AA316" s="5" t="s">
        <v>45</v>
      </c>
      <c r="AB316" s="6"/>
      <c r="AC316" s="7" t="s">
        <v>13</v>
      </c>
      <c r="AD316" s="6"/>
      <c r="AE316" s="6">
        <f>SUM(AE303:AE315)</f>
        <v>-8154</v>
      </c>
      <c r="AG316" s="5" t="s">
        <v>45</v>
      </c>
      <c r="AH316" s="6"/>
      <c r="AI316" s="7" t="s">
        <v>13</v>
      </c>
      <c r="AJ316" s="6"/>
      <c r="AK316" s="6">
        <f>SUM(AK303:AK315)</f>
        <v>-8154</v>
      </c>
    </row>
    <row r="317" spans="3:37" x14ac:dyDescent="0.25">
      <c r="C317" s="8" t="s">
        <v>39</v>
      </c>
      <c r="D317" s="9">
        <v>-1</v>
      </c>
      <c r="E317" s="7" t="s">
        <v>13</v>
      </c>
      <c r="F317" s="9">
        <v>928</v>
      </c>
      <c r="G317" s="9">
        <f t="shared" si="39"/>
        <v>-928</v>
      </c>
      <c r="I317" s="8" t="s">
        <v>38</v>
      </c>
      <c r="J317" s="9">
        <v>-5</v>
      </c>
      <c r="K317" s="7" t="s">
        <v>13</v>
      </c>
      <c r="L317" s="9">
        <v>140</v>
      </c>
      <c r="M317" s="9">
        <f t="shared" si="40"/>
        <v>-700</v>
      </c>
      <c r="O317" s="8" t="s">
        <v>38</v>
      </c>
      <c r="P317" s="9">
        <v>-5</v>
      </c>
      <c r="Q317" s="7" t="s">
        <v>13</v>
      </c>
      <c r="R317" s="9">
        <v>140</v>
      </c>
      <c r="S317" s="9">
        <f t="shared" si="41"/>
        <v>-700</v>
      </c>
      <c r="U317" s="8" t="s">
        <v>46</v>
      </c>
      <c r="V317" s="9"/>
      <c r="W317" s="7" t="s">
        <v>13</v>
      </c>
      <c r="X317" s="9"/>
      <c r="Y317" s="9">
        <f>SUM(Y300,Y316)</f>
        <v>-1392</v>
      </c>
      <c r="AA317" s="8" t="s">
        <v>46</v>
      </c>
      <c r="AB317" s="9"/>
      <c r="AC317" s="7" t="s">
        <v>13</v>
      </c>
      <c r="AD317" s="9"/>
      <c r="AE317" s="9">
        <f>SUM(AE300,AE316)</f>
        <v>-200.5</v>
      </c>
      <c r="AG317" s="8" t="s">
        <v>46</v>
      </c>
      <c r="AH317" s="9"/>
      <c r="AI317" s="7" t="s">
        <v>13</v>
      </c>
      <c r="AJ317" s="9"/>
      <c r="AK317" s="9">
        <f>SUM(AK300,AK316)</f>
        <v>-400.5</v>
      </c>
    </row>
    <row r="318" spans="3:37" x14ac:dyDescent="0.25">
      <c r="C318" s="8" t="s">
        <v>40</v>
      </c>
      <c r="D318" s="9">
        <v>-1</v>
      </c>
      <c r="E318" s="7" t="s">
        <v>13</v>
      </c>
      <c r="F318" s="9">
        <v>422</v>
      </c>
      <c r="G318" s="9">
        <f t="shared" si="39"/>
        <v>-422</v>
      </c>
      <c r="I318" s="8" t="s">
        <v>39</v>
      </c>
      <c r="J318" s="9">
        <v>-1</v>
      </c>
      <c r="K318" s="7" t="s">
        <v>13</v>
      </c>
      <c r="L318" s="9">
        <v>928</v>
      </c>
      <c r="M318" s="9">
        <f t="shared" si="40"/>
        <v>-928</v>
      </c>
      <c r="O318" s="8" t="s">
        <v>39</v>
      </c>
      <c r="P318" s="9">
        <v>-1</v>
      </c>
      <c r="Q318" s="7" t="s">
        <v>13</v>
      </c>
      <c r="R318" s="9">
        <v>928</v>
      </c>
      <c r="S318" s="9">
        <f t="shared" si="41"/>
        <v>-928</v>
      </c>
      <c r="U318" s="1"/>
      <c r="V318" s="1"/>
      <c r="W318" s="1"/>
      <c r="X318" s="1"/>
      <c r="Y318" s="1"/>
      <c r="AA318" s="1"/>
      <c r="AB318" s="1"/>
      <c r="AC318" s="1"/>
      <c r="AD318" s="1"/>
      <c r="AE318" s="1"/>
      <c r="AG318" s="1"/>
      <c r="AH318" s="1"/>
      <c r="AI318" s="1"/>
      <c r="AJ318" s="1"/>
      <c r="AK318" s="1"/>
    </row>
    <row r="319" spans="3:37" x14ac:dyDescent="0.25">
      <c r="C319" s="8" t="s">
        <v>41</v>
      </c>
      <c r="D319" s="9">
        <v>-7400</v>
      </c>
      <c r="E319" s="7" t="s">
        <v>13</v>
      </c>
      <c r="F319" s="11">
        <v>0.12</v>
      </c>
      <c r="G319" s="9">
        <f t="shared" si="39"/>
        <v>-888</v>
      </c>
      <c r="I319" s="8" t="s">
        <v>40</v>
      </c>
      <c r="J319" s="9">
        <v>-1</v>
      </c>
      <c r="K319" s="7" t="s">
        <v>13</v>
      </c>
      <c r="L319" s="9">
        <v>422</v>
      </c>
      <c r="M319" s="9">
        <f t="shared" si="40"/>
        <v>-422</v>
      </c>
      <c r="O319" s="8" t="s">
        <v>40</v>
      </c>
      <c r="P319" s="9">
        <v>-1</v>
      </c>
      <c r="Q319" s="7" t="s">
        <v>13</v>
      </c>
      <c r="R319" s="9">
        <v>422</v>
      </c>
      <c r="S319" s="9">
        <f t="shared" si="41"/>
        <v>-422</v>
      </c>
      <c r="U319" s="1"/>
      <c r="V319" s="1"/>
      <c r="W319" s="1"/>
      <c r="X319" s="1"/>
      <c r="Y319" s="1"/>
      <c r="AA319" s="1"/>
      <c r="AB319" s="1"/>
      <c r="AC319" s="1"/>
      <c r="AD319" s="1"/>
      <c r="AE319" s="1"/>
      <c r="AG319" s="1"/>
      <c r="AH319" s="1"/>
      <c r="AI319" s="1"/>
      <c r="AJ319" s="1"/>
      <c r="AK319" s="1"/>
    </row>
    <row r="320" spans="3:37" x14ac:dyDescent="0.25">
      <c r="C320" s="8" t="s">
        <v>42</v>
      </c>
      <c r="D320" s="12">
        <v>-8</v>
      </c>
      <c r="E320" s="7" t="s">
        <v>13</v>
      </c>
      <c r="F320" s="9">
        <v>90</v>
      </c>
      <c r="G320" s="9">
        <f t="shared" si="39"/>
        <v>-720</v>
      </c>
      <c r="I320" s="8" t="s">
        <v>41</v>
      </c>
      <c r="J320" s="9">
        <v>-7500</v>
      </c>
      <c r="K320" s="7" t="s">
        <v>13</v>
      </c>
      <c r="L320" s="11">
        <v>0.12</v>
      </c>
      <c r="M320" s="9">
        <f t="shared" si="40"/>
        <v>-900</v>
      </c>
      <c r="O320" s="8" t="s">
        <v>41</v>
      </c>
      <c r="P320" s="9">
        <v>-7500</v>
      </c>
      <c r="Q320" s="7" t="s">
        <v>13</v>
      </c>
      <c r="R320" s="11">
        <v>0.12</v>
      </c>
      <c r="S320" s="9">
        <f t="shared" si="41"/>
        <v>-900</v>
      </c>
      <c r="U320" s="1"/>
      <c r="V320" s="1"/>
      <c r="W320" s="1"/>
      <c r="X320" s="1"/>
      <c r="Y320" s="1"/>
      <c r="AA320" s="1"/>
      <c r="AB320" s="1"/>
      <c r="AC320" s="1"/>
      <c r="AD320" s="1"/>
      <c r="AE320" s="1"/>
      <c r="AG320" s="1"/>
      <c r="AH320" s="1"/>
      <c r="AI320" s="1"/>
      <c r="AJ320" s="1"/>
      <c r="AK320" s="1"/>
    </row>
    <row r="321" spans="3:37" x14ac:dyDescent="0.25">
      <c r="C321" s="8" t="s">
        <v>43</v>
      </c>
      <c r="D321" s="9">
        <v>-1</v>
      </c>
      <c r="E321" s="7" t="s">
        <v>13</v>
      </c>
      <c r="F321" s="9">
        <v>248</v>
      </c>
      <c r="G321" s="9">
        <f t="shared" si="39"/>
        <v>-248</v>
      </c>
      <c r="I321" s="8" t="s">
        <v>42</v>
      </c>
      <c r="J321" s="12">
        <v>-8</v>
      </c>
      <c r="K321" s="7" t="s">
        <v>13</v>
      </c>
      <c r="L321" s="9">
        <v>90</v>
      </c>
      <c r="M321" s="9">
        <f t="shared" si="40"/>
        <v>-720</v>
      </c>
      <c r="O321" s="8" t="s">
        <v>42</v>
      </c>
      <c r="P321" s="12">
        <v>-8</v>
      </c>
      <c r="Q321" s="7" t="s">
        <v>13</v>
      </c>
      <c r="R321" s="9">
        <v>90</v>
      </c>
      <c r="S321" s="9">
        <f t="shared" si="41"/>
        <v>-720</v>
      </c>
      <c r="U321" s="2" t="s">
        <v>47</v>
      </c>
      <c r="V321" s="1"/>
      <c r="W321" s="1"/>
      <c r="X321" s="1"/>
      <c r="Y321" s="1"/>
      <c r="AA321" s="2" t="s">
        <v>47</v>
      </c>
      <c r="AB321" s="1"/>
      <c r="AC321" s="1"/>
      <c r="AD321" s="1"/>
      <c r="AE321" s="1"/>
      <c r="AG321" s="2" t="s">
        <v>47</v>
      </c>
      <c r="AH321" s="1"/>
      <c r="AI321" s="1"/>
      <c r="AJ321" s="1"/>
      <c r="AK321" s="1"/>
    </row>
    <row r="322" spans="3:37" x14ac:dyDescent="0.25">
      <c r="C322" s="8" t="s">
        <v>160</v>
      </c>
      <c r="D322" s="9">
        <v>-1</v>
      </c>
      <c r="E322" s="7" t="s">
        <v>13</v>
      </c>
      <c r="F322" s="9">
        <v>1225</v>
      </c>
      <c r="G322" s="9">
        <f t="shared" si="39"/>
        <v>-1225</v>
      </c>
      <c r="I322" s="8" t="s">
        <v>43</v>
      </c>
      <c r="J322" s="9">
        <v>-1</v>
      </c>
      <c r="K322" s="7" t="s">
        <v>13</v>
      </c>
      <c r="L322" s="9">
        <v>248</v>
      </c>
      <c r="M322" s="9">
        <f t="shared" si="40"/>
        <v>-248</v>
      </c>
      <c r="O322" s="8" t="s">
        <v>43</v>
      </c>
      <c r="P322" s="9">
        <v>-1</v>
      </c>
      <c r="Q322" s="7" t="s">
        <v>13</v>
      </c>
      <c r="R322" s="9">
        <v>248</v>
      </c>
      <c r="S322" s="9">
        <f t="shared" si="41"/>
        <v>-248</v>
      </c>
      <c r="U322" s="1"/>
      <c r="V322" s="1"/>
      <c r="W322" s="1"/>
      <c r="X322" s="1"/>
      <c r="Y322" s="1"/>
      <c r="AA322" s="1"/>
      <c r="AB322" s="1"/>
      <c r="AC322" s="1"/>
      <c r="AD322" s="1"/>
      <c r="AE322" s="1"/>
      <c r="AG322" s="1"/>
      <c r="AH322" s="1"/>
      <c r="AI322" s="1"/>
      <c r="AJ322" s="1"/>
      <c r="AK322" s="1"/>
    </row>
    <row r="323" spans="3:37" x14ac:dyDescent="0.25">
      <c r="C323" s="8" t="s">
        <v>161</v>
      </c>
      <c r="D323" s="9">
        <v>-3</v>
      </c>
      <c r="E323" s="7" t="s">
        <v>13</v>
      </c>
      <c r="F323" s="9">
        <v>125</v>
      </c>
      <c r="G323" s="9">
        <f t="shared" si="39"/>
        <v>-375</v>
      </c>
      <c r="I323" s="8" t="s">
        <v>160</v>
      </c>
      <c r="J323" s="9">
        <v>-1</v>
      </c>
      <c r="K323" s="7" t="s">
        <v>13</v>
      </c>
      <c r="L323" s="9">
        <v>1225</v>
      </c>
      <c r="M323" s="9">
        <f t="shared" si="40"/>
        <v>-1225</v>
      </c>
      <c r="O323" s="8" t="s">
        <v>160</v>
      </c>
      <c r="P323" s="9">
        <v>-1</v>
      </c>
      <c r="Q323" s="7" t="s">
        <v>13</v>
      </c>
      <c r="R323" s="9">
        <v>1225</v>
      </c>
      <c r="S323" s="9">
        <f t="shared" si="41"/>
        <v>-1225</v>
      </c>
      <c r="U323" s="1" t="s">
        <v>57</v>
      </c>
      <c r="V323" s="1"/>
      <c r="W323" s="1"/>
      <c r="X323" s="1"/>
      <c r="Y323" s="1"/>
      <c r="AA323" s="1" t="s">
        <v>57</v>
      </c>
      <c r="AB323" s="1"/>
      <c r="AC323" s="1"/>
      <c r="AD323" s="1"/>
      <c r="AE323" s="1"/>
      <c r="AG323" s="1" t="s">
        <v>57</v>
      </c>
      <c r="AH323" s="1"/>
      <c r="AI323" s="1"/>
      <c r="AJ323" s="1"/>
      <c r="AK323" s="1"/>
    </row>
    <row r="324" spans="3:37" x14ac:dyDescent="0.25">
      <c r="C324" s="8" t="s">
        <v>162</v>
      </c>
      <c r="D324" s="9">
        <v>-105</v>
      </c>
      <c r="E324" s="7" t="s">
        <v>13</v>
      </c>
      <c r="F324" s="9">
        <v>10</v>
      </c>
      <c r="G324" s="9">
        <f t="shared" si="39"/>
        <v>-1050</v>
      </c>
      <c r="I324" s="8" t="s">
        <v>161</v>
      </c>
      <c r="J324" s="9">
        <v>-3</v>
      </c>
      <c r="K324" s="7" t="s">
        <v>13</v>
      </c>
      <c r="L324" s="9">
        <v>125</v>
      </c>
      <c r="M324" s="9">
        <f t="shared" si="40"/>
        <v>-375</v>
      </c>
      <c r="O324" s="8" t="s">
        <v>161</v>
      </c>
      <c r="P324" s="9">
        <v>-3</v>
      </c>
      <c r="Q324" s="7" t="s">
        <v>13</v>
      </c>
      <c r="R324" s="9">
        <v>125</v>
      </c>
      <c r="S324" s="9">
        <f t="shared" si="41"/>
        <v>-375</v>
      </c>
      <c r="U324" s="2" t="s">
        <v>1</v>
      </c>
      <c r="V324" s="2" t="s">
        <v>2</v>
      </c>
      <c r="W324" s="1"/>
      <c r="X324" s="1"/>
      <c r="Y324" s="1"/>
      <c r="AA324" s="2" t="s">
        <v>1</v>
      </c>
      <c r="AB324" s="2" t="s">
        <v>2</v>
      </c>
      <c r="AC324" s="1"/>
      <c r="AD324" s="1"/>
      <c r="AE324" s="1"/>
      <c r="AG324" s="2" t="s">
        <v>1</v>
      </c>
      <c r="AH324" s="2" t="s">
        <v>2</v>
      </c>
      <c r="AI324" s="1"/>
      <c r="AJ324" s="1"/>
      <c r="AK324" s="1"/>
    </row>
    <row r="325" spans="3:37" x14ac:dyDescent="0.25">
      <c r="C325" s="8" t="s">
        <v>44</v>
      </c>
      <c r="D325" s="9"/>
      <c r="E325" s="7" t="s">
        <v>13</v>
      </c>
      <c r="F325" s="9"/>
      <c r="G325" s="9">
        <v>-800</v>
      </c>
      <c r="I325" s="8" t="s">
        <v>162</v>
      </c>
      <c r="J325" s="9">
        <v>-105</v>
      </c>
      <c r="K325" s="7" t="s">
        <v>13</v>
      </c>
      <c r="L325" s="9">
        <v>7</v>
      </c>
      <c r="M325" s="9">
        <f t="shared" si="40"/>
        <v>-735</v>
      </c>
      <c r="O325" s="8" t="s">
        <v>162</v>
      </c>
      <c r="P325" s="9">
        <v>-105</v>
      </c>
      <c r="Q325" s="7" t="s">
        <v>13</v>
      </c>
      <c r="R325" s="9">
        <v>7</v>
      </c>
      <c r="S325" s="9">
        <f t="shared" si="41"/>
        <v>-735</v>
      </c>
      <c r="U325" s="2" t="s">
        <v>3</v>
      </c>
      <c r="V325" s="2" t="s">
        <v>4</v>
      </c>
      <c r="W325" s="1"/>
      <c r="X325" s="1"/>
      <c r="Y325" s="1"/>
      <c r="AA325" s="2" t="s">
        <v>3</v>
      </c>
      <c r="AB325" s="2" t="s">
        <v>127</v>
      </c>
      <c r="AC325" s="1"/>
      <c r="AD325" s="1"/>
      <c r="AE325" s="1"/>
      <c r="AG325" s="2" t="s">
        <v>3</v>
      </c>
      <c r="AH325" s="2" t="s">
        <v>128</v>
      </c>
      <c r="AI325" s="1"/>
      <c r="AJ325" s="1"/>
      <c r="AK325" s="1"/>
    </row>
    <row r="326" spans="3:37" x14ac:dyDescent="0.25">
      <c r="C326" s="5" t="s">
        <v>45</v>
      </c>
      <c r="D326" s="6"/>
      <c r="E326" s="7" t="s">
        <v>13</v>
      </c>
      <c r="F326" s="6"/>
      <c r="G326" s="6">
        <f>SUM(G312:G325)</f>
        <v>-9053.5</v>
      </c>
      <c r="I326" s="8" t="s">
        <v>44</v>
      </c>
      <c r="J326" s="9"/>
      <c r="K326" s="7" t="s">
        <v>13</v>
      </c>
      <c r="L326" s="9"/>
      <c r="M326" s="9">
        <v>-750</v>
      </c>
      <c r="O326" s="8" t="s">
        <v>44</v>
      </c>
      <c r="P326" s="9"/>
      <c r="Q326" s="7" t="s">
        <v>13</v>
      </c>
      <c r="R326" s="9"/>
      <c r="S326" s="9">
        <v>-750</v>
      </c>
      <c r="U326" s="2" t="s">
        <v>5</v>
      </c>
      <c r="V326" s="2" t="s">
        <v>6</v>
      </c>
      <c r="W326" s="1"/>
      <c r="X326" s="1"/>
      <c r="Y326" s="1"/>
      <c r="AA326" s="2" t="s">
        <v>5</v>
      </c>
      <c r="AB326" s="2" t="s">
        <v>6</v>
      </c>
      <c r="AC326" s="1"/>
      <c r="AD326" s="1"/>
      <c r="AE326" s="1"/>
      <c r="AG326" s="2" t="s">
        <v>5</v>
      </c>
      <c r="AH326" s="2" t="s">
        <v>6</v>
      </c>
      <c r="AI326" s="1"/>
      <c r="AJ326" s="1"/>
      <c r="AK326" s="1"/>
    </row>
    <row r="327" spans="3:37" x14ac:dyDescent="0.25">
      <c r="C327" s="8" t="s">
        <v>46</v>
      </c>
      <c r="D327" s="9"/>
      <c r="E327" s="7" t="s">
        <v>13</v>
      </c>
      <c r="F327" s="9"/>
      <c r="G327" s="9">
        <f>SUM(G309,G326)</f>
        <v>1275</v>
      </c>
      <c r="I327" s="5" t="s">
        <v>45</v>
      </c>
      <c r="J327" s="6"/>
      <c r="K327" s="7" t="s">
        <v>13</v>
      </c>
      <c r="L327" s="6"/>
      <c r="M327" s="6">
        <f>SUM(M313:M326)</f>
        <v>-8701</v>
      </c>
      <c r="O327" s="5" t="s">
        <v>45</v>
      </c>
      <c r="P327" s="6"/>
      <c r="Q327" s="7" t="s">
        <v>13</v>
      </c>
      <c r="R327" s="6"/>
      <c r="S327" s="6">
        <f>SUM(S313:S326)</f>
        <v>-8701</v>
      </c>
      <c r="U327" s="2" t="s">
        <v>7</v>
      </c>
      <c r="V327" s="2" t="s">
        <v>159</v>
      </c>
      <c r="W327" s="1"/>
      <c r="X327" s="1"/>
      <c r="Y327" s="1"/>
      <c r="AA327" s="2" t="s">
        <v>7</v>
      </c>
      <c r="AB327" s="2" t="s">
        <v>159</v>
      </c>
      <c r="AC327" s="1"/>
      <c r="AD327" s="1"/>
      <c r="AE327" s="1"/>
      <c r="AG327" s="2" t="s">
        <v>7</v>
      </c>
      <c r="AH327" s="2" t="s">
        <v>159</v>
      </c>
      <c r="AI327" s="1"/>
      <c r="AJ327" s="1"/>
      <c r="AK327" s="1"/>
    </row>
    <row r="328" spans="3:37" x14ac:dyDescent="0.25">
      <c r="C328" s="1"/>
      <c r="D328" s="1"/>
      <c r="E328" s="1"/>
      <c r="F328" s="1"/>
      <c r="G328" s="1"/>
      <c r="I328" s="8" t="s">
        <v>46</v>
      </c>
      <c r="J328" s="9"/>
      <c r="K328" s="7" t="s">
        <v>13</v>
      </c>
      <c r="L328" s="9"/>
      <c r="M328" s="9">
        <f>SUM(M310,M327)</f>
        <v>1435.5</v>
      </c>
      <c r="O328" s="8" t="s">
        <v>46</v>
      </c>
      <c r="P328" s="9"/>
      <c r="Q328" s="7" t="s">
        <v>13</v>
      </c>
      <c r="R328" s="9"/>
      <c r="S328" s="9">
        <f>SUM(S310,S327)</f>
        <v>985.5</v>
      </c>
      <c r="U328" s="2" t="s">
        <v>9</v>
      </c>
      <c r="V328" s="2" t="s">
        <v>138</v>
      </c>
      <c r="W328" s="1"/>
      <c r="X328" s="1"/>
      <c r="Y328" s="1"/>
      <c r="AA328" s="2" t="s">
        <v>9</v>
      </c>
      <c r="AB328" s="2" t="s">
        <v>138</v>
      </c>
      <c r="AC328" s="1"/>
      <c r="AD328" s="1"/>
      <c r="AE328" s="1"/>
      <c r="AG328" s="2" t="s">
        <v>9</v>
      </c>
      <c r="AH328" s="2" t="s">
        <v>138</v>
      </c>
      <c r="AI328" s="1"/>
      <c r="AJ328" s="1"/>
      <c r="AK328" s="1"/>
    </row>
    <row r="329" spans="3:37" x14ac:dyDescent="0.25">
      <c r="C329" s="1"/>
      <c r="D329" s="1"/>
      <c r="E329" s="1"/>
      <c r="F329" s="1"/>
      <c r="G329" s="1"/>
      <c r="I329" s="1"/>
      <c r="J329" s="1"/>
      <c r="K329" s="1"/>
      <c r="L329" s="1"/>
      <c r="M329" s="1"/>
      <c r="O329" s="1"/>
      <c r="P329" s="1"/>
      <c r="Q329" s="1"/>
      <c r="R329" s="1"/>
      <c r="S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G329" s="1"/>
      <c r="AH329" s="1"/>
      <c r="AI329" s="1"/>
      <c r="AJ329" s="1"/>
      <c r="AK329" s="1"/>
    </row>
    <row r="330" spans="3:37" x14ac:dyDescent="0.25">
      <c r="C330" s="1"/>
      <c r="D330" s="1"/>
      <c r="E330" s="1"/>
      <c r="F330" s="1"/>
      <c r="G330" s="1"/>
      <c r="I330" s="1"/>
      <c r="J330" s="1"/>
      <c r="K330" s="1"/>
      <c r="L330" s="1"/>
      <c r="M330" s="1"/>
      <c r="O330" s="1"/>
      <c r="P330" s="1"/>
      <c r="Q330" s="1"/>
      <c r="R330" s="1"/>
      <c r="S330" s="1"/>
      <c r="U330" s="3" t="s">
        <v>11</v>
      </c>
      <c r="V330" s="4" t="s">
        <v>12</v>
      </c>
      <c r="W330" s="4" t="s">
        <v>13</v>
      </c>
      <c r="X330" s="4" t="s">
        <v>14</v>
      </c>
      <c r="Y330" s="4" t="s">
        <v>15</v>
      </c>
      <c r="AA330" s="3" t="s">
        <v>11</v>
      </c>
      <c r="AB330" s="4" t="s">
        <v>12</v>
      </c>
      <c r="AC330" s="4" t="s">
        <v>13</v>
      </c>
      <c r="AD330" s="4" t="s">
        <v>14</v>
      </c>
      <c r="AE330" s="4" t="s">
        <v>15</v>
      </c>
      <c r="AG330" s="3" t="s">
        <v>11</v>
      </c>
      <c r="AH330" s="4" t="s">
        <v>12</v>
      </c>
      <c r="AI330" s="4" t="s">
        <v>13</v>
      </c>
      <c r="AJ330" s="4" t="s">
        <v>14</v>
      </c>
      <c r="AK330" s="4" t="s">
        <v>15</v>
      </c>
    </row>
    <row r="331" spans="3:37" x14ac:dyDescent="0.25">
      <c r="C331" s="2" t="s">
        <v>47</v>
      </c>
      <c r="D331" s="1"/>
      <c r="E331" s="1"/>
      <c r="F331" s="1"/>
      <c r="G331" s="1"/>
      <c r="I331" s="1"/>
      <c r="J331" s="1"/>
      <c r="K331" s="1"/>
      <c r="L331" s="1"/>
      <c r="M331" s="1"/>
      <c r="O331" s="1"/>
      <c r="P331" s="1"/>
      <c r="Q331" s="1"/>
      <c r="R331" s="1"/>
      <c r="S331" s="1"/>
      <c r="U331" s="5" t="s">
        <v>16</v>
      </c>
      <c r="V331" s="6"/>
      <c r="W331" s="7" t="s">
        <v>13</v>
      </c>
      <c r="X331" s="6"/>
      <c r="Y331" s="6"/>
      <c r="AA331" s="5" t="s">
        <v>16</v>
      </c>
      <c r="AB331" s="6"/>
      <c r="AC331" s="7" t="s">
        <v>13</v>
      </c>
      <c r="AD331" s="6"/>
      <c r="AE331" s="6"/>
      <c r="AG331" s="5" t="s">
        <v>16</v>
      </c>
      <c r="AH331" s="6"/>
      <c r="AI331" s="7" t="s">
        <v>13</v>
      </c>
      <c r="AJ331" s="6"/>
      <c r="AK331" s="6"/>
    </row>
    <row r="332" spans="3:37" x14ac:dyDescent="0.25">
      <c r="C332" s="1"/>
      <c r="D332" s="1"/>
      <c r="E332" s="1"/>
      <c r="F332" s="1"/>
      <c r="G332" s="1"/>
      <c r="I332" s="2" t="s">
        <v>47</v>
      </c>
      <c r="J332" s="1"/>
      <c r="K332" s="1"/>
      <c r="L332" s="1"/>
      <c r="M332" s="1"/>
      <c r="O332" s="2" t="s">
        <v>47</v>
      </c>
      <c r="P332" s="1"/>
      <c r="Q332" s="1"/>
      <c r="R332" s="1"/>
      <c r="S332" s="1"/>
      <c r="U332" s="8" t="s">
        <v>52</v>
      </c>
      <c r="V332" s="9">
        <v>7400</v>
      </c>
      <c r="W332" s="7" t="s">
        <v>18</v>
      </c>
      <c r="X332" s="10">
        <v>1.6</v>
      </c>
      <c r="Y332" s="9">
        <f>V332*X332</f>
        <v>11840</v>
      </c>
      <c r="AA332" s="8" t="s">
        <v>52</v>
      </c>
      <c r="AB332" s="9">
        <v>7500</v>
      </c>
      <c r="AC332" s="7" t="s">
        <v>18</v>
      </c>
      <c r="AD332" s="10">
        <v>1.45</v>
      </c>
      <c r="AE332" s="9">
        <f>AB332*AD332</f>
        <v>10875</v>
      </c>
      <c r="AG332" s="8" t="s">
        <v>52</v>
      </c>
      <c r="AH332" s="9">
        <v>7500</v>
      </c>
      <c r="AI332" s="7" t="s">
        <v>18</v>
      </c>
      <c r="AJ332" s="10">
        <v>1.35</v>
      </c>
      <c r="AK332" s="9">
        <f>AH332*AJ332</f>
        <v>10125</v>
      </c>
    </row>
    <row r="333" spans="3:37" x14ac:dyDescent="0.25">
      <c r="C333" s="1" t="s">
        <v>59</v>
      </c>
      <c r="D333" s="1"/>
      <c r="E333" s="1"/>
      <c r="F333" s="1"/>
      <c r="G333" s="1"/>
      <c r="I333" s="1"/>
      <c r="J333" s="1"/>
      <c r="K333" s="1"/>
      <c r="L333" s="1"/>
      <c r="M333" s="1"/>
      <c r="O333" s="1"/>
      <c r="P333" s="1"/>
      <c r="Q333" s="1"/>
      <c r="R333" s="1"/>
      <c r="S333" s="1"/>
      <c r="U333" s="8" t="s">
        <v>19</v>
      </c>
      <c r="V333" s="9">
        <v>4000</v>
      </c>
      <c r="W333" s="7" t="s">
        <v>18</v>
      </c>
      <c r="X333" s="10">
        <v>0.65</v>
      </c>
      <c r="Y333" s="9">
        <f>V333*X333</f>
        <v>2600</v>
      </c>
      <c r="AA333" s="8" t="s">
        <v>19</v>
      </c>
      <c r="AB333" s="9">
        <v>4000</v>
      </c>
      <c r="AC333" s="7" t="s">
        <v>18</v>
      </c>
      <c r="AD333" s="10">
        <v>0.55000000000000004</v>
      </c>
      <c r="AE333" s="9">
        <f>AB333*AD333</f>
        <v>2200</v>
      </c>
      <c r="AG333" s="8" t="s">
        <v>19</v>
      </c>
      <c r="AH333" s="9">
        <v>4000</v>
      </c>
      <c r="AI333" s="7" t="s">
        <v>18</v>
      </c>
      <c r="AJ333" s="10">
        <v>0.55000000000000004</v>
      </c>
      <c r="AK333" s="9">
        <f>AH333*AJ333</f>
        <v>2200</v>
      </c>
    </row>
    <row r="334" spans="3:37" x14ac:dyDescent="0.25">
      <c r="C334" s="2" t="s">
        <v>1</v>
      </c>
      <c r="D334" s="2" t="s">
        <v>2</v>
      </c>
      <c r="E334" s="1"/>
      <c r="F334" s="1"/>
      <c r="G334" s="1"/>
      <c r="I334" s="1" t="s">
        <v>59</v>
      </c>
      <c r="J334" s="1"/>
      <c r="K334" s="1"/>
      <c r="L334" s="1"/>
      <c r="M334" s="1"/>
      <c r="O334" s="1" t="s">
        <v>59</v>
      </c>
      <c r="P334" s="1"/>
      <c r="Q334" s="1"/>
      <c r="R334" s="1"/>
      <c r="S334" s="1"/>
      <c r="U334" s="5" t="s">
        <v>55</v>
      </c>
      <c r="V334" s="6"/>
      <c r="W334" s="7" t="s">
        <v>13</v>
      </c>
      <c r="X334" s="6"/>
      <c r="Y334" s="6">
        <f>SUM(Y332:Y333)</f>
        <v>14440</v>
      </c>
      <c r="AA334" s="5" t="s">
        <v>55</v>
      </c>
      <c r="AB334" s="6"/>
      <c r="AC334" s="7" t="s">
        <v>13</v>
      </c>
      <c r="AD334" s="6"/>
      <c r="AE334" s="6">
        <f>SUM(AE332:AE333)</f>
        <v>13075</v>
      </c>
      <c r="AG334" s="5" t="s">
        <v>55</v>
      </c>
      <c r="AH334" s="6"/>
      <c r="AI334" s="7" t="s">
        <v>13</v>
      </c>
      <c r="AJ334" s="6"/>
      <c r="AK334" s="6">
        <f>SUM(AK332:AK333)</f>
        <v>12325</v>
      </c>
    </row>
    <row r="335" spans="3:37" x14ac:dyDescent="0.25">
      <c r="C335" s="2" t="s">
        <v>3</v>
      </c>
      <c r="D335" s="2" t="s">
        <v>4</v>
      </c>
      <c r="E335" s="1"/>
      <c r="F335" s="1"/>
      <c r="G335" s="1"/>
      <c r="I335" s="2" t="s">
        <v>1</v>
      </c>
      <c r="J335" s="2" t="s">
        <v>2</v>
      </c>
      <c r="K335" s="1"/>
      <c r="L335" s="1"/>
      <c r="M335" s="1"/>
      <c r="O335" s="2" t="s">
        <v>1</v>
      </c>
      <c r="P335" s="2" t="s">
        <v>2</v>
      </c>
      <c r="Q335" s="1"/>
      <c r="R335" s="1"/>
      <c r="S335" s="1"/>
      <c r="U335" s="8" t="s">
        <v>13</v>
      </c>
      <c r="V335" s="9"/>
      <c r="W335" s="7" t="s">
        <v>13</v>
      </c>
      <c r="X335" s="9"/>
      <c r="Y335" s="9"/>
      <c r="AA335" s="8" t="s">
        <v>13</v>
      </c>
      <c r="AB335" s="9"/>
      <c r="AC335" s="7" t="s">
        <v>13</v>
      </c>
      <c r="AD335" s="9"/>
      <c r="AE335" s="9"/>
      <c r="AG335" s="8" t="s">
        <v>13</v>
      </c>
      <c r="AH335" s="9"/>
      <c r="AI335" s="7" t="s">
        <v>13</v>
      </c>
      <c r="AJ335" s="9"/>
      <c r="AK335" s="9"/>
    </row>
    <row r="336" spans="3:37" x14ac:dyDescent="0.25">
      <c r="C336" s="2" t="s">
        <v>5</v>
      </c>
      <c r="D336" s="2" t="s">
        <v>6</v>
      </c>
      <c r="E336" s="1"/>
      <c r="F336" s="1"/>
      <c r="G336" s="1"/>
      <c r="I336" s="2" t="s">
        <v>3</v>
      </c>
      <c r="J336" s="2" t="s">
        <v>127</v>
      </c>
      <c r="K336" s="1"/>
      <c r="L336" s="1"/>
      <c r="M336" s="1"/>
      <c r="O336" s="2" t="s">
        <v>3</v>
      </c>
      <c r="P336" s="2" t="s">
        <v>128</v>
      </c>
      <c r="Q336" s="1"/>
      <c r="R336" s="1"/>
      <c r="S336" s="1"/>
      <c r="U336" s="5" t="s">
        <v>21</v>
      </c>
      <c r="V336" s="6"/>
      <c r="W336" s="7" t="s">
        <v>13</v>
      </c>
      <c r="X336" s="6"/>
      <c r="Y336" s="6"/>
      <c r="AA336" s="5" t="s">
        <v>21</v>
      </c>
      <c r="AB336" s="6"/>
      <c r="AC336" s="7" t="s">
        <v>13</v>
      </c>
      <c r="AD336" s="6"/>
      <c r="AE336" s="6"/>
      <c r="AG336" s="5" t="s">
        <v>21</v>
      </c>
      <c r="AH336" s="6"/>
      <c r="AI336" s="7" t="s">
        <v>13</v>
      </c>
      <c r="AJ336" s="6"/>
      <c r="AK336" s="6"/>
    </row>
    <row r="337" spans="3:37" x14ac:dyDescent="0.25">
      <c r="C337" s="2" t="s">
        <v>7</v>
      </c>
      <c r="D337" s="2" t="s">
        <v>159</v>
      </c>
      <c r="E337" s="1"/>
      <c r="F337" s="1"/>
      <c r="G337" s="1"/>
      <c r="I337" s="2" t="s">
        <v>5</v>
      </c>
      <c r="J337" s="2" t="s">
        <v>6</v>
      </c>
      <c r="K337" s="1"/>
      <c r="L337" s="1"/>
      <c r="M337" s="1"/>
      <c r="O337" s="2" t="s">
        <v>5</v>
      </c>
      <c r="P337" s="2" t="s">
        <v>6</v>
      </c>
      <c r="Q337" s="1"/>
      <c r="R337" s="1"/>
      <c r="S337" s="1"/>
      <c r="U337" s="8" t="s">
        <v>22</v>
      </c>
      <c r="V337" s="9">
        <v>-150</v>
      </c>
      <c r="W337" s="7" t="s">
        <v>18</v>
      </c>
      <c r="X337" s="10">
        <v>4.2</v>
      </c>
      <c r="Y337" s="9">
        <f>V337*X337</f>
        <v>-630</v>
      </c>
      <c r="AA337" s="8" t="s">
        <v>22</v>
      </c>
      <c r="AB337" s="9">
        <v>-150</v>
      </c>
      <c r="AC337" s="7" t="s">
        <v>18</v>
      </c>
      <c r="AD337" s="10">
        <v>3.6</v>
      </c>
      <c r="AE337" s="9">
        <f>AB337*AD337</f>
        <v>-540</v>
      </c>
      <c r="AG337" s="8" t="s">
        <v>22</v>
      </c>
      <c r="AH337" s="9">
        <v>-150</v>
      </c>
      <c r="AI337" s="7" t="s">
        <v>18</v>
      </c>
      <c r="AJ337" s="10">
        <v>3.35</v>
      </c>
      <c r="AK337" s="9">
        <f>AH337*AJ337</f>
        <v>-502.5</v>
      </c>
    </row>
    <row r="338" spans="3:37" x14ac:dyDescent="0.25">
      <c r="C338" s="2" t="s">
        <v>9</v>
      </c>
      <c r="D338" s="2" t="s">
        <v>10</v>
      </c>
      <c r="E338" s="1"/>
      <c r="F338" s="1"/>
      <c r="G338" s="1"/>
      <c r="I338" s="2" t="s">
        <v>7</v>
      </c>
      <c r="J338" s="2" t="s">
        <v>159</v>
      </c>
      <c r="K338" s="1"/>
      <c r="L338" s="1"/>
      <c r="M338" s="1"/>
      <c r="O338" s="2" t="s">
        <v>7</v>
      </c>
      <c r="P338" s="2" t="s">
        <v>159</v>
      </c>
      <c r="Q338" s="1"/>
      <c r="R338" s="1"/>
      <c r="S338" s="1"/>
      <c r="U338" s="8" t="s">
        <v>23</v>
      </c>
      <c r="V338" s="9">
        <v>-242</v>
      </c>
      <c r="W338" s="7" t="s">
        <v>18</v>
      </c>
      <c r="X338" s="10">
        <v>18</v>
      </c>
      <c r="Y338" s="9">
        <f>V338*X338</f>
        <v>-4356</v>
      </c>
      <c r="AA338" s="8" t="s">
        <v>23</v>
      </c>
      <c r="AB338" s="9">
        <v>-239</v>
      </c>
      <c r="AC338" s="7" t="s">
        <v>18</v>
      </c>
      <c r="AD338" s="10">
        <v>10</v>
      </c>
      <c r="AE338" s="9">
        <f>AB338*AD338</f>
        <v>-2390</v>
      </c>
      <c r="AG338" s="8" t="s">
        <v>23</v>
      </c>
      <c r="AH338" s="9">
        <v>-239</v>
      </c>
      <c r="AI338" s="7" t="s">
        <v>18</v>
      </c>
      <c r="AJ338" s="10">
        <v>8</v>
      </c>
      <c r="AK338" s="9">
        <f>AH338*AJ338</f>
        <v>-1912</v>
      </c>
    </row>
    <row r="339" spans="3:37" x14ac:dyDescent="0.25">
      <c r="C339" s="1"/>
      <c r="D339" s="1"/>
      <c r="E339" s="1"/>
      <c r="F339" s="1"/>
      <c r="G339" s="1"/>
      <c r="I339" s="2" t="s">
        <v>9</v>
      </c>
      <c r="J339" s="2" t="s">
        <v>10</v>
      </c>
      <c r="K339" s="1"/>
      <c r="L339" s="1"/>
      <c r="M339" s="1"/>
      <c r="O339" s="2" t="s">
        <v>9</v>
      </c>
      <c r="P339" s="2" t="s">
        <v>10</v>
      </c>
      <c r="Q339" s="1"/>
      <c r="R339" s="1"/>
      <c r="S339" s="1"/>
      <c r="U339" s="8" t="s">
        <v>68</v>
      </c>
      <c r="V339" s="9">
        <v>-22</v>
      </c>
      <c r="W339" s="7" t="s">
        <v>18</v>
      </c>
      <c r="X339" s="10">
        <v>20</v>
      </c>
      <c r="Y339" s="9">
        <f>V339*X339</f>
        <v>-440</v>
      </c>
      <c r="AA339" s="8" t="s">
        <v>68</v>
      </c>
      <c r="AB339" s="9">
        <v>-22</v>
      </c>
      <c r="AC339" s="7" t="s">
        <v>18</v>
      </c>
      <c r="AD339" s="10">
        <v>16</v>
      </c>
      <c r="AE339" s="9">
        <f>AB339*AD339</f>
        <v>-352</v>
      </c>
      <c r="AG339" s="8" t="s">
        <v>68</v>
      </c>
      <c r="AH339" s="9">
        <v>-22</v>
      </c>
      <c r="AI339" s="7" t="s">
        <v>18</v>
      </c>
      <c r="AJ339" s="10">
        <v>15</v>
      </c>
      <c r="AK339" s="9">
        <f>AH339*AJ339</f>
        <v>-330</v>
      </c>
    </row>
    <row r="340" spans="3:37" x14ac:dyDescent="0.25">
      <c r="C340" s="3" t="s">
        <v>11</v>
      </c>
      <c r="D340" s="4" t="s">
        <v>12</v>
      </c>
      <c r="E340" s="4" t="s">
        <v>13</v>
      </c>
      <c r="F340" s="4" t="s">
        <v>14</v>
      </c>
      <c r="G340" s="4" t="s">
        <v>15</v>
      </c>
      <c r="I340" s="1"/>
      <c r="J340" s="1"/>
      <c r="K340" s="1"/>
      <c r="L340" s="1"/>
      <c r="M340" s="1"/>
      <c r="O340" s="1"/>
      <c r="P340" s="1"/>
      <c r="Q340" s="1"/>
      <c r="R340" s="1"/>
      <c r="S340" s="1"/>
      <c r="U340" s="8" t="s">
        <v>139</v>
      </c>
      <c r="V340" s="9">
        <v>-93</v>
      </c>
      <c r="W340" s="7" t="s">
        <v>18</v>
      </c>
      <c r="X340" s="10">
        <v>13</v>
      </c>
      <c r="Y340" s="9">
        <f>V340*X340</f>
        <v>-1209</v>
      </c>
      <c r="AA340" s="8" t="s">
        <v>139</v>
      </c>
      <c r="AB340" s="9">
        <v>-93</v>
      </c>
      <c r="AC340" s="7" t="s">
        <v>18</v>
      </c>
      <c r="AD340" s="10">
        <v>9</v>
      </c>
      <c r="AE340" s="9">
        <f>AB340*AD340</f>
        <v>-837</v>
      </c>
      <c r="AG340" s="8" t="s">
        <v>139</v>
      </c>
      <c r="AH340" s="9">
        <v>-93</v>
      </c>
      <c r="AI340" s="7" t="s">
        <v>18</v>
      </c>
      <c r="AJ340" s="10">
        <v>8</v>
      </c>
      <c r="AK340" s="9">
        <f>AH340*AJ340</f>
        <v>-744</v>
      </c>
    </row>
    <row r="341" spans="3:37" x14ac:dyDescent="0.25">
      <c r="C341" s="5" t="s">
        <v>16</v>
      </c>
      <c r="D341" s="6"/>
      <c r="E341" s="7" t="s">
        <v>13</v>
      </c>
      <c r="F341" s="6"/>
      <c r="G341" s="6"/>
      <c r="I341" s="3" t="s">
        <v>11</v>
      </c>
      <c r="J341" s="4" t="s">
        <v>12</v>
      </c>
      <c r="K341" s="4" t="s">
        <v>13</v>
      </c>
      <c r="L341" s="4" t="s">
        <v>14</v>
      </c>
      <c r="M341" s="4" t="s">
        <v>15</v>
      </c>
      <c r="O341" s="3" t="s">
        <v>11</v>
      </c>
      <c r="P341" s="4" t="s">
        <v>12</v>
      </c>
      <c r="Q341" s="4" t="s">
        <v>13</v>
      </c>
      <c r="R341" s="4" t="s">
        <v>14</v>
      </c>
      <c r="S341" s="4" t="s">
        <v>15</v>
      </c>
      <c r="U341" s="8" t="s">
        <v>26</v>
      </c>
      <c r="V341" s="9"/>
      <c r="W341" s="7" t="s">
        <v>27</v>
      </c>
      <c r="X341" s="9"/>
      <c r="Y341" s="9">
        <v>-458.5</v>
      </c>
      <c r="AA341" s="8" t="s">
        <v>26</v>
      </c>
      <c r="AB341" s="9"/>
      <c r="AC341" s="7" t="s">
        <v>27</v>
      </c>
      <c r="AD341" s="9"/>
      <c r="AE341" s="9">
        <v>-487.5</v>
      </c>
      <c r="AG341" s="8" t="s">
        <v>26</v>
      </c>
      <c r="AH341" s="9"/>
      <c r="AI341" s="7" t="s">
        <v>27</v>
      </c>
      <c r="AJ341" s="9"/>
      <c r="AK341" s="9">
        <v>-493</v>
      </c>
    </row>
    <row r="342" spans="3:37" x14ac:dyDescent="0.25">
      <c r="C342" s="8" t="s">
        <v>52</v>
      </c>
      <c r="D342" s="9">
        <v>6400</v>
      </c>
      <c r="E342" s="7" t="s">
        <v>18</v>
      </c>
      <c r="F342" s="10">
        <v>1.45</v>
      </c>
      <c r="G342" s="9">
        <f>D342*F342</f>
        <v>9280</v>
      </c>
      <c r="I342" s="5" t="s">
        <v>16</v>
      </c>
      <c r="J342" s="6"/>
      <c r="K342" s="7" t="s">
        <v>13</v>
      </c>
      <c r="L342" s="6"/>
      <c r="M342" s="6"/>
      <c r="O342" s="5" t="s">
        <v>16</v>
      </c>
      <c r="P342" s="6"/>
      <c r="Q342" s="7" t="s">
        <v>13</v>
      </c>
      <c r="R342" s="6"/>
      <c r="S342" s="6"/>
      <c r="U342" s="8" t="s">
        <v>28</v>
      </c>
      <c r="V342" s="9"/>
      <c r="W342" s="7" t="s">
        <v>27</v>
      </c>
      <c r="X342" s="9"/>
      <c r="Y342" s="9">
        <v>-465</v>
      </c>
      <c r="AA342" s="8" t="s">
        <v>28</v>
      </c>
      <c r="AB342" s="9"/>
      <c r="AC342" s="7" t="s">
        <v>27</v>
      </c>
      <c r="AD342" s="9"/>
      <c r="AE342" s="9">
        <v>-476</v>
      </c>
      <c r="AG342" s="8" t="s">
        <v>28</v>
      </c>
      <c r="AH342" s="9"/>
      <c r="AI342" s="7" t="s">
        <v>27</v>
      </c>
      <c r="AJ342" s="9"/>
      <c r="AK342" s="9">
        <v>-476</v>
      </c>
    </row>
    <row r="343" spans="3:37" x14ac:dyDescent="0.25">
      <c r="C343" s="8" t="s">
        <v>19</v>
      </c>
      <c r="D343" s="9">
        <v>4300</v>
      </c>
      <c r="E343" s="7" t="s">
        <v>18</v>
      </c>
      <c r="F343" s="10">
        <v>0.65</v>
      </c>
      <c r="G343" s="9">
        <f>D343*F343</f>
        <v>2795</v>
      </c>
      <c r="I343" s="8" t="s">
        <v>52</v>
      </c>
      <c r="J343" s="9">
        <v>6500</v>
      </c>
      <c r="K343" s="7" t="s">
        <v>18</v>
      </c>
      <c r="L343" s="10">
        <v>1.3</v>
      </c>
      <c r="M343" s="9">
        <f>J343*L343</f>
        <v>8450</v>
      </c>
      <c r="O343" s="8" t="s">
        <v>52</v>
      </c>
      <c r="P343" s="9">
        <v>6500</v>
      </c>
      <c r="Q343" s="7" t="s">
        <v>18</v>
      </c>
      <c r="R343" s="10">
        <v>1.1499999999999999</v>
      </c>
      <c r="S343" s="9">
        <f>P343*R343</f>
        <v>7474.9999999999991</v>
      </c>
      <c r="U343" s="8" t="s">
        <v>29</v>
      </c>
      <c r="V343" s="9"/>
      <c r="W343" s="7" t="s">
        <v>27</v>
      </c>
      <c r="X343" s="9"/>
      <c r="Y343" s="9">
        <v>-92</v>
      </c>
      <c r="AA343" s="8" t="s">
        <v>29</v>
      </c>
      <c r="AB343" s="9"/>
      <c r="AC343" s="7" t="s">
        <v>27</v>
      </c>
      <c r="AD343" s="9"/>
      <c r="AE343" s="9">
        <v>-95</v>
      </c>
      <c r="AG343" s="8" t="s">
        <v>29</v>
      </c>
      <c r="AH343" s="9"/>
      <c r="AI343" s="7" t="s">
        <v>27</v>
      </c>
      <c r="AJ343" s="9"/>
      <c r="AK343" s="9">
        <v>-95</v>
      </c>
    </row>
    <row r="344" spans="3:37" x14ac:dyDescent="0.25">
      <c r="C344" s="5" t="s">
        <v>20</v>
      </c>
      <c r="D344" s="6"/>
      <c r="E344" s="7" t="s">
        <v>13</v>
      </c>
      <c r="F344" s="6"/>
      <c r="G344" s="6">
        <f>SUM(G342:G343)</f>
        <v>12075</v>
      </c>
      <c r="I344" s="8" t="s">
        <v>19</v>
      </c>
      <c r="J344" s="9">
        <v>4300</v>
      </c>
      <c r="K344" s="7" t="s">
        <v>18</v>
      </c>
      <c r="L344" s="10">
        <v>0.55000000000000004</v>
      </c>
      <c r="M344" s="9">
        <f>J344*L344</f>
        <v>2365</v>
      </c>
      <c r="O344" s="8" t="s">
        <v>19</v>
      </c>
      <c r="P344" s="9">
        <v>4300</v>
      </c>
      <c r="Q344" s="7" t="s">
        <v>18</v>
      </c>
      <c r="R344" s="10">
        <v>0.55000000000000004</v>
      </c>
      <c r="S344" s="9">
        <f>P344*R344</f>
        <v>2365</v>
      </c>
      <c r="U344" s="5" t="s">
        <v>31</v>
      </c>
      <c r="V344" s="6"/>
      <c r="W344" s="7" t="s">
        <v>13</v>
      </c>
      <c r="X344" s="6"/>
      <c r="Y344" s="6">
        <f>SUM(Y336:Y343)</f>
        <v>-7650.5</v>
      </c>
      <c r="AA344" s="5" t="s">
        <v>31</v>
      </c>
      <c r="AB344" s="6"/>
      <c r="AC344" s="7" t="s">
        <v>13</v>
      </c>
      <c r="AD344" s="6"/>
      <c r="AE344" s="6">
        <f>SUM(AE336:AE343)</f>
        <v>-5177.5</v>
      </c>
      <c r="AG344" s="5" t="s">
        <v>31</v>
      </c>
      <c r="AH344" s="6"/>
      <c r="AI344" s="7" t="s">
        <v>13</v>
      </c>
      <c r="AJ344" s="6"/>
      <c r="AK344" s="6">
        <f>SUM(AK336:AK343)</f>
        <v>-4552.5</v>
      </c>
    </row>
    <row r="345" spans="3:37" x14ac:dyDescent="0.25">
      <c r="C345" s="8" t="s">
        <v>13</v>
      </c>
      <c r="D345" s="9"/>
      <c r="E345" s="7" t="s">
        <v>13</v>
      </c>
      <c r="F345" s="9"/>
      <c r="G345" s="9"/>
      <c r="I345" s="5" t="s">
        <v>20</v>
      </c>
      <c r="J345" s="6"/>
      <c r="K345" s="7" t="s">
        <v>13</v>
      </c>
      <c r="L345" s="6"/>
      <c r="M345" s="6">
        <f>SUM(M343:M344)</f>
        <v>10815</v>
      </c>
      <c r="O345" s="5" t="s">
        <v>20</v>
      </c>
      <c r="P345" s="6"/>
      <c r="Q345" s="7" t="s">
        <v>13</v>
      </c>
      <c r="R345" s="6"/>
      <c r="S345" s="6">
        <f>SUM(S343:S344)</f>
        <v>9840</v>
      </c>
      <c r="U345" s="5" t="s">
        <v>58</v>
      </c>
      <c r="V345" s="6"/>
      <c r="W345" s="7" t="s">
        <v>13</v>
      </c>
      <c r="X345" s="6"/>
      <c r="Y345" s="6">
        <f>SUM(Y334,Y344)</f>
        <v>6789.5</v>
      </c>
      <c r="AA345" s="5" t="s">
        <v>58</v>
      </c>
      <c r="AB345" s="6"/>
      <c r="AC345" s="7" t="s">
        <v>13</v>
      </c>
      <c r="AD345" s="6"/>
      <c r="AE345" s="6">
        <f>SUM(AE334,AE344)</f>
        <v>7897.5</v>
      </c>
      <c r="AG345" s="5" t="s">
        <v>58</v>
      </c>
      <c r="AH345" s="6"/>
      <c r="AI345" s="7" t="s">
        <v>13</v>
      </c>
      <c r="AJ345" s="6"/>
      <c r="AK345" s="6">
        <f>SUM(AK334,AK344)</f>
        <v>7772.5</v>
      </c>
    </row>
    <row r="346" spans="3:37" x14ac:dyDescent="0.25">
      <c r="C346" s="5" t="s">
        <v>21</v>
      </c>
      <c r="D346" s="6"/>
      <c r="E346" s="7" t="s">
        <v>13</v>
      </c>
      <c r="F346" s="6"/>
      <c r="G346" s="6"/>
      <c r="I346" s="8" t="s">
        <v>13</v>
      </c>
      <c r="J346" s="9"/>
      <c r="K346" s="7" t="s">
        <v>13</v>
      </c>
      <c r="L346" s="9"/>
      <c r="M346" s="9"/>
      <c r="O346" s="8" t="s">
        <v>13</v>
      </c>
      <c r="P346" s="9"/>
      <c r="Q346" s="7" t="s">
        <v>13</v>
      </c>
      <c r="R346" s="9"/>
      <c r="S346" s="9"/>
      <c r="U346" s="8" t="s">
        <v>13</v>
      </c>
      <c r="V346" s="9"/>
      <c r="W346" s="7" t="s">
        <v>13</v>
      </c>
      <c r="X346" s="9"/>
      <c r="Y346" s="9"/>
      <c r="AA346" s="8" t="s">
        <v>13</v>
      </c>
      <c r="AB346" s="9"/>
      <c r="AC346" s="7" t="s">
        <v>13</v>
      </c>
      <c r="AD346" s="9"/>
      <c r="AE346" s="9"/>
      <c r="AG346" s="8" t="s">
        <v>13</v>
      </c>
      <c r="AH346" s="9"/>
      <c r="AI346" s="7" t="s">
        <v>13</v>
      </c>
      <c r="AJ346" s="9"/>
      <c r="AK346" s="9"/>
    </row>
    <row r="347" spans="3:37" x14ac:dyDescent="0.25">
      <c r="C347" s="8" t="s">
        <v>22</v>
      </c>
      <c r="D347" s="9">
        <v>-100</v>
      </c>
      <c r="E347" s="7" t="s">
        <v>18</v>
      </c>
      <c r="F347" s="10">
        <v>4.8</v>
      </c>
      <c r="G347" s="9">
        <f>D347*F347</f>
        <v>-480</v>
      </c>
      <c r="I347" s="5" t="s">
        <v>21</v>
      </c>
      <c r="J347" s="6"/>
      <c r="K347" s="7" t="s">
        <v>13</v>
      </c>
      <c r="L347" s="6"/>
      <c r="M347" s="6"/>
      <c r="O347" s="5" t="s">
        <v>21</v>
      </c>
      <c r="P347" s="6"/>
      <c r="Q347" s="7" t="s">
        <v>13</v>
      </c>
      <c r="R347" s="6"/>
      <c r="S347" s="6"/>
      <c r="U347" s="5" t="s">
        <v>33</v>
      </c>
      <c r="V347" s="6"/>
      <c r="W347" s="7" t="s">
        <v>13</v>
      </c>
      <c r="X347" s="6"/>
      <c r="Y347" s="6"/>
      <c r="AA347" s="5" t="s">
        <v>33</v>
      </c>
      <c r="AB347" s="6"/>
      <c r="AC347" s="7" t="s">
        <v>13</v>
      </c>
      <c r="AD347" s="6"/>
      <c r="AE347" s="6"/>
      <c r="AG347" s="5" t="s">
        <v>33</v>
      </c>
      <c r="AH347" s="6"/>
      <c r="AI347" s="7" t="s">
        <v>13</v>
      </c>
      <c r="AJ347" s="6"/>
      <c r="AK347" s="6"/>
    </row>
    <row r="348" spans="3:37" x14ac:dyDescent="0.25">
      <c r="C348" s="8" t="s">
        <v>23</v>
      </c>
      <c r="D348" s="9">
        <v>-47</v>
      </c>
      <c r="E348" s="7" t="s">
        <v>18</v>
      </c>
      <c r="F348" s="10">
        <v>18</v>
      </c>
      <c r="G348" s="9">
        <f>D348*F348</f>
        <v>-846</v>
      </c>
      <c r="I348" s="8" t="s">
        <v>22</v>
      </c>
      <c r="J348" s="9">
        <v>-100</v>
      </c>
      <c r="K348" s="7" t="s">
        <v>18</v>
      </c>
      <c r="L348" s="10">
        <v>4.0999999999999996</v>
      </c>
      <c r="M348" s="9">
        <f>J348*L348</f>
        <v>-409.99999999999994</v>
      </c>
      <c r="O348" s="8" t="s">
        <v>22</v>
      </c>
      <c r="P348" s="9">
        <v>-100</v>
      </c>
      <c r="Q348" s="7" t="s">
        <v>18</v>
      </c>
      <c r="R348" s="10">
        <v>3.95</v>
      </c>
      <c r="S348" s="9">
        <f>P348*R348</f>
        <v>-395</v>
      </c>
      <c r="U348" s="8" t="s">
        <v>34</v>
      </c>
      <c r="V348" s="9">
        <v>-1</v>
      </c>
      <c r="W348" s="7" t="s">
        <v>13</v>
      </c>
      <c r="X348" s="9">
        <v>652.5</v>
      </c>
      <c r="Y348" s="9">
        <f t="shared" ref="Y348:Y359" si="42">V348*X348</f>
        <v>-652.5</v>
      </c>
      <c r="AA348" s="8" t="s">
        <v>34</v>
      </c>
      <c r="AB348" s="9">
        <v>-1</v>
      </c>
      <c r="AC348" s="7" t="s">
        <v>13</v>
      </c>
      <c r="AD348" s="9">
        <v>653</v>
      </c>
      <c r="AE348" s="9">
        <f t="shared" ref="AE348:AE359" si="43">AB348*AD348</f>
        <v>-653</v>
      </c>
      <c r="AG348" s="8" t="s">
        <v>34</v>
      </c>
      <c r="AH348" s="9">
        <v>-1</v>
      </c>
      <c r="AI348" s="7" t="s">
        <v>13</v>
      </c>
      <c r="AJ348" s="9">
        <v>653</v>
      </c>
      <c r="AK348" s="9">
        <f t="shared" ref="AK348:AK359" si="44">AH348*AJ348</f>
        <v>-653</v>
      </c>
    </row>
    <row r="349" spans="3:37" x14ac:dyDescent="0.25">
      <c r="C349" s="8" t="s">
        <v>24</v>
      </c>
      <c r="D349" s="9">
        <v>-30</v>
      </c>
      <c r="E349" s="7" t="s">
        <v>25</v>
      </c>
      <c r="F349" s="10"/>
      <c r="G349" s="9"/>
      <c r="I349" s="8" t="s">
        <v>23</v>
      </c>
      <c r="J349" s="9">
        <v>-48</v>
      </c>
      <c r="K349" s="7" t="s">
        <v>18</v>
      </c>
      <c r="L349" s="10">
        <v>10</v>
      </c>
      <c r="M349" s="9">
        <f>J349*L349</f>
        <v>-480</v>
      </c>
      <c r="O349" s="8" t="s">
        <v>23</v>
      </c>
      <c r="P349" s="9">
        <v>-48</v>
      </c>
      <c r="Q349" s="7" t="s">
        <v>18</v>
      </c>
      <c r="R349" s="10">
        <v>8</v>
      </c>
      <c r="S349" s="9">
        <f>P349*R349</f>
        <v>-384</v>
      </c>
      <c r="U349" s="8" t="s">
        <v>36</v>
      </c>
      <c r="V349" s="9">
        <v>-2</v>
      </c>
      <c r="W349" s="7" t="s">
        <v>13</v>
      </c>
      <c r="X349" s="9">
        <v>95</v>
      </c>
      <c r="Y349" s="9">
        <f t="shared" si="42"/>
        <v>-190</v>
      </c>
      <c r="AA349" s="8" t="s">
        <v>36</v>
      </c>
      <c r="AB349" s="9">
        <v>-2</v>
      </c>
      <c r="AC349" s="7" t="s">
        <v>13</v>
      </c>
      <c r="AD349" s="9">
        <v>95</v>
      </c>
      <c r="AE349" s="9">
        <f t="shared" si="43"/>
        <v>-190</v>
      </c>
      <c r="AG349" s="8" t="s">
        <v>36</v>
      </c>
      <c r="AH349" s="9">
        <v>-2</v>
      </c>
      <c r="AI349" s="7" t="s">
        <v>13</v>
      </c>
      <c r="AJ349" s="9">
        <v>95</v>
      </c>
      <c r="AK349" s="9">
        <f t="shared" si="44"/>
        <v>-190</v>
      </c>
    </row>
    <row r="350" spans="3:37" x14ac:dyDescent="0.25">
      <c r="C350" s="8" t="s">
        <v>26</v>
      </c>
      <c r="D350" s="9"/>
      <c r="E350" s="7" t="s">
        <v>27</v>
      </c>
      <c r="F350" s="9"/>
      <c r="G350" s="9">
        <v>-406</v>
      </c>
      <c r="I350" s="8" t="s">
        <v>24</v>
      </c>
      <c r="J350" s="9">
        <v>-30</v>
      </c>
      <c r="K350" s="7" t="s">
        <v>25</v>
      </c>
      <c r="L350" s="10"/>
      <c r="M350" s="9"/>
      <c r="O350" s="8" t="s">
        <v>24</v>
      </c>
      <c r="P350" s="9">
        <v>-30</v>
      </c>
      <c r="Q350" s="7" t="s">
        <v>25</v>
      </c>
      <c r="R350" s="10"/>
      <c r="S350" s="9"/>
      <c r="U350" s="8" t="s">
        <v>37</v>
      </c>
      <c r="V350" s="9">
        <v>-1</v>
      </c>
      <c r="W350" s="7" t="s">
        <v>13</v>
      </c>
      <c r="X350" s="9">
        <v>380</v>
      </c>
      <c r="Y350" s="9">
        <f t="shared" si="42"/>
        <v>-380</v>
      </c>
      <c r="AA350" s="8" t="s">
        <v>37</v>
      </c>
      <c r="AB350" s="9">
        <v>-1</v>
      </c>
      <c r="AC350" s="7" t="s">
        <v>13</v>
      </c>
      <c r="AD350" s="9">
        <v>380</v>
      </c>
      <c r="AE350" s="9">
        <f t="shared" si="43"/>
        <v>-380</v>
      </c>
      <c r="AG350" s="8" t="s">
        <v>37</v>
      </c>
      <c r="AH350" s="9">
        <v>-1</v>
      </c>
      <c r="AI350" s="7" t="s">
        <v>13</v>
      </c>
      <c r="AJ350" s="9">
        <v>380</v>
      </c>
      <c r="AK350" s="9">
        <f t="shared" si="44"/>
        <v>-380</v>
      </c>
    </row>
    <row r="351" spans="3:37" x14ac:dyDescent="0.25">
      <c r="C351" s="8" t="s">
        <v>28</v>
      </c>
      <c r="D351" s="9"/>
      <c r="E351" s="7" t="s">
        <v>27</v>
      </c>
      <c r="F351" s="9"/>
      <c r="G351" s="9">
        <v>-134</v>
      </c>
      <c r="I351" s="8" t="s">
        <v>26</v>
      </c>
      <c r="J351" s="9"/>
      <c r="K351" s="7" t="s">
        <v>27</v>
      </c>
      <c r="L351" s="9"/>
      <c r="M351" s="9">
        <v>-416</v>
      </c>
      <c r="O351" s="8" t="s">
        <v>26</v>
      </c>
      <c r="P351" s="9"/>
      <c r="Q351" s="7" t="s">
        <v>27</v>
      </c>
      <c r="R351" s="9"/>
      <c r="S351" s="9">
        <v>-416</v>
      </c>
      <c r="U351" s="8" t="s">
        <v>38</v>
      </c>
      <c r="V351" s="9">
        <v>-5</v>
      </c>
      <c r="W351" s="7" t="s">
        <v>13</v>
      </c>
      <c r="X351" s="9">
        <v>140</v>
      </c>
      <c r="Y351" s="9">
        <f t="shared" si="42"/>
        <v>-700</v>
      </c>
      <c r="AA351" s="8" t="s">
        <v>38</v>
      </c>
      <c r="AB351" s="9">
        <v>-5</v>
      </c>
      <c r="AC351" s="7" t="s">
        <v>13</v>
      </c>
      <c r="AD351" s="9">
        <v>140</v>
      </c>
      <c r="AE351" s="9">
        <f t="shared" si="43"/>
        <v>-700</v>
      </c>
      <c r="AG351" s="8" t="s">
        <v>38</v>
      </c>
      <c r="AH351" s="9">
        <v>-5</v>
      </c>
      <c r="AI351" s="7" t="s">
        <v>13</v>
      </c>
      <c r="AJ351" s="9">
        <v>140</v>
      </c>
      <c r="AK351" s="9">
        <f t="shared" si="44"/>
        <v>-700</v>
      </c>
    </row>
    <row r="352" spans="3:37" x14ac:dyDescent="0.25">
      <c r="C352" s="8" t="s">
        <v>29</v>
      </c>
      <c r="D352" s="9"/>
      <c r="E352" s="7" t="s">
        <v>27</v>
      </c>
      <c r="F352" s="9"/>
      <c r="G352" s="9">
        <v>-38</v>
      </c>
      <c r="I352" s="8" t="s">
        <v>28</v>
      </c>
      <c r="J352" s="9"/>
      <c r="K352" s="7" t="s">
        <v>27</v>
      </c>
      <c r="L352" s="9"/>
      <c r="M352" s="9">
        <v>-99</v>
      </c>
      <c r="O352" s="8" t="s">
        <v>28</v>
      </c>
      <c r="P352" s="9"/>
      <c r="Q352" s="7" t="s">
        <v>27</v>
      </c>
      <c r="R352" s="9"/>
      <c r="S352" s="9">
        <v>-99</v>
      </c>
      <c r="U352" s="8" t="s">
        <v>39</v>
      </c>
      <c r="V352" s="9">
        <v>-1</v>
      </c>
      <c r="W352" s="7" t="s">
        <v>13</v>
      </c>
      <c r="X352" s="9">
        <v>928</v>
      </c>
      <c r="Y352" s="9">
        <f t="shared" si="42"/>
        <v>-928</v>
      </c>
      <c r="AA352" s="8" t="s">
        <v>39</v>
      </c>
      <c r="AB352" s="9">
        <v>-1</v>
      </c>
      <c r="AC352" s="7" t="s">
        <v>13</v>
      </c>
      <c r="AD352" s="9">
        <v>928</v>
      </c>
      <c r="AE352" s="9">
        <f t="shared" si="43"/>
        <v>-928</v>
      </c>
      <c r="AG352" s="8" t="s">
        <v>39</v>
      </c>
      <c r="AH352" s="9">
        <v>-1</v>
      </c>
      <c r="AI352" s="7" t="s">
        <v>13</v>
      </c>
      <c r="AJ352" s="9">
        <v>928</v>
      </c>
      <c r="AK352" s="9">
        <f t="shared" si="44"/>
        <v>-928</v>
      </c>
    </row>
    <row r="353" spans="3:37" x14ac:dyDescent="0.25">
      <c r="C353" s="8" t="s">
        <v>30</v>
      </c>
      <c r="D353" s="9"/>
      <c r="E353" s="7" t="s">
        <v>27</v>
      </c>
      <c r="F353" s="9"/>
      <c r="G353" s="9">
        <v>-144</v>
      </c>
      <c r="I353" s="8" t="s">
        <v>29</v>
      </c>
      <c r="J353" s="9"/>
      <c r="K353" s="7" t="s">
        <v>27</v>
      </c>
      <c r="L353" s="9"/>
      <c r="M353" s="9">
        <v>-39</v>
      </c>
      <c r="O353" s="8" t="s">
        <v>29</v>
      </c>
      <c r="P353" s="9"/>
      <c r="Q353" s="7" t="s">
        <v>27</v>
      </c>
      <c r="R353" s="9"/>
      <c r="S353" s="9">
        <v>-39</v>
      </c>
      <c r="U353" s="8" t="s">
        <v>40</v>
      </c>
      <c r="V353" s="9">
        <v>-1</v>
      </c>
      <c r="W353" s="7" t="s">
        <v>13</v>
      </c>
      <c r="X353" s="9">
        <v>422</v>
      </c>
      <c r="Y353" s="9">
        <f t="shared" si="42"/>
        <v>-422</v>
      </c>
      <c r="AA353" s="8" t="s">
        <v>40</v>
      </c>
      <c r="AB353" s="9">
        <v>-1</v>
      </c>
      <c r="AC353" s="7" t="s">
        <v>13</v>
      </c>
      <c r="AD353" s="9">
        <v>422</v>
      </c>
      <c r="AE353" s="9">
        <f t="shared" si="43"/>
        <v>-422</v>
      </c>
      <c r="AG353" s="8" t="s">
        <v>40</v>
      </c>
      <c r="AH353" s="9">
        <v>-1</v>
      </c>
      <c r="AI353" s="7" t="s">
        <v>13</v>
      </c>
      <c r="AJ353" s="9">
        <v>422</v>
      </c>
      <c r="AK353" s="9">
        <f t="shared" si="44"/>
        <v>-422</v>
      </c>
    </row>
    <row r="354" spans="3:37" x14ac:dyDescent="0.25">
      <c r="C354" s="5" t="s">
        <v>31</v>
      </c>
      <c r="D354" s="6"/>
      <c r="E354" s="7" t="s">
        <v>13</v>
      </c>
      <c r="F354" s="6"/>
      <c r="G354" s="6">
        <f>SUM(G346:G353)</f>
        <v>-2048</v>
      </c>
      <c r="I354" s="8" t="s">
        <v>30</v>
      </c>
      <c r="J354" s="9"/>
      <c r="K354" s="7" t="s">
        <v>27</v>
      </c>
      <c r="L354" s="9"/>
      <c r="M354" s="9">
        <v>-148</v>
      </c>
      <c r="O354" s="8" t="s">
        <v>30</v>
      </c>
      <c r="P354" s="9"/>
      <c r="Q354" s="7" t="s">
        <v>27</v>
      </c>
      <c r="R354" s="9"/>
      <c r="S354" s="9">
        <v>-148</v>
      </c>
      <c r="U354" s="8" t="s">
        <v>41</v>
      </c>
      <c r="V354" s="9">
        <v>-7400</v>
      </c>
      <c r="W354" s="7" t="s">
        <v>13</v>
      </c>
      <c r="X354" s="11">
        <v>0.12</v>
      </c>
      <c r="Y354" s="9">
        <f t="shared" si="42"/>
        <v>-888</v>
      </c>
      <c r="AA354" s="8" t="s">
        <v>41</v>
      </c>
      <c r="AB354" s="9">
        <v>-7500</v>
      </c>
      <c r="AC354" s="7" t="s">
        <v>13</v>
      </c>
      <c r="AD354" s="11">
        <v>0.12</v>
      </c>
      <c r="AE354" s="9">
        <f t="shared" si="43"/>
        <v>-900</v>
      </c>
      <c r="AG354" s="8" t="s">
        <v>41</v>
      </c>
      <c r="AH354" s="9">
        <v>-7500</v>
      </c>
      <c r="AI354" s="7" t="s">
        <v>13</v>
      </c>
      <c r="AJ354" s="11">
        <v>0.12</v>
      </c>
      <c r="AK354" s="9">
        <f t="shared" si="44"/>
        <v>-900</v>
      </c>
    </row>
    <row r="355" spans="3:37" x14ac:dyDescent="0.25">
      <c r="C355" s="5" t="s">
        <v>32</v>
      </c>
      <c r="D355" s="6"/>
      <c r="E355" s="7" t="s">
        <v>13</v>
      </c>
      <c r="F355" s="6"/>
      <c r="G355" s="6">
        <f>SUM(G344,G354)</f>
        <v>10027</v>
      </c>
      <c r="I355" s="5" t="s">
        <v>31</v>
      </c>
      <c r="J355" s="6"/>
      <c r="K355" s="7" t="s">
        <v>13</v>
      </c>
      <c r="L355" s="6"/>
      <c r="M355" s="6">
        <f>SUM(M347:M354)</f>
        <v>-1592</v>
      </c>
      <c r="O355" s="5" t="s">
        <v>31</v>
      </c>
      <c r="P355" s="6"/>
      <c r="Q355" s="7" t="s">
        <v>13</v>
      </c>
      <c r="R355" s="6"/>
      <c r="S355" s="6">
        <f>SUM(S347:S354)</f>
        <v>-1481</v>
      </c>
      <c r="U355" s="8" t="s">
        <v>42</v>
      </c>
      <c r="V355" s="12">
        <v>-8</v>
      </c>
      <c r="W355" s="7" t="s">
        <v>13</v>
      </c>
      <c r="X355" s="9">
        <v>90</v>
      </c>
      <c r="Y355" s="9">
        <f t="shared" si="42"/>
        <v>-720</v>
      </c>
      <c r="AA355" s="8" t="s">
        <v>42</v>
      </c>
      <c r="AB355" s="12">
        <v>-8</v>
      </c>
      <c r="AC355" s="7" t="s">
        <v>13</v>
      </c>
      <c r="AD355" s="9">
        <v>90</v>
      </c>
      <c r="AE355" s="9">
        <f t="shared" si="43"/>
        <v>-720</v>
      </c>
      <c r="AG355" s="8" t="s">
        <v>42</v>
      </c>
      <c r="AH355" s="12">
        <v>-8</v>
      </c>
      <c r="AI355" s="7" t="s">
        <v>13</v>
      </c>
      <c r="AJ355" s="9">
        <v>90</v>
      </c>
      <c r="AK355" s="9">
        <f t="shared" si="44"/>
        <v>-720</v>
      </c>
    </row>
    <row r="356" spans="3:37" x14ac:dyDescent="0.25">
      <c r="C356" s="8" t="s">
        <v>13</v>
      </c>
      <c r="D356" s="9"/>
      <c r="E356" s="7" t="s">
        <v>13</v>
      </c>
      <c r="F356" s="9"/>
      <c r="G356" s="9"/>
      <c r="I356" s="5" t="s">
        <v>32</v>
      </c>
      <c r="J356" s="6"/>
      <c r="K356" s="7" t="s">
        <v>13</v>
      </c>
      <c r="L356" s="6"/>
      <c r="M356" s="6">
        <f>SUM(M345,M355)</f>
        <v>9223</v>
      </c>
      <c r="O356" s="5" t="s">
        <v>32</v>
      </c>
      <c r="P356" s="6"/>
      <c r="Q356" s="7" t="s">
        <v>13</v>
      </c>
      <c r="R356" s="6"/>
      <c r="S356" s="6">
        <f>SUM(S345,S355)</f>
        <v>8359</v>
      </c>
      <c r="U356" s="8" t="s">
        <v>43</v>
      </c>
      <c r="V356" s="9">
        <v>-1</v>
      </c>
      <c r="W356" s="7" t="s">
        <v>13</v>
      </c>
      <c r="X356" s="9">
        <v>248</v>
      </c>
      <c r="Y356" s="9">
        <f t="shared" si="42"/>
        <v>-248</v>
      </c>
      <c r="AA356" s="8" t="s">
        <v>43</v>
      </c>
      <c r="AB356" s="9">
        <v>-1</v>
      </c>
      <c r="AC356" s="7" t="s">
        <v>13</v>
      </c>
      <c r="AD356" s="9">
        <v>248</v>
      </c>
      <c r="AE356" s="9">
        <f t="shared" si="43"/>
        <v>-248</v>
      </c>
      <c r="AG356" s="8" t="s">
        <v>43</v>
      </c>
      <c r="AH356" s="9">
        <v>-1</v>
      </c>
      <c r="AI356" s="7" t="s">
        <v>13</v>
      </c>
      <c r="AJ356" s="9">
        <v>248</v>
      </c>
      <c r="AK356" s="9">
        <f t="shared" si="44"/>
        <v>-248</v>
      </c>
    </row>
    <row r="357" spans="3:37" x14ac:dyDescent="0.25">
      <c r="C357" s="5" t="s">
        <v>33</v>
      </c>
      <c r="D357" s="6"/>
      <c r="E357" s="7" t="s">
        <v>13</v>
      </c>
      <c r="F357" s="6"/>
      <c r="G357" s="6"/>
      <c r="I357" s="8" t="s">
        <v>13</v>
      </c>
      <c r="J357" s="9"/>
      <c r="K357" s="7" t="s">
        <v>13</v>
      </c>
      <c r="L357" s="9"/>
      <c r="M357" s="9"/>
      <c r="O357" s="8" t="s">
        <v>13</v>
      </c>
      <c r="P357" s="9"/>
      <c r="Q357" s="7" t="s">
        <v>13</v>
      </c>
      <c r="R357" s="9"/>
      <c r="S357" s="9"/>
      <c r="U357" s="8" t="s">
        <v>160</v>
      </c>
      <c r="V357" s="9">
        <v>-1</v>
      </c>
      <c r="W357" s="7" t="s">
        <v>13</v>
      </c>
      <c r="X357" s="9">
        <v>1225</v>
      </c>
      <c r="Y357" s="9">
        <f t="shared" si="42"/>
        <v>-1225</v>
      </c>
      <c r="AA357" s="8" t="s">
        <v>160</v>
      </c>
      <c r="AB357" s="9">
        <v>-1</v>
      </c>
      <c r="AC357" s="7" t="s">
        <v>13</v>
      </c>
      <c r="AD357" s="9">
        <v>1225</v>
      </c>
      <c r="AE357" s="9">
        <f t="shared" si="43"/>
        <v>-1225</v>
      </c>
      <c r="AG357" s="8" t="s">
        <v>160</v>
      </c>
      <c r="AH357" s="9">
        <v>-1</v>
      </c>
      <c r="AI357" s="7" t="s">
        <v>13</v>
      </c>
      <c r="AJ357" s="9">
        <v>1225</v>
      </c>
      <c r="AK357" s="9">
        <f t="shared" si="44"/>
        <v>-1225</v>
      </c>
    </row>
    <row r="358" spans="3:37" x14ac:dyDescent="0.25">
      <c r="C358" s="8" t="s">
        <v>34</v>
      </c>
      <c r="D358" s="9">
        <v>-1</v>
      </c>
      <c r="E358" s="7" t="s">
        <v>13</v>
      </c>
      <c r="F358" s="9">
        <v>652.5</v>
      </c>
      <c r="G358" s="9">
        <f t="shared" ref="G358:G370" si="45">D358*F358</f>
        <v>-652.5</v>
      </c>
      <c r="I358" s="5" t="s">
        <v>33</v>
      </c>
      <c r="J358" s="6"/>
      <c r="K358" s="7" t="s">
        <v>13</v>
      </c>
      <c r="L358" s="6"/>
      <c r="M358" s="6"/>
      <c r="O358" s="5" t="s">
        <v>33</v>
      </c>
      <c r="P358" s="6"/>
      <c r="Q358" s="7" t="s">
        <v>13</v>
      </c>
      <c r="R358" s="6"/>
      <c r="S358" s="6"/>
      <c r="U358" s="8" t="s">
        <v>161</v>
      </c>
      <c r="V358" s="9">
        <v>-3</v>
      </c>
      <c r="W358" s="7" t="s">
        <v>13</v>
      </c>
      <c r="X358" s="9">
        <v>125</v>
      </c>
      <c r="Y358" s="9">
        <f t="shared" si="42"/>
        <v>-375</v>
      </c>
      <c r="AA358" s="8" t="s">
        <v>161</v>
      </c>
      <c r="AB358" s="9">
        <v>-3</v>
      </c>
      <c r="AC358" s="7" t="s">
        <v>13</v>
      </c>
      <c r="AD358" s="9">
        <v>125</v>
      </c>
      <c r="AE358" s="9">
        <f t="shared" si="43"/>
        <v>-375</v>
      </c>
      <c r="AG358" s="8" t="s">
        <v>161</v>
      </c>
      <c r="AH358" s="9">
        <v>-3</v>
      </c>
      <c r="AI358" s="7" t="s">
        <v>13</v>
      </c>
      <c r="AJ358" s="9">
        <v>125</v>
      </c>
      <c r="AK358" s="9">
        <f t="shared" si="44"/>
        <v>-375</v>
      </c>
    </row>
    <row r="359" spans="3:37" x14ac:dyDescent="0.25">
      <c r="C359" s="8" t="s">
        <v>35</v>
      </c>
      <c r="D359" s="9">
        <v>-30</v>
      </c>
      <c r="E359" s="7" t="s">
        <v>13</v>
      </c>
      <c r="F359" s="9">
        <v>19</v>
      </c>
      <c r="G359" s="9">
        <f t="shared" si="45"/>
        <v>-570</v>
      </c>
      <c r="I359" s="8" t="s">
        <v>34</v>
      </c>
      <c r="J359" s="9">
        <v>-1</v>
      </c>
      <c r="K359" s="7" t="s">
        <v>13</v>
      </c>
      <c r="L359" s="9">
        <v>653</v>
      </c>
      <c r="M359" s="9">
        <f t="shared" ref="M359:M371" si="46">J359*L359</f>
        <v>-653</v>
      </c>
      <c r="O359" s="8" t="s">
        <v>34</v>
      </c>
      <c r="P359" s="9">
        <v>-1</v>
      </c>
      <c r="Q359" s="7" t="s">
        <v>13</v>
      </c>
      <c r="R359" s="9">
        <v>653</v>
      </c>
      <c r="S359" s="9">
        <f t="shared" ref="S359:S371" si="47">P359*R359</f>
        <v>-653</v>
      </c>
      <c r="U359" s="8" t="s">
        <v>162</v>
      </c>
      <c r="V359" s="9">
        <v>-105</v>
      </c>
      <c r="W359" s="7" t="s">
        <v>13</v>
      </c>
      <c r="X359" s="9">
        <v>10</v>
      </c>
      <c r="Y359" s="9">
        <f t="shared" si="42"/>
        <v>-1050</v>
      </c>
      <c r="AA359" s="8" t="s">
        <v>162</v>
      </c>
      <c r="AB359" s="9">
        <v>-105</v>
      </c>
      <c r="AC359" s="7" t="s">
        <v>13</v>
      </c>
      <c r="AD359" s="9">
        <v>7</v>
      </c>
      <c r="AE359" s="9">
        <f t="shared" si="43"/>
        <v>-735</v>
      </c>
      <c r="AG359" s="8" t="s">
        <v>162</v>
      </c>
      <c r="AH359" s="9">
        <v>-105</v>
      </c>
      <c r="AI359" s="7" t="s">
        <v>13</v>
      </c>
      <c r="AJ359" s="9">
        <v>7</v>
      </c>
      <c r="AK359" s="9">
        <f t="shared" si="44"/>
        <v>-735</v>
      </c>
    </row>
    <row r="360" spans="3:37" x14ac:dyDescent="0.25">
      <c r="C360" s="8" t="s">
        <v>36</v>
      </c>
      <c r="D360" s="9">
        <v>-1</v>
      </c>
      <c r="E360" s="7" t="s">
        <v>13</v>
      </c>
      <c r="F360" s="9">
        <v>95</v>
      </c>
      <c r="G360" s="9">
        <f t="shared" si="45"/>
        <v>-95</v>
      </c>
      <c r="I360" s="8" t="s">
        <v>35</v>
      </c>
      <c r="J360" s="9">
        <v>-30</v>
      </c>
      <c r="K360" s="7" t="s">
        <v>13</v>
      </c>
      <c r="L360" s="9">
        <v>19</v>
      </c>
      <c r="M360" s="9">
        <f t="shared" si="46"/>
        <v>-570</v>
      </c>
      <c r="O360" s="8" t="s">
        <v>35</v>
      </c>
      <c r="P360" s="9">
        <v>-30</v>
      </c>
      <c r="Q360" s="7" t="s">
        <v>13</v>
      </c>
      <c r="R360" s="9">
        <v>19</v>
      </c>
      <c r="S360" s="9">
        <f t="shared" si="47"/>
        <v>-570</v>
      </c>
      <c r="U360" s="8" t="s">
        <v>44</v>
      </c>
      <c r="V360" s="9"/>
      <c r="W360" s="7" t="s">
        <v>13</v>
      </c>
      <c r="X360" s="9"/>
      <c r="Y360" s="9">
        <v>-800</v>
      </c>
      <c r="AA360" s="8" t="s">
        <v>44</v>
      </c>
      <c r="AB360" s="9"/>
      <c r="AC360" s="7" t="s">
        <v>13</v>
      </c>
      <c r="AD360" s="9"/>
      <c r="AE360" s="9">
        <v>-750</v>
      </c>
      <c r="AG360" s="8" t="s">
        <v>44</v>
      </c>
      <c r="AH360" s="9"/>
      <c r="AI360" s="7" t="s">
        <v>13</v>
      </c>
      <c r="AJ360" s="9"/>
      <c r="AK360" s="9">
        <v>-750</v>
      </c>
    </row>
    <row r="361" spans="3:37" x14ac:dyDescent="0.25">
      <c r="C361" s="8" t="s">
        <v>37</v>
      </c>
      <c r="D361" s="9">
        <v>-1</v>
      </c>
      <c r="E361" s="7" t="s">
        <v>13</v>
      </c>
      <c r="F361" s="9">
        <v>380</v>
      </c>
      <c r="G361" s="9">
        <f t="shared" si="45"/>
        <v>-380</v>
      </c>
      <c r="I361" s="8" t="s">
        <v>36</v>
      </c>
      <c r="J361" s="9">
        <v>-1</v>
      </c>
      <c r="K361" s="7" t="s">
        <v>13</v>
      </c>
      <c r="L361" s="9">
        <v>95</v>
      </c>
      <c r="M361" s="9">
        <f t="shared" si="46"/>
        <v>-95</v>
      </c>
      <c r="O361" s="8" t="s">
        <v>36</v>
      </c>
      <c r="P361" s="9">
        <v>-1</v>
      </c>
      <c r="Q361" s="7" t="s">
        <v>13</v>
      </c>
      <c r="R361" s="9">
        <v>95</v>
      </c>
      <c r="S361" s="9">
        <f t="shared" si="47"/>
        <v>-95</v>
      </c>
      <c r="U361" s="5" t="s">
        <v>45</v>
      </c>
      <c r="V361" s="6"/>
      <c r="W361" s="7" t="s">
        <v>13</v>
      </c>
      <c r="X361" s="6"/>
      <c r="Y361" s="6">
        <f>SUM(Y348:Y360)</f>
        <v>-8578.5</v>
      </c>
      <c r="AA361" s="5" t="s">
        <v>45</v>
      </c>
      <c r="AB361" s="6"/>
      <c r="AC361" s="7" t="s">
        <v>13</v>
      </c>
      <c r="AD361" s="6"/>
      <c r="AE361" s="6">
        <f>SUM(AE348:AE360)</f>
        <v>-8226</v>
      </c>
      <c r="AG361" s="5" t="s">
        <v>45</v>
      </c>
      <c r="AH361" s="6"/>
      <c r="AI361" s="7" t="s">
        <v>13</v>
      </c>
      <c r="AJ361" s="6"/>
      <c r="AK361" s="6">
        <f>SUM(AK348:AK360)</f>
        <v>-8226</v>
      </c>
    </row>
    <row r="362" spans="3:37" x14ac:dyDescent="0.25">
      <c r="C362" s="8" t="s">
        <v>38</v>
      </c>
      <c r="D362" s="9">
        <v>-4</v>
      </c>
      <c r="E362" s="7" t="s">
        <v>13</v>
      </c>
      <c r="F362" s="9">
        <v>140</v>
      </c>
      <c r="G362" s="9">
        <f t="shared" si="45"/>
        <v>-560</v>
      </c>
      <c r="I362" s="8" t="s">
        <v>37</v>
      </c>
      <c r="J362" s="9">
        <v>-1</v>
      </c>
      <c r="K362" s="7" t="s">
        <v>13</v>
      </c>
      <c r="L362" s="9">
        <v>380</v>
      </c>
      <c r="M362" s="9">
        <f t="shared" si="46"/>
        <v>-380</v>
      </c>
      <c r="O362" s="8" t="s">
        <v>37</v>
      </c>
      <c r="P362" s="9">
        <v>-1</v>
      </c>
      <c r="Q362" s="7" t="s">
        <v>13</v>
      </c>
      <c r="R362" s="9">
        <v>380</v>
      </c>
      <c r="S362" s="9">
        <f t="shared" si="47"/>
        <v>-380</v>
      </c>
      <c r="U362" s="8" t="s">
        <v>46</v>
      </c>
      <c r="V362" s="9"/>
      <c r="W362" s="7" t="s">
        <v>13</v>
      </c>
      <c r="X362" s="9"/>
      <c r="Y362" s="9">
        <f>SUM(Y345,Y361)</f>
        <v>-1789</v>
      </c>
      <c r="AA362" s="8" t="s">
        <v>46</v>
      </c>
      <c r="AB362" s="9"/>
      <c r="AC362" s="7" t="s">
        <v>13</v>
      </c>
      <c r="AD362" s="9"/>
      <c r="AE362" s="9">
        <f>SUM(AE345,AE361)</f>
        <v>-328.5</v>
      </c>
      <c r="AG362" s="8" t="s">
        <v>46</v>
      </c>
      <c r="AH362" s="9"/>
      <c r="AI362" s="7" t="s">
        <v>13</v>
      </c>
      <c r="AJ362" s="9"/>
      <c r="AK362" s="9">
        <f>SUM(AK345,AK361)</f>
        <v>-453.5</v>
      </c>
    </row>
    <row r="363" spans="3:37" x14ac:dyDescent="0.25">
      <c r="C363" s="8" t="s">
        <v>39</v>
      </c>
      <c r="D363" s="9">
        <v>-1</v>
      </c>
      <c r="E363" s="7" t="s">
        <v>13</v>
      </c>
      <c r="F363" s="9">
        <v>859</v>
      </c>
      <c r="G363" s="9">
        <f t="shared" si="45"/>
        <v>-859</v>
      </c>
      <c r="I363" s="8" t="s">
        <v>38</v>
      </c>
      <c r="J363" s="9">
        <v>-4</v>
      </c>
      <c r="K363" s="7" t="s">
        <v>13</v>
      </c>
      <c r="L363" s="9">
        <v>140</v>
      </c>
      <c r="M363" s="9">
        <f t="shared" si="46"/>
        <v>-560</v>
      </c>
      <c r="O363" s="8" t="s">
        <v>38</v>
      </c>
      <c r="P363" s="9">
        <v>-4</v>
      </c>
      <c r="Q363" s="7" t="s">
        <v>13</v>
      </c>
      <c r="R363" s="9">
        <v>140</v>
      </c>
      <c r="S363" s="9">
        <f t="shared" si="47"/>
        <v>-560</v>
      </c>
      <c r="U363" s="1"/>
      <c r="V363" s="1"/>
      <c r="W363" s="1"/>
      <c r="X363" s="1"/>
      <c r="Y363" s="1"/>
      <c r="AA363" s="1"/>
      <c r="AB363" s="1"/>
      <c r="AC363" s="1"/>
      <c r="AD363" s="1"/>
      <c r="AE363" s="1"/>
      <c r="AG363" s="1"/>
      <c r="AH363" s="1"/>
      <c r="AI363" s="1"/>
      <c r="AJ363" s="1"/>
      <c r="AK363" s="1"/>
    </row>
    <row r="364" spans="3:37" x14ac:dyDescent="0.25">
      <c r="C364" s="8" t="s">
        <v>40</v>
      </c>
      <c r="D364" s="9">
        <v>-1</v>
      </c>
      <c r="E364" s="7" t="s">
        <v>13</v>
      </c>
      <c r="F364" s="9">
        <v>391</v>
      </c>
      <c r="G364" s="9">
        <f t="shared" si="45"/>
        <v>-391</v>
      </c>
      <c r="I364" s="8" t="s">
        <v>39</v>
      </c>
      <c r="J364" s="9">
        <v>-1</v>
      </c>
      <c r="K364" s="7" t="s">
        <v>13</v>
      </c>
      <c r="L364" s="9">
        <v>859</v>
      </c>
      <c r="M364" s="9">
        <f t="shared" si="46"/>
        <v>-859</v>
      </c>
      <c r="O364" s="8" t="s">
        <v>39</v>
      </c>
      <c r="P364" s="9">
        <v>-1</v>
      </c>
      <c r="Q364" s="7" t="s">
        <v>13</v>
      </c>
      <c r="R364" s="9">
        <v>859</v>
      </c>
      <c r="S364" s="9">
        <f t="shared" si="47"/>
        <v>-859</v>
      </c>
      <c r="U364" s="1"/>
      <c r="V364" s="1"/>
      <c r="W364" s="1"/>
      <c r="X364" s="1"/>
      <c r="Y364" s="1"/>
      <c r="AA364" s="1"/>
      <c r="AB364" s="1"/>
      <c r="AC364" s="1"/>
      <c r="AD364" s="1"/>
      <c r="AE364" s="1"/>
      <c r="AG364" s="1"/>
      <c r="AH364" s="1"/>
      <c r="AI364" s="1"/>
      <c r="AJ364" s="1"/>
      <c r="AK364" s="1"/>
    </row>
    <row r="365" spans="3:37" x14ac:dyDescent="0.25">
      <c r="C365" s="8" t="s">
        <v>41</v>
      </c>
      <c r="D365" s="9">
        <v>-6400</v>
      </c>
      <c r="E365" s="7" t="s">
        <v>13</v>
      </c>
      <c r="F365" s="11">
        <v>0.12</v>
      </c>
      <c r="G365" s="9">
        <f t="shared" si="45"/>
        <v>-768</v>
      </c>
      <c r="I365" s="8" t="s">
        <v>40</v>
      </c>
      <c r="J365" s="9">
        <v>-1</v>
      </c>
      <c r="K365" s="7" t="s">
        <v>13</v>
      </c>
      <c r="L365" s="9">
        <v>391</v>
      </c>
      <c r="M365" s="9">
        <f t="shared" si="46"/>
        <v>-391</v>
      </c>
      <c r="O365" s="8" t="s">
        <v>40</v>
      </c>
      <c r="P365" s="9">
        <v>-1</v>
      </c>
      <c r="Q365" s="7" t="s">
        <v>13</v>
      </c>
      <c r="R365" s="9">
        <v>391</v>
      </c>
      <c r="S365" s="9">
        <f t="shared" si="47"/>
        <v>-391</v>
      </c>
      <c r="U365" s="1"/>
      <c r="V365" s="1"/>
      <c r="W365" s="1"/>
      <c r="X365" s="1"/>
      <c r="Y365" s="1"/>
      <c r="AA365" s="1"/>
      <c r="AB365" s="1"/>
      <c r="AC365" s="1"/>
      <c r="AD365" s="1"/>
      <c r="AE365" s="1"/>
      <c r="AG365" s="1"/>
      <c r="AH365" s="1"/>
      <c r="AI365" s="1"/>
      <c r="AJ365" s="1"/>
      <c r="AK365" s="1"/>
    </row>
    <row r="366" spans="3:37" x14ac:dyDescent="0.25">
      <c r="C366" s="8" t="s">
        <v>42</v>
      </c>
      <c r="D366" s="12">
        <v>-8.6</v>
      </c>
      <c r="E366" s="7" t="s">
        <v>13</v>
      </c>
      <c r="F366" s="9">
        <v>90</v>
      </c>
      <c r="G366" s="9">
        <f t="shared" si="45"/>
        <v>-774</v>
      </c>
      <c r="I366" s="8" t="s">
        <v>41</v>
      </c>
      <c r="J366" s="9">
        <v>-6500</v>
      </c>
      <c r="K366" s="7" t="s">
        <v>13</v>
      </c>
      <c r="L366" s="11">
        <v>0.12</v>
      </c>
      <c r="M366" s="9">
        <f t="shared" si="46"/>
        <v>-780</v>
      </c>
      <c r="O366" s="8" t="s">
        <v>41</v>
      </c>
      <c r="P366" s="9">
        <v>-6500</v>
      </c>
      <c r="Q366" s="7" t="s">
        <v>13</v>
      </c>
      <c r="R366" s="11">
        <v>0.12</v>
      </c>
      <c r="S366" s="9">
        <f t="shared" si="47"/>
        <v>-780</v>
      </c>
      <c r="U366" s="2" t="s">
        <v>47</v>
      </c>
      <c r="V366" s="1"/>
      <c r="W366" s="1"/>
      <c r="X366" s="1"/>
      <c r="Y366" s="1"/>
      <c r="AA366" s="2" t="s">
        <v>47</v>
      </c>
      <c r="AB366" s="1"/>
      <c r="AC366" s="1"/>
      <c r="AD366" s="1"/>
      <c r="AE366" s="1"/>
      <c r="AG366" s="2" t="s">
        <v>47</v>
      </c>
      <c r="AH366" s="1"/>
      <c r="AI366" s="1"/>
      <c r="AJ366" s="1"/>
      <c r="AK366" s="1"/>
    </row>
    <row r="367" spans="3:37" x14ac:dyDescent="0.25">
      <c r="C367" s="8" t="s">
        <v>43</v>
      </c>
      <c r="D367" s="9">
        <v>-1</v>
      </c>
      <c r="E367" s="7" t="s">
        <v>13</v>
      </c>
      <c r="F367" s="9">
        <v>274</v>
      </c>
      <c r="G367" s="9">
        <f t="shared" si="45"/>
        <v>-274</v>
      </c>
      <c r="I367" s="8" t="s">
        <v>42</v>
      </c>
      <c r="J367" s="12">
        <v>-8.6</v>
      </c>
      <c r="K367" s="7" t="s">
        <v>13</v>
      </c>
      <c r="L367" s="9">
        <v>90</v>
      </c>
      <c r="M367" s="9">
        <f t="shared" si="46"/>
        <v>-774</v>
      </c>
      <c r="O367" s="8" t="s">
        <v>42</v>
      </c>
      <c r="P367" s="12">
        <v>-8.6</v>
      </c>
      <c r="Q367" s="7" t="s">
        <v>13</v>
      </c>
      <c r="R367" s="9">
        <v>90</v>
      </c>
      <c r="S367" s="9">
        <f t="shared" si="47"/>
        <v>-774</v>
      </c>
      <c r="U367" s="1"/>
      <c r="V367" s="1"/>
      <c r="W367" s="1"/>
      <c r="X367" s="1"/>
      <c r="Y367" s="1"/>
      <c r="AA367" s="1"/>
      <c r="AB367" s="1"/>
      <c r="AC367" s="1"/>
      <c r="AD367" s="1"/>
      <c r="AE367" s="1"/>
      <c r="AG367" s="1"/>
      <c r="AH367" s="1"/>
      <c r="AI367" s="1"/>
      <c r="AJ367" s="1"/>
      <c r="AK367" s="1"/>
    </row>
    <row r="368" spans="3:37" x14ac:dyDescent="0.25">
      <c r="C368" s="8" t="s">
        <v>160</v>
      </c>
      <c r="D368" s="9">
        <v>-1</v>
      </c>
      <c r="E368" s="7" t="s">
        <v>13</v>
      </c>
      <c r="F368" s="9">
        <v>1225</v>
      </c>
      <c r="G368" s="9">
        <f t="shared" si="45"/>
        <v>-1225</v>
      </c>
      <c r="I368" s="8" t="s">
        <v>43</v>
      </c>
      <c r="J368" s="9">
        <v>-1</v>
      </c>
      <c r="K368" s="7" t="s">
        <v>13</v>
      </c>
      <c r="L368" s="9">
        <v>274</v>
      </c>
      <c r="M368" s="9">
        <f t="shared" si="46"/>
        <v>-274</v>
      </c>
      <c r="O368" s="8" t="s">
        <v>43</v>
      </c>
      <c r="P368" s="9">
        <v>-1</v>
      </c>
      <c r="Q368" s="7" t="s">
        <v>13</v>
      </c>
      <c r="R368" s="9">
        <v>274</v>
      </c>
      <c r="S368" s="9">
        <f t="shared" si="47"/>
        <v>-274</v>
      </c>
      <c r="U368" s="1" t="s">
        <v>59</v>
      </c>
      <c r="V368" s="1"/>
      <c r="W368" s="1"/>
      <c r="X368" s="1"/>
      <c r="Y368" s="1"/>
      <c r="AA368" s="1" t="s">
        <v>59</v>
      </c>
      <c r="AB368" s="1"/>
      <c r="AC368" s="1"/>
      <c r="AD368" s="1"/>
      <c r="AE368" s="1"/>
      <c r="AG368" s="1" t="s">
        <v>59</v>
      </c>
      <c r="AH368" s="1"/>
      <c r="AI368" s="1"/>
      <c r="AJ368" s="1"/>
      <c r="AK368" s="1"/>
    </row>
    <row r="369" spans="3:37" x14ac:dyDescent="0.25">
      <c r="C369" s="8" t="s">
        <v>161</v>
      </c>
      <c r="D369" s="9">
        <v>-3</v>
      </c>
      <c r="E369" s="7" t="s">
        <v>13</v>
      </c>
      <c r="F369" s="9">
        <v>125</v>
      </c>
      <c r="G369" s="9">
        <f t="shared" si="45"/>
        <v>-375</v>
      </c>
      <c r="I369" s="8" t="s">
        <v>160</v>
      </c>
      <c r="J369" s="9">
        <v>-1</v>
      </c>
      <c r="K369" s="7" t="s">
        <v>13</v>
      </c>
      <c r="L369" s="9">
        <v>1225</v>
      </c>
      <c r="M369" s="9">
        <f t="shared" si="46"/>
        <v>-1225</v>
      </c>
      <c r="O369" s="8" t="s">
        <v>160</v>
      </c>
      <c r="P369" s="9">
        <v>-1</v>
      </c>
      <c r="Q369" s="7" t="s">
        <v>13</v>
      </c>
      <c r="R369" s="9">
        <v>1225</v>
      </c>
      <c r="S369" s="9">
        <f t="shared" si="47"/>
        <v>-1225</v>
      </c>
      <c r="U369" s="2" t="s">
        <v>1</v>
      </c>
      <c r="V369" s="2" t="s">
        <v>2</v>
      </c>
      <c r="W369" s="1"/>
      <c r="X369" s="1"/>
      <c r="Y369" s="1"/>
      <c r="AA369" s="2" t="s">
        <v>1</v>
      </c>
      <c r="AB369" s="2" t="s">
        <v>2</v>
      </c>
      <c r="AC369" s="1"/>
      <c r="AD369" s="1"/>
      <c r="AE369" s="1"/>
      <c r="AG369" s="2" t="s">
        <v>1</v>
      </c>
      <c r="AH369" s="2" t="s">
        <v>2</v>
      </c>
      <c r="AI369" s="1"/>
      <c r="AJ369" s="1"/>
      <c r="AK369" s="1"/>
    </row>
    <row r="370" spans="3:37" x14ac:dyDescent="0.25">
      <c r="C370" s="8" t="s">
        <v>162</v>
      </c>
      <c r="D370" s="9">
        <v>-105</v>
      </c>
      <c r="E370" s="7" t="s">
        <v>13</v>
      </c>
      <c r="F370" s="9">
        <v>10</v>
      </c>
      <c r="G370" s="9">
        <f t="shared" si="45"/>
        <v>-1050</v>
      </c>
      <c r="I370" s="8" t="s">
        <v>161</v>
      </c>
      <c r="J370" s="9">
        <v>-3</v>
      </c>
      <c r="K370" s="7" t="s">
        <v>13</v>
      </c>
      <c r="L370" s="9">
        <v>125</v>
      </c>
      <c r="M370" s="9">
        <f t="shared" si="46"/>
        <v>-375</v>
      </c>
      <c r="O370" s="8" t="s">
        <v>161</v>
      </c>
      <c r="P370" s="9">
        <v>-3</v>
      </c>
      <c r="Q370" s="7" t="s">
        <v>13</v>
      </c>
      <c r="R370" s="9">
        <v>125</v>
      </c>
      <c r="S370" s="9">
        <f t="shared" si="47"/>
        <v>-375</v>
      </c>
      <c r="U370" s="2" t="s">
        <v>3</v>
      </c>
      <c r="V370" s="2" t="s">
        <v>4</v>
      </c>
      <c r="W370" s="1"/>
      <c r="X370" s="1"/>
      <c r="Y370" s="1"/>
      <c r="AA370" s="2" t="s">
        <v>3</v>
      </c>
      <c r="AB370" s="2" t="s">
        <v>127</v>
      </c>
      <c r="AC370" s="1"/>
      <c r="AD370" s="1"/>
      <c r="AE370" s="1"/>
      <c r="AG370" s="2" t="s">
        <v>3</v>
      </c>
      <c r="AH370" s="2" t="s">
        <v>128</v>
      </c>
      <c r="AI370" s="1"/>
      <c r="AJ370" s="1"/>
      <c r="AK370" s="1"/>
    </row>
    <row r="371" spans="3:37" x14ac:dyDescent="0.25">
      <c r="C371" s="8" t="s">
        <v>44</v>
      </c>
      <c r="D371" s="9"/>
      <c r="E371" s="7" t="s">
        <v>13</v>
      </c>
      <c r="F371" s="9"/>
      <c r="G371" s="9">
        <v>-800</v>
      </c>
      <c r="I371" s="8" t="s">
        <v>162</v>
      </c>
      <c r="J371" s="9">
        <v>-105</v>
      </c>
      <c r="K371" s="7" t="s">
        <v>13</v>
      </c>
      <c r="L371" s="9">
        <v>7</v>
      </c>
      <c r="M371" s="9">
        <f t="shared" si="46"/>
        <v>-735</v>
      </c>
      <c r="O371" s="8" t="s">
        <v>162</v>
      </c>
      <c r="P371" s="9">
        <v>-105</v>
      </c>
      <c r="Q371" s="7" t="s">
        <v>13</v>
      </c>
      <c r="R371" s="9">
        <v>7</v>
      </c>
      <c r="S371" s="9">
        <f t="shared" si="47"/>
        <v>-735</v>
      </c>
      <c r="U371" s="2" t="s">
        <v>5</v>
      </c>
      <c r="V371" s="2" t="s">
        <v>6</v>
      </c>
      <c r="W371" s="1"/>
      <c r="X371" s="1"/>
      <c r="Y371" s="1"/>
      <c r="AA371" s="2" t="s">
        <v>5</v>
      </c>
      <c r="AB371" s="2" t="s">
        <v>6</v>
      </c>
      <c r="AC371" s="1"/>
      <c r="AD371" s="1"/>
      <c r="AE371" s="1"/>
      <c r="AG371" s="2" t="s">
        <v>5</v>
      </c>
      <c r="AH371" s="2" t="s">
        <v>6</v>
      </c>
      <c r="AI371" s="1"/>
      <c r="AJ371" s="1"/>
      <c r="AK371" s="1"/>
    </row>
    <row r="372" spans="3:37" x14ac:dyDescent="0.25">
      <c r="C372" s="5" t="s">
        <v>45</v>
      </c>
      <c r="D372" s="6"/>
      <c r="E372" s="7" t="s">
        <v>13</v>
      </c>
      <c r="F372" s="6"/>
      <c r="G372" s="6">
        <f>SUM(G358:G371)</f>
        <v>-8773.5</v>
      </c>
      <c r="I372" s="8" t="s">
        <v>44</v>
      </c>
      <c r="J372" s="9"/>
      <c r="K372" s="7" t="s">
        <v>13</v>
      </c>
      <c r="L372" s="9"/>
      <c r="M372" s="9">
        <v>-750</v>
      </c>
      <c r="O372" s="8" t="s">
        <v>44</v>
      </c>
      <c r="P372" s="9"/>
      <c r="Q372" s="7" t="s">
        <v>13</v>
      </c>
      <c r="R372" s="9"/>
      <c r="S372" s="9">
        <v>-750</v>
      </c>
      <c r="U372" s="2" t="s">
        <v>7</v>
      </c>
      <c r="V372" s="2" t="s">
        <v>159</v>
      </c>
      <c r="W372" s="1"/>
      <c r="X372" s="1"/>
      <c r="Y372" s="1"/>
      <c r="AA372" s="2" t="s">
        <v>7</v>
      </c>
      <c r="AB372" s="2" t="s">
        <v>159</v>
      </c>
      <c r="AC372" s="1"/>
      <c r="AD372" s="1"/>
      <c r="AE372" s="1"/>
      <c r="AG372" s="2" t="s">
        <v>7</v>
      </c>
      <c r="AH372" s="2" t="s">
        <v>159</v>
      </c>
      <c r="AI372" s="1"/>
      <c r="AJ372" s="1"/>
      <c r="AK372" s="1"/>
    </row>
    <row r="373" spans="3:37" x14ac:dyDescent="0.25">
      <c r="C373" s="8" t="s">
        <v>46</v>
      </c>
      <c r="D373" s="9"/>
      <c r="E373" s="7" t="s">
        <v>13</v>
      </c>
      <c r="F373" s="9"/>
      <c r="G373" s="9">
        <f>SUM(G355,G372)</f>
        <v>1253.5</v>
      </c>
      <c r="I373" s="5" t="s">
        <v>45</v>
      </c>
      <c r="J373" s="6"/>
      <c r="K373" s="7" t="s">
        <v>13</v>
      </c>
      <c r="L373" s="6"/>
      <c r="M373" s="6">
        <f>SUM(M359:M372)</f>
        <v>-8421</v>
      </c>
      <c r="O373" s="5" t="s">
        <v>45</v>
      </c>
      <c r="P373" s="6"/>
      <c r="Q373" s="7" t="s">
        <v>13</v>
      </c>
      <c r="R373" s="6"/>
      <c r="S373" s="6">
        <f>SUM(S359:S372)</f>
        <v>-8421</v>
      </c>
      <c r="U373" s="2" t="s">
        <v>9</v>
      </c>
      <c r="V373" s="2" t="s">
        <v>138</v>
      </c>
      <c r="W373" s="1"/>
      <c r="X373" s="1"/>
      <c r="Y373" s="1"/>
      <c r="AA373" s="2" t="s">
        <v>9</v>
      </c>
      <c r="AB373" s="2" t="s">
        <v>138</v>
      </c>
      <c r="AC373" s="1"/>
      <c r="AD373" s="1"/>
      <c r="AE373" s="1"/>
      <c r="AG373" s="2" t="s">
        <v>9</v>
      </c>
      <c r="AH373" s="2" t="s">
        <v>138</v>
      </c>
      <c r="AI373" s="1"/>
      <c r="AJ373" s="1"/>
      <c r="AK373" s="1"/>
    </row>
    <row r="374" spans="3:37" x14ac:dyDescent="0.25">
      <c r="C374" s="1"/>
      <c r="D374" s="1"/>
      <c r="E374" s="1"/>
      <c r="F374" s="1"/>
      <c r="G374" s="1"/>
      <c r="I374" s="8" t="s">
        <v>46</v>
      </c>
      <c r="J374" s="9"/>
      <c r="K374" s="7" t="s">
        <v>13</v>
      </c>
      <c r="L374" s="9"/>
      <c r="M374" s="9">
        <f>SUM(M356,M373)</f>
        <v>802</v>
      </c>
      <c r="O374" s="8" t="s">
        <v>46</v>
      </c>
      <c r="P374" s="9"/>
      <c r="Q374" s="7" t="s">
        <v>13</v>
      </c>
      <c r="R374" s="9"/>
      <c r="S374" s="9">
        <f>SUM(S356,S373)</f>
        <v>-62</v>
      </c>
      <c r="U374" s="1"/>
      <c r="V374" s="1"/>
      <c r="W374" s="1"/>
      <c r="X374" s="1"/>
      <c r="Y374" s="1"/>
      <c r="AA374" s="1"/>
      <c r="AB374" s="1"/>
      <c r="AC374" s="1"/>
      <c r="AD374" s="1"/>
      <c r="AE374" s="1"/>
      <c r="AG374" s="1"/>
      <c r="AH374" s="1"/>
      <c r="AI374" s="1"/>
      <c r="AJ374" s="1"/>
      <c r="AK374" s="1"/>
    </row>
    <row r="375" spans="3:37" x14ac:dyDescent="0.25">
      <c r="C375" s="1"/>
      <c r="D375" s="1"/>
      <c r="E375" s="1"/>
      <c r="F375" s="1"/>
      <c r="G375" s="1"/>
      <c r="I375" s="1"/>
      <c r="J375" s="1"/>
      <c r="K375" s="1"/>
      <c r="L375" s="1"/>
      <c r="M375" s="1"/>
      <c r="O375" s="1"/>
      <c r="P375" s="1"/>
      <c r="Q375" s="1"/>
      <c r="R375" s="1"/>
      <c r="S375" s="1"/>
      <c r="U375" s="3" t="s">
        <v>11</v>
      </c>
      <c r="V375" s="4" t="s">
        <v>12</v>
      </c>
      <c r="W375" s="4" t="s">
        <v>13</v>
      </c>
      <c r="X375" s="4" t="s">
        <v>14</v>
      </c>
      <c r="Y375" s="4" t="s">
        <v>15</v>
      </c>
      <c r="AA375" s="3" t="s">
        <v>11</v>
      </c>
      <c r="AB375" s="4" t="s">
        <v>12</v>
      </c>
      <c r="AC375" s="4" t="s">
        <v>13</v>
      </c>
      <c r="AD375" s="4" t="s">
        <v>14</v>
      </c>
      <c r="AE375" s="4" t="s">
        <v>15</v>
      </c>
      <c r="AG375" s="3" t="s">
        <v>11</v>
      </c>
      <c r="AH375" s="4" t="s">
        <v>12</v>
      </c>
      <c r="AI375" s="4" t="s">
        <v>13</v>
      </c>
      <c r="AJ375" s="4" t="s">
        <v>14</v>
      </c>
      <c r="AK375" s="4" t="s">
        <v>15</v>
      </c>
    </row>
    <row r="376" spans="3:37" x14ac:dyDescent="0.25">
      <c r="C376" s="1"/>
      <c r="D376" s="1"/>
      <c r="E376" s="1"/>
      <c r="F376" s="1"/>
      <c r="G376" s="1"/>
      <c r="I376" s="1"/>
      <c r="J376" s="1"/>
      <c r="K376" s="1"/>
      <c r="L376" s="1"/>
      <c r="M376" s="1"/>
      <c r="O376" s="1"/>
      <c r="P376" s="1"/>
      <c r="Q376" s="1"/>
      <c r="R376" s="1"/>
      <c r="S376" s="1"/>
      <c r="U376" s="5" t="s">
        <v>16</v>
      </c>
      <c r="V376" s="6"/>
      <c r="W376" s="7" t="s">
        <v>13</v>
      </c>
      <c r="X376" s="6"/>
      <c r="Y376" s="6"/>
      <c r="AA376" s="5" t="s">
        <v>16</v>
      </c>
      <c r="AB376" s="6"/>
      <c r="AC376" s="7" t="s">
        <v>13</v>
      </c>
      <c r="AD376" s="6"/>
      <c r="AE376" s="6"/>
      <c r="AG376" s="5" t="s">
        <v>16</v>
      </c>
      <c r="AH376" s="6"/>
      <c r="AI376" s="7" t="s">
        <v>13</v>
      </c>
      <c r="AJ376" s="6"/>
      <c r="AK376" s="6"/>
    </row>
    <row r="377" spans="3:37" x14ac:dyDescent="0.25">
      <c r="C377" s="2" t="s">
        <v>47</v>
      </c>
      <c r="D377" s="1"/>
      <c r="E377" s="1"/>
      <c r="F377" s="1"/>
      <c r="G377" s="1"/>
      <c r="I377" s="1"/>
      <c r="J377" s="1"/>
      <c r="K377" s="1"/>
      <c r="L377" s="1"/>
      <c r="M377" s="1"/>
      <c r="O377" s="1"/>
      <c r="P377" s="1"/>
      <c r="Q377" s="1"/>
      <c r="R377" s="1"/>
      <c r="S377" s="1"/>
      <c r="U377" s="8" t="s">
        <v>52</v>
      </c>
      <c r="V377" s="9">
        <v>6400</v>
      </c>
      <c r="W377" s="7" t="s">
        <v>18</v>
      </c>
      <c r="X377" s="10">
        <v>1.45</v>
      </c>
      <c r="Y377" s="9">
        <f>V377*X377</f>
        <v>9280</v>
      </c>
      <c r="AA377" s="8" t="s">
        <v>52</v>
      </c>
      <c r="AB377" s="9">
        <v>6500</v>
      </c>
      <c r="AC377" s="7" t="s">
        <v>18</v>
      </c>
      <c r="AD377" s="10">
        <v>1.3</v>
      </c>
      <c r="AE377" s="9">
        <f>AB377*AD377</f>
        <v>8450</v>
      </c>
      <c r="AG377" s="8" t="s">
        <v>52</v>
      </c>
      <c r="AH377" s="9">
        <v>6500</v>
      </c>
      <c r="AI377" s="7" t="s">
        <v>18</v>
      </c>
      <c r="AJ377" s="10">
        <v>1.1499999999999999</v>
      </c>
      <c r="AK377" s="9">
        <f>AH377*AJ377</f>
        <v>7474.9999999999991</v>
      </c>
    </row>
    <row r="378" spans="3:37" x14ac:dyDescent="0.25">
      <c r="C378" s="1"/>
      <c r="D378" s="1"/>
      <c r="E378" s="1"/>
      <c r="F378" s="1"/>
      <c r="G378" s="1"/>
      <c r="I378" s="2" t="s">
        <v>47</v>
      </c>
      <c r="J378" s="1"/>
      <c r="K378" s="1"/>
      <c r="L378" s="1"/>
      <c r="M378" s="1"/>
      <c r="O378" s="2" t="s">
        <v>47</v>
      </c>
      <c r="P378" s="1"/>
      <c r="Q378" s="1"/>
      <c r="R378" s="1"/>
      <c r="S378" s="1"/>
      <c r="U378" s="8" t="s">
        <v>19</v>
      </c>
      <c r="V378" s="9">
        <v>4300</v>
      </c>
      <c r="W378" s="7" t="s">
        <v>18</v>
      </c>
      <c r="X378" s="10">
        <v>0.65</v>
      </c>
      <c r="Y378" s="9">
        <f>V378*X378</f>
        <v>2795</v>
      </c>
      <c r="AA378" s="8" t="s">
        <v>19</v>
      </c>
      <c r="AB378" s="9">
        <v>4300</v>
      </c>
      <c r="AC378" s="7" t="s">
        <v>18</v>
      </c>
      <c r="AD378" s="10">
        <v>0.55000000000000004</v>
      </c>
      <c r="AE378" s="9">
        <f>AB378*AD378</f>
        <v>2365</v>
      </c>
      <c r="AG378" s="8" t="s">
        <v>19</v>
      </c>
      <c r="AH378" s="9">
        <v>4300</v>
      </c>
      <c r="AI378" s="7" t="s">
        <v>18</v>
      </c>
      <c r="AJ378" s="10">
        <v>0.55000000000000004</v>
      </c>
      <c r="AK378" s="9">
        <f>AH378*AJ378</f>
        <v>2365</v>
      </c>
    </row>
    <row r="379" spans="3:37" x14ac:dyDescent="0.25">
      <c r="C379" s="1" t="s">
        <v>60</v>
      </c>
      <c r="D379" s="1"/>
      <c r="E379" s="1"/>
      <c r="F379" s="1"/>
      <c r="G379" s="1"/>
      <c r="I379" s="1"/>
      <c r="J379" s="1"/>
      <c r="K379" s="1"/>
      <c r="L379" s="1"/>
      <c r="M379" s="1"/>
      <c r="O379" s="1"/>
      <c r="P379" s="1"/>
      <c r="Q379" s="1"/>
      <c r="R379" s="1"/>
      <c r="S379" s="1"/>
      <c r="U379" s="5" t="s">
        <v>20</v>
      </c>
      <c r="V379" s="6"/>
      <c r="W379" s="7" t="s">
        <v>13</v>
      </c>
      <c r="X379" s="6"/>
      <c r="Y379" s="6">
        <f>SUM(Y377:Y378)</f>
        <v>12075</v>
      </c>
      <c r="AA379" s="5" t="s">
        <v>20</v>
      </c>
      <c r="AB379" s="6"/>
      <c r="AC379" s="7" t="s">
        <v>13</v>
      </c>
      <c r="AD379" s="6"/>
      <c r="AE379" s="6">
        <f>SUM(AE377:AE378)</f>
        <v>10815</v>
      </c>
      <c r="AG379" s="5" t="s">
        <v>20</v>
      </c>
      <c r="AH379" s="6"/>
      <c r="AI379" s="7" t="s">
        <v>13</v>
      </c>
      <c r="AJ379" s="6"/>
      <c r="AK379" s="6">
        <f>SUM(AK377:AK378)</f>
        <v>9840</v>
      </c>
    </row>
    <row r="380" spans="3:37" x14ac:dyDescent="0.25">
      <c r="C380" s="2" t="s">
        <v>1</v>
      </c>
      <c r="D380" s="2" t="s">
        <v>2</v>
      </c>
      <c r="E380" s="1"/>
      <c r="F380" s="1"/>
      <c r="G380" s="1"/>
      <c r="I380" s="1" t="s">
        <v>60</v>
      </c>
      <c r="J380" s="1"/>
      <c r="K380" s="1"/>
      <c r="L380" s="1"/>
      <c r="M380" s="1"/>
      <c r="O380" s="1" t="s">
        <v>60</v>
      </c>
      <c r="P380" s="1"/>
      <c r="Q380" s="1"/>
      <c r="R380" s="1"/>
      <c r="S380" s="1"/>
      <c r="U380" s="8" t="s">
        <v>13</v>
      </c>
      <c r="V380" s="9"/>
      <c r="W380" s="7" t="s">
        <v>13</v>
      </c>
      <c r="X380" s="9"/>
      <c r="Y380" s="9"/>
      <c r="AA380" s="8" t="s">
        <v>13</v>
      </c>
      <c r="AB380" s="9"/>
      <c r="AC380" s="7" t="s">
        <v>13</v>
      </c>
      <c r="AD380" s="9"/>
      <c r="AE380" s="9"/>
      <c r="AG380" s="8" t="s">
        <v>13</v>
      </c>
      <c r="AH380" s="9"/>
      <c r="AI380" s="7" t="s">
        <v>13</v>
      </c>
      <c r="AJ380" s="9"/>
      <c r="AK380" s="9"/>
    </row>
    <row r="381" spans="3:37" x14ac:dyDescent="0.25">
      <c r="C381" s="2" t="s">
        <v>3</v>
      </c>
      <c r="D381" s="2" t="s">
        <v>4</v>
      </c>
      <c r="E381" s="1"/>
      <c r="F381" s="1"/>
      <c r="G381" s="1"/>
      <c r="I381" s="2" t="s">
        <v>1</v>
      </c>
      <c r="J381" s="2" t="s">
        <v>2</v>
      </c>
      <c r="K381" s="1"/>
      <c r="L381" s="1"/>
      <c r="M381" s="1"/>
      <c r="O381" s="2" t="s">
        <v>1</v>
      </c>
      <c r="P381" s="2" t="s">
        <v>2</v>
      </c>
      <c r="Q381" s="1"/>
      <c r="R381" s="1"/>
      <c r="S381" s="1"/>
      <c r="U381" s="5" t="s">
        <v>21</v>
      </c>
      <c r="V381" s="6"/>
      <c r="W381" s="7" t="s">
        <v>13</v>
      </c>
      <c r="X381" s="6"/>
      <c r="Y381" s="6"/>
      <c r="AA381" s="5" t="s">
        <v>21</v>
      </c>
      <c r="AB381" s="6"/>
      <c r="AC381" s="7" t="s">
        <v>13</v>
      </c>
      <c r="AD381" s="6"/>
      <c r="AE381" s="6"/>
      <c r="AG381" s="5" t="s">
        <v>21</v>
      </c>
      <c r="AH381" s="6"/>
      <c r="AI381" s="7" t="s">
        <v>13</v>
      </c>
      <c r="AJ381" s="6"/>
      <c r="AK381" s="6"/>
    </row>
    <row r="382" spans="3:37" x14ac:dyDescent="0.25">
      <c r="C382" s="2" t="s">
        <v>5</v>
      </c>
      <c r="D382" s="2" t="s">
        <v>6</v>
      </c>
      <c r="E382" s="1"/>
      <c r="F382" s="1"/>
      <c r="G382" s="1"/>
      <c r="I382" s="2" t="s">
        <v>3</v>
      </c>
      <c r="J382" s="2" t="s">
        <v>127</v>
      </c>
      <c r="K382" s="1"/>
      <c r="L382" s="1"/>
      <c r="M382" s="1"/>
      <c r="O382" s="2" t="s">
        <v>3</v>
      </c>
      <c r="P382" s="2" t="s">
        <v>128</v>
      </c>
      <c r="Q382" s="1"/>
      <c r="R382" s="1"/>
      <c r="S382" s="1"/>
      <c r="U382" s="8" t="s">
        <v>22</v>
      </c>
      <c r="V382" s="9">
        <v>-100</v>
      </c>
      <c r="W382" s="7" t="s">
        <v>18</v>
      </c>
      <c r="X382" s="10">
        <v>4.8</v>
      </c>
      <c r="Y382" s="9">
        <f>V382*X382</f>
        <v>-480</v>
      </c>
      <c r="AA382" s="8" t="s">
        <v>22</v>
      </c>
      <c r="AB382" s="9">
        <v>-100</v>
      </c>
      <c r="AC382" s="7" t="s">
        <v>18</v>
      </c>
      <c r="AD382" s="10">
        <v>4.0999999999999996</v>
      </c>
      <c r="AE382" s="9">
        <f>AB382*AD382</f>
        <v>-409.99999999999994</v>
      </c>
      <c r="AG382" s="8" t="s">
        <v>22</v>
      </c>
      <c r="AH382" s="9">
        <v>-100</v>
      </c>
      <c r="AI382" s="7" t="s">
        <v>18</v>
      </c>
      <c r="AJ382" s="10">
        <v>3.95</v>
      </c>
      <c r="AK382" s="9">
        <f>AH382*AJ382</f>
        <v>-395</v>
      </c>
    </row>
    <row r="383" spans="3:37" x14ac:dyDescent="0.25">
      <c r="C383" s="2" t="s">
        <v>7</v>
      </c>
      <c r="D383" s="2" t="s">
        <v>159</v>
      </c>
      <c r="E383" s="1"/>
      <c r="F383" s="1"/>
      <c r="G383" s="1"/>
      <c r="I383" s="2" t="s">
        <v>5</v>
      </c>
      <c r="J383" s="2" t="s">
        <v>6</v>
      </c>
      <c r="K383" s="1"/>
      <c r="L383" s="1"/>
      <c r="M383" s="1"/>
      <c r="O383" s="2" t="s">
        <v>5</v>
      </c>
      <c r="P383" s="2" t="s">
        <v>6</v>
      </c>
      <c r="Q383" s="1"/>
      <c r="R383" s="1"/>
      <c r="S383" s="1"/>
      <c r="U383" s="8" t="s">
        <v>23</v>
      </c>
      <c r="V383" s="9">
        <v>-152</v>
      </c>
      <c r="W383" s="7" t="s">
        <v>18</v>
      </c>
      <c r="X383" s="10">
        <v>18</v>
      </c>
      <c r="Y383" s="9">
        <f>V383*X383</f>
        <v>-2736</v>
      </c>
      <c r="AA383" s="8" t="s">
        <v>23</v>
      </c>
      <c r="AB383" s="9">
        <v>-153</v>
      </c>
      <c r="AC383" s="7" t="s">
        <v>18</v>
      </c>
      <c r="AD383" s="10">
        <v>10</v>
      </c>
      <c r="AE383" s="9">
        <f>AB383*AD383</f>
        <v>-1530</v>
      </c>
      <c r="AG383" s="8" t="s">
        <v>23</v>
      </c>
      <c r="AH383" s="9">
        <v>-153</v>
      </c>
      <c r="AI383" s="7" t="s">
        <v>18</v>
      </c>
      <c r="AJ383" s="10">
        <v>8</v>
      </c>
      <c r="AK383" s="9">
        <f>AH383*AJ383</f>
        <v>-1224</v>
      </c>
    </row>
    <row r="384" spans="3:37" x14ac:dyDescent="0.25">
      <c r="C384" s="2" t="s">
        <v>9</v>
      </c>
      <c r="D384" s="2" t="s">
        <v>10</v>
      </c>
      <c r="E384" s="1"/>
      <c r="F384" s="1"/>
      <c r="G384" s="1"/>
      <c r="I384" s="2" t="s">
        <v>7</v>
      </c>
      <c r="J384" s="2" t="s">
        <v>159</v>
      </c>
      <c r="K384" s="1"/>
      <c r="L384" s="1"/>
      <c r="M384" s="1"/>
      <c r="O384" s="2" t="s">
        <v>7</v>
      </c>
      <c r="P384" s="2" t="s">
        <v>159</v>
      </c>
      <c r="Q384" s="1"/>
      <c r="R384" s="1"/>
      <c r="S384" s="1"/>
      <c r="U384" s="8" t="s">
        <v>68</v>
      </c>
      <c r="V384" s="9">
        <v>-23</v>
      </c>
      <c r="W384" s="7" t="s">
        <v>18</v>
      </c>
      <c r="X384" s="10">
        <v>20</v>
      </c>
      <c r="Y384" s="9">
        <f>V384*X384</f>
        <v>-460</v>
      </c>
      <c r="AA384" s="8" t="s">
        <v>68</v>
      </c>
      <c r="AB384" s="9">
        <v>-23</v>
      </c>
      <c r="AC384" s="7" t="s">
        <v>18</v>
      </c>
      <c r="AD384" s="10">
        <v>16</v>
      </c>
      <c r="AE384" s="9">
        <f>AB384*AD384</f>
        <v>-368</v>
      </c>
      <c r="AG384" s="8" t="s">
        <v>68</v>
      </c>
      <c r="AH384" s="9">
        <v>-23</v>
      </c>
      <c r="AI384" s="7" t="s">
        <v>18</v>
      </c>
      <c r="AJ384" s="10">
        <v>15</v>
      </c>
      <c r="AK384" s="9">
        <f>AH384*AJ384</f>
        <v>-345</v>
      </c>
    </row>
    <row r="385" spans="3:37" x14ac:dyDescent="0.25">
      <c r="C385" s="1"/>
      <c r="D385" s="1"/>
      <c r="E385" s="1"/>
      <c r="F385" s="1"/>
      <c r="G385" s="1"/>
      <c r="I385" s="2" t="s">
        <v>9</v>
      </c>
      <c r="J385" s="2" t="s">
        <v>10</v>
      </c>
      <c r="K385" s="1"/>
      <c r="L385" s="1"/>
      <c r="M385" s="1"/>
      <c r="O385" s="2" t="s">
        <v>9</v>
      </c>
      <c r="P385" s="2" t="s">
        <v>10</v>
      </c>
      <c r="Q385" s="1"/>
      <c r="R385" s="1"/>
      <c r="S385" s="1"/>
      <c r="U385" s="8" t="s">
        <v>139</v>
      </c>
      <c r="V385" s="9">
        <v>-95</v>
      </c>
      <c r="W385" s="7" t="s">
        <v>18</v>
      </c>
      <c r="X385" s="10">
        <v>13</v>
      </c>
      <c r="Y385" s="9">
        <f>V385*X385</f>
        <v>-1235</v>
      </c>
      <c r="AA385" s="8" t="s">
        <v>139</v>
      </c>
      <c r="AB385" s="9">
        <v>-95</v>
      </c>
      <c r="AC385" s="7" t="s">
        <v>18</v>
      </c>
      <c r="AD385" s="10">
        <v>9</v>
      </c>
      <c r="AE385" s="9">
        <f>AB385*AD385</f>
        <v>-855</v>
      </c>
      <c r="AG385" s="8" t="s">
        <v>139</v>
      </c>
      <c r="AH385" s="9">
        <v>-95</v>
      </c>
      <c r="AI385" s="7" t="s">
        <v>18</v>
      </c>
      <c r="AJ385" s="10">
        <v>8</v>
      </c>
      <c r="AK385" s="9">
        <f>AH385*AJ385</f>
        <v>-760</v>
      </c>
    </row>
    <row r="386" spans="3:37" x14ac:dyDescent="0.25">
      <c r="C386" s="3" t="s">
        <v>11</v>
      </c>
      <c r="D386" s="4" t="s">
        <v>12</v>
      </c>
      <c r="E386" s="4" t="s">
        <v>13</v>
      </c>
      <c r="F386" s="4" t="s">
        <v>14</v>
      </c>
      <c r="G386" s="4" t="s">
        <v>15</v>
      </c>
      <c r="I386" s="1"/>
      <c r="J386" s="1"/>
      <c r="K386" s="1"/>
      <c r="L386" s="1"/>
      <c r="M386" s="1"/>
      <c r="O386" s="1"/>
      <c r="P386" s="1"/>
      <c r="Q386" s="1"/>
      <c r="R386" s="1"/>
      <c r="S386" s="1"/>
      <c r="U386" s="8" t="s">
        <v>26</v>
      </c>
      <c r="V386" s="9"/>
      <c r="W386" s="7" t="s">
        <v>27</v>
      </c>
      <c r="X386" s="9"/>
      <c r="Y386" s="9">
        <v>-406</v>
      </c>
      <c r="AA386" s="8" t="s">
        <v>26</v>
      </c>
      <c r="AB386" s="9"/>
      <c r="AC386" s="7" t="s">
        <v>27</v>
      </c>
      <c r="AD386" s="9"/>
      <c r="AE386" s="9">
        <v>-416</v>
      </c>
      <c r="AG386" s="8" t="s">
        <v>26</v>
      </c>
      <c r="AH386" s="9"/>
      <c r="AI386" s="7" t="s">
        <v>27</v>
      </c>
      <c r="AJ386" s="9"/>
      <c r="AK386" s="9">
        <v>-416</v>
      </c>
    </row>
    <row r="387" spans="3:37" x14ac:dyDescent="0.25">
      <c r="C387" s="5" t="s">
        <v>16</v>
      </c>
      <c r="D387" s="6"/>
      <c r="E387" s="7" t="s">
        <v>13</v>
      </c>
      <c r="F387" s="6"/>
      <c r="G387" s="6"/>
      <c r="I387" s="3" t="s">
        <v>11</v>
      </c>
      <c r="J387" s="4" t="s">
        <v>12</v>
      </c>
      <c r="K387" s="4" t="s">
        <v>13</v>
      </c>
      <c r="L387" s="4" t="s">
        <v>14</v>
      </c>
      <c r="M387" s="4" t="s">
        <v>15</v>
      </c>
      <c r="O387" s="3" t="s">
        <v>11</v>
      </c>
      <c r="P387" s="4" t="s">
        <v>12</v>
      </c>
      <c r="Q387" s="4" t="s">
        <v>13</v>
      </c>
      <c r="R387" s="4" t="s">
        <v>14</v>
      </c>
      <c r="S387" s="4" t="s">
        <v>15</v>
      </c>
      <c r="U387" s="8" t="s">
        <v>28</v>
      </c>
      <c r="V387" s="9"/>
      <c r="W387" s="7" t="s">
        <v>27</v>
      </c>
      <c r="X387" s="9"/>
      <c r="Y387" s="9">
        <v>-134</v>
      </c>
      <c r="AA387" s="8" t="s">
        <v>28</v>
      </c>
      <c r="AB387" s="9"/>
      <c r="AC387" s="7" t="s">
        <v>27</v>
      </c>
      <c r="AD387" s="9"/>
      <c r="AE387" s="9">
        <v>-99</v>
      </c>
      <c r="AG387" s="8" t="s">
        <v>28</v>
      </c>
      <c r="AH387" s="9"/>
      <c r="AI387" s="7" t="s">
        <v>27</v>
      </c>
      <c r="AJ387" s="9"/>
      <c r="AK387" s="9">
        <v>-99</v>
      </c>
    </row>
    <row r="388" spans="3:37" x14ac:dyDescent="0.25">
      <c r="C388" s="8" t="s">
        <v>52</v>
      </c>
      <c r="D388" s="9">
        <v>7700</v>
      </c>
      <c r="E388" s="7" t="s">
        <v>18</v>
      </c>
      <c r="F388" s="10">
        <v>1.45</v>
      </c>
      <c r="G388" s="9">
        <f>D388*F388</f>
        <v>11165</v>
      </c>
      <c r="I388" s="5" t="s">
        <v>16</v>
      </c>
      <c r="J388" s="6"/>
      <c r="K388" s="7" t="s">
        <v>13</v>
      </c>
      <c r="L388" s="6"/>
      <c r="M388" s="6"/>
      <c r="O388" s="5" t="s">
        <v>16</v>
      </c>
      <c r="P388" s="6"/>
      <c r="Q388" s="7" t="s">
        <v>13</v>
      </c>
      <c r="R388" s="6"/>
      <c r="S388" s="6"/>
      <c r="U388" s="8" t="s">
        <v>29</v>
      </c>
      <c r="V388" s="9"/>
      <c r="W388" s="7" t="s">
        <v>27</v>
      </c>
      <c r="X388" s="9"/>
      <c r="Y388" s="9">
        <v>-38</v>
      </c>
      <c r="AA388" s="8" t="s">
        <v>29</v>
      </c>
      <c r="AB388" s="9"/>
      <c r="AC388" s="7" t="s">
        <v>27</v>
      </c>
      <c r="AD388" s="9"/>
      <c r="AE388" s="9">
        <v>-39</v>
      </c>
      <c r="AG388" s="8" t="s">
        <v>29</v>
      </c>
      <c r="AH388" s="9"/>
      <c r="AI388" s="7" t="s">
        <v>27</v>
      </c>
      <c r="AJ388" s="9"/>
      <c r="AK388" s="9">
        <v>-39</v>
      </c>
    </row>
    <row r="389" spans="3:37" x14ac:dyDescent="0.25">
      <c r="C389" s="8" t="s">
        <v>19</v>
      </c>
      <c r="D389" s="9">
        <v>5400</v>
      </c>
      <c r="E389" s="7" t="s">
        <v>18</v>
      </c>
      <c r="F389" s="10">
        <v>0.65</v>
      </c>
      <c r="G389" s="9">
        <f>D389*F389</f>
        <v>3510</v>
      </c>
      <c r="I389" s="8" t="s">
        <v>52</v>
      </c>
      <c r="J389" s="9">
        <v>7800</v>
      </c>
      <c r="K389" s="7" t="s">
        <v>18</v>
      </c>
      <c r="L389" s="10">
        <v>1.3</v>
      </c>
      <c r="M389" s="9">
        <f>J389*L389</f>
        <v>10140</v>
      </c>
      <c r="O389" s="8" t="s">
        <v>52</v>
      </c>
      <c r="P389" s="9">
        <v>7800</v>
      </c>
      <c r="Q389" s="7" t="s">
        <v>18</v>
      </c>
      <c r="R389" s="10">
        <v>1.1499999999999999</v>
      </c>
      <c r="S389" s="9">
        <f>P389*R389</f>
        <v>8970</v>
      </c>
      <c r="U389" s="8" t="s">
        <v>30</v>
      </c>
      <c r="V389" s="9"/>
      <c r="W389" s="7" t="s">
        <v>27</v>
      </c>
      <c r="X389" s="9"/>
      <c r="Y389" s="9">
        <v>-144</v>
      </c>
      <c r="AA389" s="8" t="s">
        <v>30</v>
      </c>
      <c r="AB389" s="9"/>
      <c r="AC389" s="7" t="s">
        <v>27</v>
      </c>
      <c r="AD389" s="9"/>
      <c r="AE389" s="9">
        <v>-148</v>
      </c>
      <c r="AG389" s="8" t="s">
        <v>30</v>
      </c>
      <c r="AH389" s="9"/>
      <c r="AI389" s="7" t="s">
        <v>27</v>
      </c>
      <c r="AJ389" s="9"/>
      <c r="AK389" s="9">
        <v>-148</v>
      </c>
    </row>
    <row r="390" spans="3:37" x14ac:dyDescent="0.25">
      <c r="C390" s="5" t="s">
        <v>20</v>
      </c>
      <c r="D390" s="6"/>
      <c r="E390" s="7" t="s">
        <v>13</v>
      </c>
      <c r="F390" s="6"/>
      <c r="G390" s="6">
        <f>SUM(G388:G389)</f>
        <v>14675</v>
      </c>
      <c r="I390" s="8" t="s">
        <v>19</v>
      </c>
      <c r="J390" s="9">
        <v>5400</v>
      </c>
      <c r="K390" s="7" t="s">
        <v>18</v>
      </c>
      <c r="L390" s="10">
        <v>0.55000000000000004</v>
      </c>
      <c r="M390" s="9">
        <f>J390*L390</f>
        <v>2970.0000000000005</v>
      </c>
      <c r="O390" s="8" t="s">
        <v>19</v>
      </c>
      <c r="P390" s="9">
        <v>5400</v>
      </c>
      <c r="Q390" s="7" t="s">
        <v>18</v>
      </c>
      <c r="R390" s="10">
        <v>0.55000000000000004</v>
      </c>
      <c r="S390" s="9">
        <f>P390*R390</f>
        <v>2970.0000000000005</v>
      </c>
      <c r="U390" s="5" t="s">
        <v>31</v>
      </c>
      <c r="V390" s="6"/>
      <c r="W390" s="7" t="s">
        <v>13</v>
      </c>
      <c r="X390" s="6"/>
      <c r="Y390" s="6">
        <f>SUM(Y381:Y389)</f>
        <v>-5633</v>
      </c>
      <c r="AA390" s="5" t="s">
        <v>31</v>
      </c>
      <c r="AB390" s="6"/>
      <c r="AC390" s="7" t="s">
        <v>13</v>
      </c>
      <c r="AD390" s="6"/>
      <c r="AE390" s="6">
        <f>SUM(AE381:AE389)</f>
        <v>-3865</v>
      </c>
      <c r="AG390" s="5" t="s">
        <v>31</v>
      </c>
      <c r="AH390" s="6"/>
      <c r="AI390" s="7" t="s">
        <v>13</v>
      </c>
      <c r="AJ390" s="6"/>
      <c r="AK390" s="6">
        <f>SUM(AK381:AK389)</f>
        <v>-3426</v>
      </c>
    </row>
    <row r="391" spans="3:37" x14ac:dyDescent="0.25">
      <c r="C391" s="8" t="s">
        <v>13</v>
      </c>
      <c r="D391" s="9"/>
      <c r="E391" s="7" t="s">
        <v>13</v>
      </c>
      <c r="F391" s="9"/>
      <c r="G391" s="9"/>
      <c r="I391" s="5" t="s">
        <v>20</v>
      </c>
      <c r="J391" s="6"/>
      <c r="K391" s="7" t="s">
        <v>13</v>
      </c>
      <c r="L391" s="6"/>
      <c r="M391" s="6">
        <f>SUM(M389:M390)</f>
        <v>13110</v>
      </c>
      <c r="O391" s="5" t="s">
        <v>20</v>
      </c>
      <c r="P391" s="6"/>
      <c r="Q391" s="7" t="s">
        <v>13</v>
      </c>
      <c r="R391" s="6"/>
      <c r="S391" s="6">
        <f>SUM(S389:S390)</f>
        <v>11940</v>
      </c>
      <c r="U391" s="5" t="s">
        <v>32</v>
      </c>
      <c r="V391" s="6"/>
      <c r="W391" s="7" t="s">
        <v>13</v>
      </c>
      <c r="X391" s="6"/>
      <c r="Y391" s="6">
        <f>SUM(Y379,Y390)</f>
        <v>6442</v>
      </c>
      <c r="AA391" s="5" t="s">
        <v>32</v>
      </c>
      <c r="AB391" s="6"/>
      <c r="AC391" s="7" t="s">
        <v>13</v>
      </c>
      <c r="AD391" s="6"/>
      <c r="AE391" s="6">
        <f>SUM(AE379,AE390)</f>
        <v>6950</v>
      </c>
      <c r="AG391" s="5" t="s">
        <v>32</v>
      </c>
      <c r="AH391" s="6"/>
      <c r="AI391" s="7" t="s">
        <v>13</v>
      </c>
      <c r="AJ391" s="6"/>
      <c r="AK391" s="6">
        <f>SUM(AK379,AK390)</f>
        <v>6414</v>
      </c>
    </row>
    <row r="392" spans="3:37" x14ac:dyDescent="0.25">
      <c r="C392" s="5" t="s">
        <v>21</v>
      </c>
      <c r="D392" s="6"/>
      <c r="E392" s="7" t="s">
        <v>13</v>
      </c>
      <c r="F392" s="6"/>
      <c r="G392" s="6"/>
      <c r="I392" s="8" t="s">
        <v>13</v>
      </c>
      <c r="J392" s="9"/>
      <c r="K392" s="7" t="s">
        <v>13</v>
      </c>
      <c r="L392" s="9"/>
      <c r="M392" s="9"/>
      <c r="O392" s="8" t="s">
        <v>13</v>
      </c>
      <c r="P392" s="9"/>
      <c r="Q392" s="7" t="s">
        <v>13</v>
      </c>
      <c r="R392" s="9"/>
      <c r="S392" s="9"/>
      <c r="U392" s="8" t="s">
        <v>13</v>
      </c>
      <c r="V392" s="9"/>
      <c r="W392" s="7" t="s">
        <v>13</v>
      </c>
      <c r="X392" s="9"/>
      <c r="Y392" s="9"/>
      <c r="AA392" s="8" t="s">
        <v>13</v>
      </c>
      <c r="AB392" s="9"/>
      <c r="AC392" s="7" t="s">
        <v>13</v>
      </c>
      <c r="AD392" s="9"/>
      <c r="AE392" s="9"/>
      <c r="AG392" s="8" t="s">
        <v>13</v>
      </c>
      <c r="AH392" s="9"/>
      <c r="AI392" s="7" t="s">
        <v>13</v>
      </c>
      <c r="AJ392" s="9"/>
      <c r="AK392" s="9"/>
    </row>
    <row r="393" spans="3:37" x14ac:dyDescent="0.25">
      <c r="C393" s="8" t="s">
        <v>22</v>
      </c>
      <c r="D393" s="12">
        <v>-1.7</v>
      </c>
      <c r="E393" s="7" t="s">
        <v>61</v>
      </c>
      <c r="F393" s="10">
        <v>470</v>
      </c>
      <c r="G393" s="9">
        <f>D393*F393</f>
        <v>-799</v>
      </c>
      <c r="I393" s="5" t="s">
        <v>21</v>
      </c>
      <c r="J393" s="6"/>
      <c r="K393" s="7" t="s">
        <v>13</v>
      </c>
      <c r="L393" s="6"/>
      <c r="M393" s="6"/>
      <c r="O393" s="5" t="s">
        <v>21</v>
      </c>
      <c r="P393" s="6"/>
      <c r="Q393" s="7" t="s">
        <v>13</v>
      </c>
      <c r="R393" s="6"/>
      <c r="S393" s="6"/>
      <c r="U393" s="5" t="s">
        <v>33</v>
      </c>
      <c r="V393" s="6"/>
      <c r="W393" s="7" t="s">
        <v>13</v>
      </c>
      <c r="X393" s="6"/>
      <c r="Y393" s="6"/>
      <c r="AA393" s="5" t="s">
        <v>33</v>
      </c>
      <c r="AB393" s="6"/>
      <c r="AC393" s="7" t="s">
        <v>13</v>
      </c>
      <c r="AD393" s="6"/>
      <c r="AE393" s="6"/>
      <c r="AG393" s="5" t="s">
        <v>33</v>
      </c>
      <c r="AH393" s="6"/>
      <c r="AI393" s="7" t="s">
        <v>13</v>
      </c>
      <c r="AJ393" s="6"/>
      <c r="AK393" s="6"/>
    </row>
    <row r="394" spans="3:37" x14ac:dyDescent="0.25">
      <c r="C394" s="8" t="s">
        <v>23</v>
      </c>
      <c r="D394" s="9">
        <v>-63</v>
      </c>
      <c r="E394" s="7" t="s">
        <v>18</v>
      </c>
      <c r="F394" s="10">
        <v>18</v>
      </c>
      <c r="G394" s="9">
        <f>D394*F394</f>
        <v>-1134</v>
      </c>
      <c r="I394" s="8" t="s">
        <v>22</v>
      </c>
      <c r="J394" s="12">
        <v>-1.7</v>
      </c>
      <c r="K394" s="7" t="s">
        <v>61</v>
      </c>
      <c r="L394" s="10">
        <v>460</v>
      </c>
      <c r="M394" s="9">
        <f>J394*L394</f>
        <v>-782</v>
      </c>
      <c r="O394" s="8" t="s">
        <v>22</v>
      </c>
      <c r="P394" s="12">
        <v>-1.7</v>
      </c>
      <c r="Q394" s="7" t="s">
        <v>61</v>
      </c>
      <c r="R394" s="10">
        <v>460</v>
      </c>
      <c r="S394" s="9">
        <f>P394*R394</f>
        <v>-782</v>
      </c>
      <c r="U394" s="8" t="s">
        <v>34</v>
      </c>
      <c r="V394" s="9">
        <v>-1</v>
      </c>
      <c r="W394" s="7" t="s">
        <v>13</v>
      </c>
      <c r="X394" s="9">
        <v>652.5</v>
      </c>
      <c r="Y394" s="9">
        <f t="shared" ref="Y394:Y405" si="48">V394*X394</f>
        <v>-652.5</v>
      </c>
      <c r="AA394" s="8" t="s">
        <v>34</v>
      </c>
      <c r="AB394" s="9">
        <v>-1</v>
      </c>
      <c r="AC394" s="7" t="s">
        <v>13</v>
      </c>
      <c r="AD394" s="9">
        <v>653</v>
      </c>
      <c r="AE394" s="9">
        <f t="shared" ref="AE394:AE405" si="49">AB394*AD394</f>
        <v>-653</v>
      </c>
      <c r="AG394" s="8" t="s">
        <v>34</v>
      </c>
      <c r="AH394" s="9">
        <v>-1</v>
      </c>
      <c r="AI394" s="7" t="s">
        <v>13</v>
      </c>
      <c r="AJ394" s="9">
        <v>653</v>
      </c>
      <c r="AK394" s="9">
        <f t="shared" ref="AK394:AK405" si="50">AH394*AJ394</f>
        <v>-653</v>
      </c>
    </row>
    <row r="395" spans="3:37" x14ac:dyDescent="0.25">
      <c r="C395" s="8" t="s">
        <v>24</v>
      </c>
      <c r="D395" s="9">
        <v>-30</v>
      </c>
      <c r="E395" s="7" t="s">
        <v>25</v>
      </c>
      <c r="F395" s="10"/>
      <c r="G395" s="9"/>
      <c r="I395" s="8" t="s">
        <v>23</v>
      </c>
      <c r="J395" s="9">
        <v>-65</v>
      </c>
      <c r="K395" s="7" t="s">
        <v>18</v>
      </c>
      <c r="L395" s="10">
        <v>10</v>
      </c>
      <c r="M395" s="9">
        <f>J395*L395</f>
        <v>-650</v>
      </c>
      <c r="O395" s="8" t="s">
        <v>23</v>
      </c>
      <c r="P395" s="9">
        <v>-65</v>
      </c>
      <c r="Q395" s="7" t="s">
        <v>18</v>
      </c>
      <c r="R395" s="10">
        <v>8</v>
      </c>
      <c r="S395" s="9">
        <f>P395*R395</f>
        <v>-520</v>
      </c>
      <c r="U395" s="8" t="s">
        <v>36</v>
      </c>
      <c r="V395" s="9">
        <v>-2</v>
      </c>
      <c r="W395" s="7" t="s">
        <v>13</v>
      </c>
      <c r="X395" s="9">
        <v>95</v>
      </c>
      <c r="Y395" s="9">
        <f t="shared" si="48"/>
        <v>-190</v>
      </c>
      <c r="AA395" s="8" t="s">
        <v>36</v>
      </c>
      <c r="AB395" s="9">
        <v>-2</v>
      </c>
      <c r="AC395" s="7" t="s">
        <v>13</v>
      </c>
      <c r="AD395" s="9">
        <v>95</v>
      </c>
      <c r="AE395" s="9">
        <f t="shared" si="49"/>
        <v>-190</v>
      </c>
      <c r="AG395" s="8" t="s">
        <v>36</v>
      </c>
      <c r="AH395" s="9">
        <v>-2</v>
      </c>
      <c r="AI395" s="7" t="s">
        <v>13</v>
      </c>
      <c r="AJ395" s="9">
        <v>95</v>
      </c>
      <c r="AK395" s="9">
        <f t="shared" si="50"/>
        <v>-190</v>
      </c>
    </row>
    <row r="396" spans="3:37" x14ac:dyDescent="0.25">
      <c r="C396" s="8" t="s">
        <v>26</v>
      </c>
      <c r="D396" s="9"/>
      <c r="E396" s="7" t="s">
        <v>27</v>
      </c>
      <c r="F396" s="9"/>
      <c r="G396" s="9">
        <v>-406</v>
      </c>
      <c r="I396" s="8" t="s">
        <v>24</v>
      </c>
      <c r="J396" s="9">
        <v>-30</v>
      </c>
      <c r="K396" s="7" t="s">
        <v>25</v>
      </c>
      <c r="L396" s="10"/>
      <c r="M396" s="9"/>
      <c r="O396" s="8" t="s">
        <v>24</v>
      </c>
      <c r="P396" s="9">
        <v>-30</v>
      </c>
      <c r="Q396" s="7" t="s">
        <v>25</v>
      </c>
      <c r="R396" s="10"/>
      <c r="S396" s="9"/>
      <c r="U396" s="8" t="s">
        <v>37</v>
      </c>
      <c r="V396" s="9">
        <v>-1</v>
      </c>
      <c r="W396" s="7" t="s">
        <v>13</v>
      </c>
      <c r="X396" s="9">
        <v>380</v>
      </c>
      <c r="Y396" s="9">
        <f t="shared" si="48"/>
        <v>-380</v>
      </c>
      <c r="AA396" s="8" t="s">
        <v>37</v>
      </c>
      <c r="AB396" s="9">
        <v>-1</v>
      </c>
      <c r="AC396" s="7" t="s">
        <v>13</v>
      </c>
      <c r="AD396" s="9">
        <v>380</v>
      </c>
      <c r="AE396" s="9">
        <f t="shared" si="49"/>
        <v>-380</v>
      </c>
      <c r="AG396" s="8" t="s">
        <v>37</v>
      </c>
      <c r="AH396" s="9">
        <v>-1</v>
      </c>
      <c r="AI396" s="7" t="s">
        <v>13</v>
      </c>
      <c r="AJ396" s="9">
        <v>380</v>
      </c>
      <c r="AK396" s="9">
        <f t="shared" si="50"/>
        <v>-380</v>
      </c>
    </row>
    <row r="397" spans="3:37" x14ac:dyDescent="0.25">
      <c r="C397" s="8" t="s">
        <v>28</v>
      </c>
      <c r="D397" s="9"/>
      <c r="E397" s="7" t="s">
        <v>27</v>
      </c>
      <c r="F397" s="9"/>
      <c r="G397" s="9">
        <v>-134</v>
      </c>
      <c r="I397" s="8" t="s">
        <v>26</v>
      </c>
      <c r="J397" s="9"/>
      <c r="K397" s="7" t="s">
        <v>27</v>
      </c>
      <c r="L397" s="9"/>
      <c r="M397" s="9">
        <v>-416</v>
      </c>
      <c r="O397" s="8" t="s">
        <v>26</v>
      </c>
      <c r="P397" s="9"/>
      <c r="Q397" s="7" t="s">
        <v>27</v>
      </c>
      <c r="R397" s="9"/>
      <c r="S397" s="9">
        <v>-416</v>
      </c>
      <c r="U397" s="8" t="s">
        <v>38</v>
      </c>
      <c r="V397" s="9">
        <v>-4</v>
      </c>
      <c r="W397" s="7" t="s">
        <v>13</v>
      </c>
      <c r="X397" s="9">
        <v>140</v>
      </c>
      <c r="Y397" s="9">
        <f t="shared" si="48"/>
        <v>-560</v>
      </c>
      <c r="AA397" s="8" t="s">
        <v>38</v>
      </c>
      <c r="AB397" s="9">
        <v>-4</v>
      </c>
      <c r="AC397" s="7" t="s">
        <v>13</v>
      </c>
      <c r="AD397" s="9">
        <v>140</v>
      </c>
      <c r="AE397" s="9">
        <f t="shared" si="49"/>
        <v>-560</v>
      </c>
      <c r="AG397" s="8" t="s">
        <v>38</v>
      </c>
      <c r="AH397" s="9">
        <v>-4</v>
      </c>
      <c r="AI397" s="7" t="s">
        <v>13</v>
      </c>
      <c r="AJ397" s="9">
        <v>140</v>
      </c>
      <c r="AK397" s="9">
        <f t="shared" si="50"/>
        <v>-560</v>
      </c>
    </row>
    <row r="398" spans="3:37" x14ac:dyDescent="0.25">
      <c r="C398" s="8" t="s">
        <v>29</v>
      </c>
      <c r="D398" s="9"/>
      <c r="E398" s="7" t="s">
        <v>27</v>
      </c>
      <c r="F398" s="9"/>
      <c r="G398" s="9">
        <v>-38</v>
      </c>
      <c r="I398" s="8" t="s">
        <v>28</v>
      </c>
      <c r="J398" s="9"/>
      <c r="K398" s="7" t="s">
        <v>27</v>
      </c>
      <c r="L398" s="9"/>
      <c r="M398" s="9">
        <v>-99</v>
      </c>
      <c r="O398" s="8" t="s">
        <v>28</v>
      </c>
      <c r="P398" s="9"/>
      <c r="Q398" s="7" t="s">
        <v>27</v>
      </c>
      <c r="R398" s="9"/>
      <c r="S398" s="9">
        <v>-99</v>
      </c>
      <c r="U398" s="8" t="s">
        <v>39</v>
      </c>
      <c r="V398" s="9">
        <v>-1</v>
      </c>
      <c r="W398" s="7" t="s">
        <v>13</v>
      </c>
      <c r="X398" s="9">
        <v>859</v>
      </c>
      <c r="Y398" s="9">
        <f t="shared" si="48"/>
        <v>-859</v>
      </c>
      <c r="AA398" s="8" t="s">
        <v>39</v>
      </c>
      <c r="AB398" s="9">
        <v>-1</v>
      </c>
      <c r="AC398" s="7" t="s">
        <v>13</v>
      </c>
      <c r="AD398" s="9">
        <v>859</v>
      </c>
      <c r="AE398" s="9">
        <f t="shared" si="49"/>
        <v>-859</v>
      </c>
      <c r="AG398" s="8" t="s">
        <v>39</v>
      </c>
      <c r="AH398" s="9">
        <v>-1</v>
      </c>
      <c r="AI398" s="7" t="s">
        <v>13</v>
      </c>
      <c r="AJ398" s="9">
        <v>859</v>
      </c>
      <c r="AK398" s="9">
        <f t="shared" si="50"/>
        <v>-859</v>
      </c>
    </row>
    <row r="399" spans="3:37" x14ac:dyDescent="0.25">
      <c r="C399" s="8" t="s">
        <v>30</v>
      </c>
      <c r="D399" s="9"/>
      <c r="E399" s="7" t="s">
        <v>27</v>
      </c>
      <c r="F399" s="9"/>
      <c r="G399" s="9">
        <v>-144</v>
      </c>
      <c r="I399" s="8" t="s">
        <v>29</v>
      </c>
      <c r="J399" s="9"/>
      <c r="K399" s="7" t="s">
        <v>27</v>
      </c>
      <c r="L399" s="9"/>
      <c r="M399" s="9">
        <v>-39</v>
      </c>
      <c r="O399" s="8" t="s">
        <v>29</v>
      </c>
      <c r="P399" s="9"/>
      <c r="Q399" s="7" t="s">
        <v>27</v>
      </c>
      <c r="R399" s="9"/>
      <c r="S399" s="9">
        <v>-39</v>
      </c>
      <c r="U399" s="8" t="s">
        <v>40</v>
      </c>
      <c r="V399" s="9">
        <v>-1</v>
      </c>
      <c r="W399" s="7" t="s">
        <v>13</v>
      </c>
      <c r="X399" s="9">
        <v>391</v>
      </c>
      <c r="Y399" s="9">
        <f t="shared" si="48"/>
        <v>-391</v>
      </c>
      <c r="AA399" s="8" t="s">
        <v>40</v>
      </c>
      <c r="AB399" s="9">
        <v>-1</v>
      </c>
      <c r="AC399" s="7" t="s">
        <v>13</v>
      </c>
      <c r="AD399" s="9">
        <v>391</v>
      </c>
      <c r="AE399" s="9">
        <f t="shared" si="49"/>
        <v>-391</v>
      </c>
      <c r="AG399" s="8" t="s">
        <v>40</v>
      </c>
      <c r="AH399" s="9">
        <v>-1</v>
      </c>
      <c r="AI399" s="7" t="s">
        <v>13</v>
      </c>
      <c r="AJ399" s="9">
        <v>391</v>
      </c>
      <c r="AK399" s="9">
        <f t="shared" si="50"/>
        <v>-391</v>
      </c>
    </row>
    <row r="400" spans="3:37" x14ac:dyDescent="0.25">
      <c r="C400" s="5" t="s">
        <v>31</v>
      </c>
      <c r="D400" s="6"/>
      <c r="E400" s="7" t="s">
        <v>13</v>
      </c>
      <c r="F400" s="6"/>
      <c r="G400" s="6">
        <f>SUM(G392:G399)</f>
        <v>-2655</v>
      </c>
      <c r="I400" s="8" t="s">
        <v>30</v>
      </c>
      <c r="J400" s="9"/>
      <c r="K400" s="7" t="s">
        <v>27</v>
      </c>
      <c r="L400" s="9"/>
      <c r="M400" s="9">
        <v>-148</v>
      </c>
      <c r="O400" s="8" t="s">
        <v>30</v>
      </c>
      <c r="P400" s="9"/>
      <c r="Q400" s="7" t="s">
        <v>27</v>
      </c>
      <c r="R400" s="9"/>
      <c r="S400" s="9">
        <v>-148</v>
      </c>
      <c r="U400" s="8" t="s">
        <v>41</v>
      </c>
      <c r="V400" s="9">
        <v>-6400</v>
      </c>
      <c r="W400" s="7" t="s">
        <v>13</v>
      </c>
      <c r="X400" s="11">
        <v>0.12</v>
      </c>
      <c r="Y400" s="9">
        <f t="shared" si="48"/>
        <v>-768</v>
      </c>
      <c r="AA400" s="8" t="s">
        <v>41</v>
      </c>
      <c r="AB400" s="9">
        <v>-6500</v>
      </c>
      <c r="AC400" s="7" t="s">
        <v>13</v>
      </c>
      <c r="AD400" s="11">
        <v>0.12</v>
      </c>
      <c r="AE400" s="9">
        <f t="shared" si="49"/>
        <v>-780</v>
      </c>
      <c r="AG400" s="8" t="s">
        <v>41</v>
      </c>
      <c r="AH400" s="9">
        <v>-6500</v>
      </c>
      <c r="AI400" s="7" t="s">
        <v>13</v>
      </c>
      <c r="AJ400" s="11">
        <v>0.12</v>
      </c>
      <c r="AK400" s="9">
        <f t="shared" si="50"/>
        <v>-780</v>
      </c>
    </row>
    <row r="401" spans="3:37" x14ac:dyDescent="0.25">
      <c r="C401" s="5" t="s">
        <v>32</v>
      </c>
      <c r="D401" s="6"/>
      <c r="E401" s="7" t="s">
        <v>13</v>
      </c>
      <c r="F401" s="6"/>
      <c r="G401" s="6">
        <f>SUM(G390,G400)</f>
        <v>12020</v>
      </c>
      <c r="I401" s="5" t="s">
        <v>31</v>
      </c>
      <c r="J401" s="6"/>
      <c r="K401" s="7" t="s">
        <v>13</v>
      </c>
      <c r="L401" s="6"/>
      <c r="M401" s="6">
        <f>SUM(M393:M400)</f>
        <v>-2134</v>
      </c>
      <c r="O401" s="5" t="s">
        <v>31</v>
      </c>
      <c r="P401" s="6"/>
      <c r="Q401" s="7" t="s">
        <v>13</v>
      </c>
      <c r="R401" s="6"/>
      <c r="S401" s="6">
        <f>SUM(S393:S400)</f>
        <v>-2004</v>
      </c>
      <c r="U401" s="8" t="s">
        <v>42</v>
      </c>
      <c r="V401" s="12">
        <v>-8.6</v>
      </c>
      <c r="W401" s="7" t="s">
        <v>13</v>
      </c>
      <c r="X401" s="9">
        <v>90</v>
      </c>
      <c r="Y401" s="9">
        <f t="shared" si="48"/>
        <v>-774</v>
      </c>
      <c r="AA401" s="8" t="s">
        <v>42</v>
      </c>
      <c r="AB401" s="12">
        <v>-8.6</v>
      </c>
      <c r="AC401" s="7" t="s">
        <v>13</v>
      </c>
      <c r="AD401" s="9">
        <v>90</v>
      </c>
      <c r="AE401" s="9">
        <f t="shared" si="49"/>
        <v>-774</v>
      </c>
      <c r="AG401" s="8" t="s">
        <v>42</v>
      </c>
      <c r="AH401" s="12">
        <v>-8.6</v>
      </c>
      <c r="AI401" s="7" t="s">
        <v>13</v>
      </c>
      <c r="AJ401" s="9">
        <v>90</v>
      </c>
      <c r="AK401" s="9">
        <f t="shared" si="50"/>
        <v>-774</v>
      </c>
    </row>
    <row r="402" spans="3:37" x14ac:dyDescent="0.25">
      <c r="C402" s="8" t="s">
        <v>13</v>
      </c>
      <c r="D402" s="9"/>
      <c r="E402" s="7" t="s">
        <v>13</v>
      </c>
      <c r="F402" s="9"/>
      <c r="G402" s="9"/>
      <c r="I402" s="5" t="s">
        <v>32</v>
      </c>
      <c r="J402" s="6"/>
      <c r="K402" s="7" t="s">
        <v>13</v>
      </c>
      <c r="L402" s="6"/>
      <c r="M402" s="6">
        <f>SUM(M391,M401)</f>
        <v>10976</v>
      </c>
      <c r="O402" s="5" t="s">
        <v>32</v>
      </c>
      <c r="P402" s="6"/>
      <c r="Q402" s="7" t="s">
        <v>13</v>
      </c>
      <c r="R402" s="6"/>
      <c r="S402" s="6">
        <f>SUM(S391,S401)</f>
        <v>9936</v>
      </c>
      <c r="U402" s="8" t="s">
        <v>43</v>
      </c>
      <c r="V402" s="9">
        <v>-1</v>
      </c>
      <c r="W402" s="7" t="s">
        <v>13</v>
      </c>
      <c r="X402" s="9">
        <v>274</v>
      </c>
      <c r="Y402" s="9">
        <f t="shared" si="48"/>
        <v>-274</v>
      </c>
      <c r="AA402" s="8" t="s">
        <v>43</v>
      </c>
      <c r="AB402" s="9">
        <v>-1</v>
      </c>
      <c r="AC402" s="7" t="s">
        <v>13</v>
      </c>
      <c r="AD402" s="9">
        <v>274</v>
      </c>
      <c r="AE402" s="9">
        <f t="shared" si="49"/>
        <v>-274</v>
      </c>
      <c r="AG402" s="8" t="s">
        <v>43</v>
      </c>
      <c r="AH402" s="9">
        <v>-1</v>
      </c>
      <c r="AI402" s="7" t="s">
        <v>13</v>
      </c>
      <c r="AJ402" s="9">
        <v>274</v>
      </c>
      <c r="AK402" s="9">
        <f t="shared" si="50"/>
        <v>-274</v>
      </c>
    </row>
    <row r="403" spans="3:37" x14ac:dyDescent="0.25">
      <c r="C403" s="5" t="s">
        <v>33</v>
      </c>
      <c r="D403" s="6"/>
      <c r="E403" s="7" t="s">
        <v>13</v>
      </c>
      <c r="F403" s="6"/>
      <c r="G403" s="6"/>
      <c r="I403" s="8" t="s">
        <v>13</v>
      </c>
      <c r="J403" s="9"/>
      <c r="K403" s="7" t="s">
        <v>13</v>
      </c>
      <c r="L403" s="9"/>
      <c r="M403" s="9"/>
      <c r="O403" s="8" t="s">
        <v>13</v>
      </c>
      <c r="P403" s="9"/>
      <c r="Q403" s="7" t="s">
        <v>13</v>
      </c>
      <c r="R403" s="9"/>
      <c r="S403" s="9"/>
      <c r="U403" s="8" t="s">
        <v>160</v>
      </c>
      <c r="V403" s="9">
        <v>-1</v>
      </c>
      <c r="W403" s="7" t="s">
        <v>13</v>
      </c>
      <c r="X403" s="9">
        <v>1225</v>
      </c>
      <c r="Y403" s="9">
        <f t="shared" si="48"/>
        <v>-1225</v>
      </c>
      <c r="AA403" s="8" t="s">
        <v>160</v>
      </c>
      <c r="AB403" s="9">
        <v>-1</v>
      </c>
      <c r="AC403" s="7" t="s">
        <v>13</v>
      </c>
      <c r="AD403" s="9">
        <v>1225</v>
      </c>
      <c r="AE403" s="9">
        <f t="shared" si="49"/>
        <v>-1225</v>
      </c>
      <c r="AG403" s="8" t="s">
        <v>160</v>
      </c>
      <c r="AH403" s="9">
        <v>-1</v>
      </c>
      <c r="AI403" s="7" t="s">
        <v>13</v>
      </c>
      <c r="AJ403" s="9">
        <v>1225</v>
      </c>
      <c r="AK403" s="9">
        <f t="shared" si="50"/>
        <v>-1225</v>
      </c>
    </row>
    <row r="404" spans="3:37" x14ac:dyDescent="0.25">
      <c r="C404" s="8" t="s">
        <v>34</v>
      </c>
      <c r="D404" s="9">
        <v>-1</v>
      </c>
      <c r="E404" s="7" t="s">
        <v>13</v>
      </c>
      <c r="F404" s="9">
        <v>652.5</v>
      </c>
      <c r="G404" s="9">
        <f t="shared" ref="G404:G416" si="51">D404*F404</f>
        <v>-652.5</v>
      </c>
      <c r="I404" s="5" t="s">
        <v>33</v>
      </c>
      <c r="J404" s="6"/>
      <c r="K404" s="7" t="s">
        <v>13</v>
      </c>
      <c r="L404" s="6"/>
      <c r="M404" s="6"/>
      <c r="O404" s="5" t="s">
        <v>33</v>
      </c>
      <c r="P404" s="6"/>
      <c r="Q404" s="7" t="s">
        <v>13</v>
      </c>
      <c r="R404" s="6"/>
      <c r="S404" s="6"/>
      <c r="U404" s="8" t="s">
        <v>161</v>
      </c>
      <c r="V404" s="9">
        <v>-3</v>
      </c>
      <c r="W404" s="7" t="s">
        <v>13</v>
      </c>
      <c r="X404" s="9">
        <v>125</v>
      </c>
      <c r="Y404" s="9">
        <f t="shared" si="48"/>
        <v>-375</v>
      </c>
      <c r="AA404" s="8" t="s">
        <v>161</v>
      </c>
      <c r="AB404" s="9">
        <v>-3</v>
      </c>
      <c r="AC404" s="7" t="s">
        <v>13</v>
      </c>
      <c r="AD404" s="9">
        <v>125</v>
      </c>
      <c r="AE404" s="9">
        <f t="shared" si="49"/>
        <v>-375</v>
      </c>
      <c r="AG404" s="8" t="s">
        <v>161</v>
      </c>
      <c r="AH404" s="9">
        <v>-3</v>
      </c>
      <c r="AI404" s="7" t="s">
        <v>13</v>
      </c>
      <c r="AJ404" s="9">
        <v>125</v>
      </c>
      <c r="AK404" s="9">
        <f t="shared" si="50"/>
        <v>-375</v>
      </c>
    </row>
    <row r="405" spans="3:37" x14ac:dyDescent="0.25">
      <c r="C405" s="8" t="s">
        <v>35</v>
      </c>
      <c r="D405" s="9">
        <v>-30</v>
      </c>
      <c r="E405" s="7" t="s">
        <v>13</v>
      </c>
      <c r="F405" s="9">
        <v>19</v>
      </c>
      <c r="G405" s="9">
        <f t="shared" si="51"/>
        <v>-570</v>
      </c>
      <c r="I405" s="8" t="s">
        <v>34</v>
      </c>
      <c r="J405" s="9">
        <v>-1</v>
      </c>
      <c r="K405" s="7" t="s">
        <v>13</v>
      </c>
      <c r="L405" s="9">
        <v>653</v>
      </c>
      <c r="M405" s="9">
        <f t="shared" ref="M405:M417" si="52">J405*L405</f>
        <v>-653</v>
      </c>
      <c r="O405" s="8" t="s">
        <v>34</v>
      </c>
      <c r="P405" s="9">
        <v>-1</v>
      </c>
      <c r="Q405" s="7" t="s">
        <v>13</v>
      </c>
      <c r="R405" s="9">
        <v>653</v>
      </c>
      <c r="S405" s="9">
        <f t="shared" ref="S405:S417" si="53">P405*R405</f>
        <v>-653</v>
      </c>
      <c r="U405" s="8" t="s">
        <v>162</v>
      </c>
      <c r="V405" s="9">
        <v>-105</v>
      </c>
      <c r="W405" s="7" t="s">
        <v>13</v>
      </c>
      <c r="X405" s="9">
        <v>10</v>
      </c>
      <c r="Y405" s="9">
        <f t="shared" si="48"/>
        <v>-1050</v>
      </c>
      <c r="AA405" s="8" t="s">
        <v>162</v>
      </c>
      <c r="AB405" s="9">
        <v>-105</v>
      </c>
      <c r="AC405" s="7" t="s">
        <v>13</v>
      </c>
      <c r="AD405" s="9">
        <v>7</v>
      </c>
      <c r="AE405" s="9">
        <f t="shared" si="49"/>
        <v>-735</v>
      </c>
      <c r="AG405" s="8" t="s">
        <v>162</v>
      </c>
      <c r="AH405" s="9">
        <v>-105</v>
      </c>
      <c r="AI405" s="7" t="s">
        <v>13</v>
      </c>
      <c r="AJ405" s="9">
        <v>7</v>
      </c>
      <c r="AK405" s="9">
        <f t="shared" si="50"/>
        <v>-735</v>
      </c>
    </row>
    <row r="406" spans="3:37" x14ac:dyDescent="0.25">
      <c r="C406" s="8" t="s">
        <v>36</v>
      </c>
      <c r="D406" s="9">
        <v>-1</v>
      </c>
      <c r="E406" s="7" t="s">
        <v>13</v>
      </c>
      <c r="F406" s="9">
        <v>95</v>
      </c>
      <c r="G406" s="9">
        <f t="shared" si="51"/>
        <v>-95</v>
      </c>
      <c r="I406" s="8" t="s">
        <v>35</v>
      </c>
      <c r="J406" s="9">
        <v>-30</v>
      </c>
      <c r="K406" s="7" t="s">
        <v>13</v>
      </c>
      <c r="L406" s="9">
        <v>19</v>
      </c>
      <c r="M406" s="9">
        <f t="shared" si="52"/>
        <v>-570</v>
      </c>
      <c r="O406" s="8" t="s">
        <v>35</v>
      </c>
      <c r="P406" s="9">
        <v>-30</v>
      </c>
      <c r="Q406" s="7" t="s">
        <v>13</v>
      </c>
      <c r="R406" s="9">
        <v>19</v>
      </c>
      <c r="S406" s="9">
        <f t="shared" si="53"/>
        <v>-570</v>
      </c>
      <c r="U406" s="8" t="s">
        <v>44</v>
      </c>
      <c r="V406" s="9"/>
      <c r="W406" s="7" t="s">
        <v>13</v>
      </c>
      <c r="X406" s="9"/>
      <c r="Y406" s="9">
        <v>-800</v>
      </c>
      <c r="AA406" s="8" t="s">
        <v>44</v>
      </c>
      <c r="AB406" s="9"/>
      <c r="AC406" s="7" t="s">
        <v>13</v>
      </c>
      <c r="AD406" s="9"/>
      <c r="AE406" s="9">
        <v>-750</v>
      </c>
      <c r="AG406" s="8" t="s">
        <v>44</v>
      </c>
      <c r="AH406" s="9"/>
      <c r="AI406" s="7" t="s">
        <v>13</v>
      </c>
      <c r="AJ406" s="9"/>
      <c r="AK406" s="9">
        <v>-750</v>
      </c>
    </row>
    <row r="407" spans="3:37" x14ac:dyDescent="0.25">
      <c r="C407" s="8" t="s">
        <v>37</v>
      </c>
      <c r="D407" s="9">
        <v>-1</v>
      </c>
      <c r="E407" s="7" t="s">
        <v>13</v>
      </c>
      <c r="F407" s="9">
        <v>380</v>
      </c>
      <c r="G407" s="9">
        <f t="shared" si="51"/>
        <v>-380</v>
      </c>
      <c r="I407" s="8" t="s">
        <v>36</v>
      </c>
      <c r="J407" s="9">
        <v>-1</v>
      </c>
      <c r="K407" s="7" t="s">
        <v>13</v>
      </c>
      <c r="L407" s="9">
        <v>95</v>
      </c>
      <c r="M407" s="9">
        <f t="shared" si="52"/>
        <v>-95</v>
      </c>
      <c r="O407" s="8" t="s">
        <v>36</v>
      </c>
      <c r="P407" s="9">
        <v>-1</v>
      </c>
      <c r="Q407" s="7" t="s">
        <v>13</v>
      </c>
      <c r="R407" s="9">
        <v>95</v>
      </c>
      <c r="S407" s="9">
        <f t="shared" si="53"/>
        <v>-95</v>
      </c>
      <c r="U407" s="5" t="s">
        <v>45</v>
      </c>
      <c r="V407" s="6"/>
      <c r="W407" s="7" t="s">
        <v>13</v>
      </c>
      <c r="X407" s="6"/>
      <c r="Y407" s="6">
        <f>SUM(Y394:Y406)</f>
        <v>-8298.5</v>
      </c>
      <c r="AA407" s="5" t="s">
        <v>45</v>
      </c>
      <c r="AB407" s="6"/>
      <c r="AC407" s="7" t="s">
        <v>13</v>
      </c>
      <c r="AD407" s="6"/>
      <c r="AE407" s="6">
        <f>SUM(AE394:AE406)</f>
        <v>-7946</v>
      </c>
      <c r="AG407" s="5" t="s">
        <v>45</v>
      </c>
      <c r="AH407" s="6"/>
      <c r="AI407" s="7" t="s">
        <v>13</v>
      </c>
      <c r="AJ407" s="6"/>
      <c r="AK407" s="6">
        <f>SUM(AK394:AK406)</f>
        <v>-7946</v>
      </c>
    </row>
    <row r="408" spans="3:37" x14ac:dyDescent="0.25">
      <c r="C408" s="8" t="s">
        <v>38</v>
      </c>
      <c r="D408" s="9">
        <v>-4</v>
      </c>
      <c r="E408" s="7" t="s">
        <v>13</v>
      </c>
      <c r="F408" s="9">
        <v>140</v>
      </c>
      <c r="G408" s="9">
        <f t="shared" si="51"/>
        <v>-560</v>
      </c>
      <c r="I408" s="8" t="s">
        <v>37</v>
      </c>
      <c r="J408" s="9">
        <v>-1</v>
      </c>
      <c r="K408" s="7" t="s">
        <v>13</v>
      </c>
      <c r="L408" s="9">
        <v>380</v>
      </c>
      <c r="M408" s="9">
        <f t="shared" si="52"/>
        <v>-380</v>
      </c>
      <c r="O408" s="8" t="s">
        <v>37</v>
      </c>
      <c r="P408" s="9">
        <v>-1</v>
      </c>
      <c r="Q408" s="7" t="s">
        <v>13</v>
      </c>
      <c r="R408" s="9">
        <v>380</v>
      </c>
      <c r="S408" s="9">
        <f t="shared" si="53"/>
        <v>-380</v>
      </c>
      <c r="U408" s="8" t="s">
        <v>46</v>
      </c>
      <c r="V408" s="9"/>
      <c r="W408" s="7" t="s">
        <v>13</v>
      </c>
      <c r="X408" s="9"/>
      <c r="Y408" s="9">
        <f>SUM(Y391,Y407)</f>
        <v>-1856.5</v>
      </c>
      <c r="AA408" s="8" t="s">
        <v>46</v>
      </c>
      <c r="AB408" s="9"/>
      <c r="AC408" s="7" t="s">
        <v>13</v>
      </c>
      <c r="AD408" s="9"/>
      <c r="AE408" s="9">
        <f>SUM(AE391,AE407)</f>
        <v>-996</v>
      </c>
      <c r="AG408" s="8" t="s">
        <v>46</v>
      </c>
      <c r="AH408" s="9"/>
      <c r="AI408" s="7" t="s">
        <v>13</v>
      </c>
      <c r="AJ408" s="9"/>
      <c r="AK408" s="9">
        <f>SUM(AK391,AK407)</f>
        <v>-1532</v>
      </c>
    </row>
    <row r="409" spans="3:37" x14ac:dyDescent="0.25">
      <c r="C409" s="8" t="s">
        <v>39</v>
      </c>
      <c r="D409" s="9">
        <v>-1</v>
      </c>
      <c r="E409" s="7" t="s">
        <v>13</v>
      </c>
      <c r="F409" s="9">
        <v>949</v>
      </c>
      <c r="G409" s="9">
        <f t="shared" si="51"/>
        <v>-949</v>
      </c>
      <c r="I409" s="8" t="s">
        <v>38</v>
      </c>
      <c r="J409" s="9">
        <v>-4</v>
      </c>
      <c r="K409" s="7" t="s">
        <v>13</v>
      </c>
      <c r="L409" s="9">
        <v>140</v>
      </c>
      <c r="M409" s="9">
        <f t="shared" si="52"/>
        <v>-560</v>
      </c>
      <c r="O409" s="8" t="s">
        <v>38</v>
      </c>
      <c r="P409" s="9">
        <v>-4</v>
      </c>
      <c r="Q409" s="7" t="s">
        <v>13</v>
      </c>
      <c r="R409" s="9">
        <v>140</v>
      </c>
      <c r="S409" s="9">
        <f t="shared" si="53"/>
        <v>-560</v>
      </c>
      <c r="U409" s="1"/>
      <c r="V409" s="1"/>
      <c r="W409" s="1"/>
      <c r="X409" s="1"/>
      <c r="Y409" s="1"/>
      <c r="AA409" s="1"/>
      <c r="AB409" s="1"/>
      <c r="AC409" s="1"/>
      <c r="AD409" s="1"/>
      <c r="AE409" s="1"/>
      <c r="AG409" s="1"/>
      <c r="AH409" s="1"/>
      <c r="AI409" s="1"/>
      <c r="AJ409" s="1"/>
      <c r="AK409" s="1"/>
    </row>
    <row r="410" spans="3:37" x14ac:dyDescent="0.25">
      <c r="C410" s="8" t="s">
        <v>40</v>
      </c>
      <c r="D410" s="9">
        <v>-1</v>
      </c>
      <c r="E410" s="7" t="s">
        <v>13</v>
      </c>
      <c r="F410" s="9">
        <v>431</v>
      </c>
      <c r="G410" s="9">
        <f t="shared" si="51"/>
        <v>-431</v>
      </c>
      <c r="I410" s="8" t="s">
        <v>39</v>
      </c>
      <c r="J410" s="9">
        <v>-1</v>
      </c>
      <c r="K410" s="7" t="s">
        <v>13</v>
      </c>
      <c r="L410" s="9">
        <v>949</v>
      </c>
      <c r="M410" s="9">
        <f t="shared" si="52"/>
        <v>-949</v>
      </c>
      <c r="O410" s="8" t="s">
        <v>39</v>
      </c>
      <c r="P410" s="9">
        <v>-1</v>
      </c>
      <c r="Q410" s="7" t="s">
        <v>13</v>
      </c>
      <c r="R410" s="9">
        <v>949</v>
      </c>
      <c r="S410" s="9">
        <f t="shared" si="53"/>
        <v>-949</v>
      </c>
      <c r="U410" s="1"/>
      <c r="V410" s="1"/>
      <c r="W410" s="1"/>
      <c r="X410" s="1"/>
      <c r="Y410" s="1"/>
      <c r="AA410" s="1"/>
      <c r="AB410" s="1"/>
      <c r="AC410" s="1"/>
      <c r="AD410" s="1"/>
      <c r="AE410" s="1"/>
      <c r="AG410" s="1"/>
      <c r="AH410" s="1"/>
      <c r="AI410" s="1"/>
      <c r="AJ410" s="1"/>
      <c r="AK410" s="1"/>
    </row>
    <row r="411" spans="3:37" x14ac:dyDescent="0.25">
      <c r="C411" s="8" t="s">
        <v>41</v>
      </c>
      <c r="D411" s="9">
        <v>-7700</v>
      </c>
      <c r="E411" s="7" t="s">
        <v>13</v>
      </c>
      <c r="F411" s="11">
        <v>0.12</v>
      </c>
      <c r="G411" s="9">
        <f t="shared" si="51"/>
        <v>-924</v>
      </c>
      <c r="I411" s="8" t="s">
        <v>40</v>
      </c>
      <c r="J411" s="9">
        <v>-1</v>
      </c>
      <c r="K411" s="7" t="s">
        <v>13</v>
      </c>
      <c r="L411" s="9">
        <v>431</v>
      </c>
      <c r="M411" s="9">
        <f t="shared" si="52"/>
        <v>-431</v>
      </c>
      <c r="O411" s="8" t="s">
        <v>40</v>
      </c>
      <c r="P411" s="9">
        <v>-1</v>
      </c>
      <c r="Q411" s="7" t="s">
        <v>13</v>
      </c>
      <c r="R411" s="9">
        <v>431</v>
      </c>
      <c r="S411" s="9">
        <f t="shared" si="53"/>
        <v>-431</v>
      </c>
      <c r="U411" s="1"/>
      <c r="V411" s="1"/>
      <c r="W411" s="1"/>
      <c r="X411" s="1"/>
      <c r="Y411" s="1"/>
      <c r="AA411" s="1"/>
      <c r="AB411" s="1"/>
      <c r="AC411" s="1"/>
      <c r="AD411" s="1"/>
      <c r="AE411" s="1"/>
      <c r="AG411" s="1"/>
      <c r="AH411" s="1"/>
      <c r="AI411" s="1"/>
      <c r="AJ411" s="1"/>
      <c r="AK411" s="1"/>
    </row>
    <row r="412" spans="3:37" x14ac:dyDescent="0.25">
      <c r="C412" s="8" t="s">
        <v>42</v>
      </c>
      <c r="D412" s="12">
        <v>-10.8</v>
      </c>
      <c r="E412" s="7" t="s">
        <v>13</v>
      </c>
      <c r="F412" s="9">
        <v>90</v>
      </c>
      <c r="G412" s="9">
        <f t="shared" si="51"/>
        <v>-972.00000000000011</v>
      </c>
      <c r="I412" s="8" t="s">
        <v>41</v>
      </c>
      <c r="J412" s="9">
        <v>-7800</v>
      </c>
      <c r="K412" s="7" t="s">
        <v>13</v>
      </c>
      <c r="L412" s="11">
        <v>0.12</v>
      </c>
      <c r="M412" s="9">
        <f t="shared" si="52"/>
        <v>-936</v>
      </c>
      <c r="O412" s="8" t="s">
        <v>41</v>
      </c>
      <c r="P412" s="9">
        <v>-7800</v>
      </c>
      <c r="Q412" s="7" t="s">
        <v>13</v>
      </c>
      <c r="R412" s="11">
        <v>0.12</v>
      </c>
      <c r="S412" s="9">
        <f t="shared" si="53"/>
        <v>-936</v>
      </c>
      <c r="U412" s="2" t="s">
        <v>47</v>
      </c>
      <c r="V412" s="1"/>
      <c r="W412" s="1"/>
      <c r="X412" s="1"/>
      <c r="Y412" s="1"/>
      <c r="AA412" s="2" t="s">
        <v>47</v>
      </c>
      <c r="AB412" s="1"/>
      <c r="AC412" s="1"/>
      <c r="AD412" s="1"/>
      <c r="AE412" s="1"/>
      <c r="AG412" s="2" t="s">
        <v>47</v>
      </c>
      <c r="AH412" s="1"/>
      <c r="AI412" s="1"/>
      <c r="AJ412" s="1"/>
      <c r="AK412" s="1"/>
    </row>
    <row r="413" spans="3:37" x14ac:dyDescent="0.25">
      <c r="C413" s="8" t="s">
        <v>43</v>
      </c>
      <c r="D413" s="9">
        <v>-1</v>
      </c>
      <c r="E413" s="7" t="s">
        <v>13</v>
      </c>
      <c r="F413" s="9">
        <v>315</v>
      </c>
      <c r="G413" s="9">
        <f t="shared" si="51"/>
        <v>-315</v>
      </c>
      <c r="I413" s="8" t="s">
        <v>42</v>
      </c>
      <c r="J413" s="12">
        <v>-10.8</v>
      </c>
      <c r="K413" s="7" t="s">
        <v>13</v>
      </c>
      <c r="L413" s="9">
        <v>90</v>
      </c>
      <c r="M413" s="9">
        <f t="shared" si="52"/>
        <v>-972.00000000000011</v>
      </c>
      <c r="O413" s="8" t="s">
        <v>42</v>
      </c>
      <c r="P413" s="12">
        <v>-10.8</v>
      </c>
      <c r="Q413" s="7" t="s">
        <v>13</v>
      </c>
      <c r="R413" s="9">
        <v>90</v>
      </c>
      <c r="S413" s="9">
        <f t="shared" si="53"/>
        <v>-972.00000000000011</v>
      </c>
      <c r="U413" s="1"/>
      <c r="V413" s="1"/>
      <c r="W413" s="1"/>
      <c r="X413" s="1"/>
      <c r="Y413" s="1"/>
      <c r="AA413" s="1"/>
      <c r="AB413" s="1"/>
      <c r="AC413" s="1"/>
      <c r="AD413" s="1"/>
      <c r="AE413" s="1"/>
      <c r="AG413" s="1"/>
      <c r="AH413" s="1"/>
      <c r="AI413" s="1"/>
      <c r="AJ413" s="1"/>
      <c r="AK413" s="1"/>
    </row>
    <row r="414" spans="3:37" x14ac:dyDescent="0.25">
      <c r="C414" s="8" t="s">
        <v>160</v>
      </c>
      <c r="D414" s="9">
        <v>-1</v>
      </c>
      <c r="E414" s="7" t="s">
        <v>13</v>
      </c>
      <c r="F414" s="9">
        <v>1225</v>
      </c>
      <c r="G414" s="9">
        <f t="shared" si="51"/>
        <v>-1225</v>
      </c>
      <c r="I414" s="8" t="s">
        <v>43</v>
      </c>
      <c r="J414" s="9">
        <v>-1</v>
      </c>
      <c r="K414" s="7" t="s">
        <v>13</v>
      </c>
      <c r="L414" s="9">
        <v>315</v>
      </c>
      <c r="M414" s="9">
        <f t="shared" si="52"/>
        <v>-315</v>
      </c>
      <c r="O414" s="8" t="s">
        <v>43</v>
      </c>
      <c r="P414" s="9">
        <v>-1</v>
      </c>
      <c r="Q414" s="7" t="s">
        <v>13</v>
      </c>
      <c r="R414" s="9">
        <v>315</v>
      </c>
      <c r="S414" s="9">
        <f t="shared" si="53"/>
        <v>-315</v>
      </c>
      <c r="U414" s="1" t="s">
        <v>60</v>
      </c>
      <c r="V414" s="1"/>
      <c r="W414" s="1"/>
      <c r="X414" s="1"/>
      <c r="Y414" s="1"/>
      <c r="AA414" s="1" t="s">
        <v>60</v>
      </c>
      <c r="AB414" s="1"/>
      <c r="AC414" s="1"/>
      <c r="AD414" s="1"/>
      <c r="AE414" s="1"/>
      <c r="AG414" s="1" t="s">
        <v>60</v>
      </c>
      <c r="AH414" s="1"/>
      <c r="AI414" s="1"/>
      <c r="AJ414" s="1"/>
      <c r="AK414" s="1"/>
    </row>
    <row r="415" spans="3:37" x14ac:dyDescent="0.25">
      <c r="C415" s="8" t="s">
        <v>161</v>
      </c>
      <c r="D415" s="9">
        <v>-3</v>
      </c>
      <c r="E415" s="7" t="s">
        <v>13</v>
      </c>
      <c r="F415" s="9">
        <v>125</v>
      </c>
      <c r="G415" s="9">
        <f t="shared" si="51"/>
        <v>-375</v>
      </c>
      <c r="I415" s="8" t="s">
        <v>160</v>
      </c>
      <c r="J415" s="9">
        <v>-1</v>
      </c>
      <c r="K415" s="7" t="s">
        <v>13</v>
      </c>
      <c r="L415" s="9">
        <v>1225</v>
      </c>
      <c r="M415" s="9">
        <f t="shared" si="52"/>
        <v>-1225</v>
      </c>
      <c r="O415" s="8" t="s">
        <v>160</v>
      </c>
      <c r="P415" s="9">
        <v>-1</v>
      </c>
      <c r="Q415" s="7" t="s">
        <v>13</v>
      </c>
      <c r="R415" s="9">
        <v>1225</v>
      </c>
      <c r="S415" s="9">
        <f t="shared" si="53"/>
        <v>-1225</v>
      </c>
      <c r="U415" s="2" t="s">
        <v>1</v>
      </c>
      <c r="V415" s="2" t="s">
        <v>2</v>
      </c>
      <c r="W415" s="1"/>
      <c r="X415" s="1"/>
      <c r="Y415" s="1"/>
      <c r="AA415" s="2" t="s">
        <v>1</v>
      </c>
      <c r="AB415" s="2" t="s">
        <v>2</v>
      </c>
      <c r="AC415" s="1"/>
      <c r="AD415" s="1"/>
      <c r="AE415" s="1"/>
      <c r="AG415" s="2" t="s">
        <v>1</v>
      </c>
      <c r="AH415" s="2" t="s">
        <v>2</v>
      </c>
      <c r="AI415" s="1"/>
      <c r="AJ415" s="1"/>
      <c r="AK415" s="1"/>
    </row>
    <row r="416" spans="3:37" x14ac:dyDescent="0.25">
      <c r="C416" s="8" t="s">
        <v>162</v>
      </c>
      <c r="D416" s="9">
        <v>-105</v>
      </c>
      <c r="E416" s="7" t="s">
        <v>13</v>
      </c>
      <c r="F416" s="9">
        <v>10</v>
      </c>
      <c r="G416" s="9">
        <f t="shared" si="51"/>
        <v>-1050</v>
      </c>
      <c r="I416" s="8" t="s">
        <v>161</v>
      </c>
      <c r="J416" s="9">
        <v>-3</v>
      </c>
      <c r="K416" s="7" t="s">
        <v>13</v>
      </c>
      <c r="L416" s="9">
        <v>125</v>
      </c>
      <c r="M416" s="9">
        <f t="shared" si="52"/>
        <v>-375</v>
      </c>
      <c r="O416" s="8" t="s">
        <v>161</v>
      </c>
      <c r="P416" s="9">
        <v>-3</v>
      </c>
      <c r="Q416" s="7" t="s">
        <v>13</v>
      </c>
      <c r="R416" s="9">
        <v>125</v>
      </c>
      <c r="S416" s="9">
        <f t="shared" si="53"/>
        <v>-375</v>
      </c>
      <c r="U416" s="2" t="s">
        <v>3</v>
      </c>
      <c r="V416" s="2" t="s">
        <v>4</v>
      </c>
      <c r="W416" s="1"/>
      <c r="X416" s="1"/>
      <c r="Y416" s="1"/>
      <c r="AA416" s="2" t="s">
        <v>3</v>
      </c>
      <c r="AB416" s="2" t="s">
        <v>127</v>
      </c>
      <c r="AC416" s="1"/>
      <c r="AD416" s="1"/>
      <c r="AE416" s="1"/>
      <c r="AG416" s="2" t="s">
        <v>3</v>
      </c>
      <c r="AH416" s="2" t="s">
        <v>128</v>
      </c>
      <c r="AI416" s="1"/>
      <c r="AJ416" s="1"/>
      <c r="AK416" s="1"/>
    </row>
    <row r="417" spans="3:37" x14ac:dyDescent="0.25">
      <c r="C417" s="8" t="s">
        <v>44</v>
      </c>
      <c r="D417" s="9"/>
      <c r="E417" s="7" t="s">
        <v>13</v>
      </c>
      <c r="F417" s="9"/>
      <c r="G417" s="9">
        <v>-800</v>
      </c>
      <c r="I417" s="8" t="s">
        <v>162</v>
      </c>
      <c r="J417" s="9">
        <v>-105</v>
      </c>
      <c r="K417" s="7" t="s">
        <v>13</v>
      </c>
      <c r="L417" s="9">
        <v>7</v>
      </c>
      <c r="M417" s="9">
        <f t="shared" si="52"/>
        <v>-735</v>
      </c>
      <c r="O417" s="8" t="s">
        <v>162</v>
      </c>
      <c r="P417" s="9">
        <v>-105</v>
      </c>
      <c r="Q417" s="7" t="s">
        <v>13</v>
      </c>
      <c r="R417" s="9">
        <v>7</v>
      </c>
      <c r="S417" s="9">
        <f t="shared" si="53"/>
        <v>-735</v>
      </c>
      <c r="U417" s="2" t="s">
        <v>5</v>
      </c>
      <c r="V417" s="2" t="s">
        <v>6</v>
      </c>
      <c r="W417" s="1"/>
      <c r="X417" s="1"/>
      <c r="Y417" s="1"/>
      <c r="AA417" s="2" t="s">
        <v>5</v>
      </c>
      <c r="AB417" s="2" t="s">
        <v>6</v>
      </c>
      <c r="AC417" s="1"/>
      <c r="AD417" s="1"/>
      <c r="AE417" s="1"/>
      <c r="AG417" s="2" t="s">
        <v>5</v>
      </c>
      <c r="AH417" s="2" t="s">
        <v>6</v>
      </c>
      <c r="AI417" s="1"/>
      <c r="AJ417" s="1"/>
      <c r="AK417" s="1"/>
    </row>
    <row r="418" spans="3:37" x14ac:dyDescent="0.25">
      <c r="C418" s="5" t="s">
        <v>45</v>
      </c>
      <c r="D418" s="6"/>
      <c r="E418" s="7" t="s">
        <v>13</v>
      </c>
      <c r="F418" s="6"/>
      <c r="G418" s="6">
        <f>SUM(G404:G417)</f>
        <v>-9298.5</v>
      </c>
      <c r="I418" s="8" t="s">
        <v>44</v>
      </c>
      <c r="J418" s="9"/>
      <c r="K418" s="7" t="s">
        <v>13</v>
      </c>
      <c r="L418" s="9"/>
      <c r="M418" s="9">
        <v>-750</v>
      </c>
      <c r="O418" s="8" t="s">
        <v>44</v>
      </c>
      <c r="P418" s="9"/>
      <c r="Q418" s="7" t="s">
        <v>13</v>
      </c>
      <c r="R418" s="9"/>
      <c r="S418" s="9">
        <v>-750</v>
      </c>
      <c r="U418" s="2" t="s">
        <v>7</v>
      </c>
      <c r="V418" s="2" t="s">
        <v>159</v>
      </c>
      <c r="W418" s="1"/>
      <c r="X418" s="1"/>
      <c r="Y418" s="1"/>
      <c r="AA418" s="2" t="s">
        <v>7</v>
      </c>
      <c r="AB418" s="2" t="s">
        <v>159</v>
      </c>
      <c r="AC418" s="1"/>
      <c r="AD418" s="1"/>
      <c r="AE418" s="1"/>
      <c r="AG418" s="2" t="s">
        <v>7</v>
      </c>
      <c r="AH418" s="2" t="s">
        <v>159</v>
      </c>
      <c r="AI418" s="1"/>
      <c r="AJ418" s="1"/>
      <c r="AK418" s="1"/>
    </row>
    <row r="419" spans="3:37" x14ac:dyDescent="0.25">
      <c r="C419" s="8" t="s">
        <v>46</v>
      </c>
      <c r="D419" s="9"/>
      <c r="E419" s="7" t="s">
        <v>13</v>
      </c>
      <c r="F419" s="9"/>
      <c r="G419" s="9">
        <f>SUM(G401,G418)</f>
        <v>2721.5</v>
      </c>
      <c r="I419" s="5" t="s">
        <v>45</v>
      </c>
      <c r="J419" s="6"/>
      <c r="K419" s="7" t="s">
        <v>13</v>
      </c>
      <c r="L419" s="6"/>
      <c r="M419" s="6">
        <f>SUM(M405:M418)</f>
        <v>-8946</v>
      </c>
      <c r="O419" s="5" t="s">
        <v>45</v>
      </c>
      <c r="P419" s="6"/>
      <c r="Q419" s="7" t="s">
        <v>13</v>
      </c>
      <c r="R419" s="6"/>
      <c r="S419" s="6">
        <f>SUM(S405:S418)</f>
        <v>-8946</v>
      </c>
      <c r="U419" s="2" t="s">
        <v>9</v>
      </c>
      <c r="V419" s="2" t="s">
        <v>138</v>
      </c>
      <c r="W419" s="1"/>
      <c r="X419" s="1"/>
      <c r="Y419" s="1"/>
      <c r="AA419" s="2" t="s">
        <v>9</v>
      </c>
      <c r="AB419" s="2" t="s">
        <v>138</v>
      </c>
      <c r="AC419" s="1"/>
      <c r="AD419" s="1"/>
      <c r="AE419" s="1"/>
      <c r="AG419" s="2" t="s">
        <v>9</v>
      </c>
      <c r="AH419" s="2" t="s">
        <v>138</v>
      </c>
      <c r="AI419" s="1"/>
      <c r="AJ419" s="1"/>
      <c r="AK419" s="1"/>
    </row>
    <row r="420" spans="3:37" x14ac:dyDescent="0.25">
      <c r="C420" s="1"/>
      <c r="D420" s="1"/>
      <c r="E420" s="1"/>
      <c r="F420" s="1"/>
      <c r="G420" s="1"/>
      <c r="I420" s="8" t="s">
        <v>46</v>
      </c>
      <c r="J420" s="9"/>
      <c r="K420" s="7" t="s">
        <v>13</v>
      </c>
      <c r="L420" s="9"/>
      <c r="M420" s="9">
        <f>SUM(M402,M419)</f>
        <v>2030</v>
      </c>
      <c r="O420" s="8" t="s">
        <v>46</v>
      </c>
      <c r="P420" s="9"/>
      <c r="Q420" s="7" t="s">
        <v>13</v>
      </c>
      <c r="R420" s="9"/>
      <c r="S420" s="9">
        <f>SUM(S402,S419)</f>
        <v>990</v>
      </c>
      <c r="U420" s="1"/>
      <c r="V420" s="1"/>
      <c r="W420" s="1"/>
      <c r="X420" s="1"/>
      <c r="Y420" s="1"/>
      <c r="AA420" s="1"/>
      <c r="AB420" s="1"/>
      <c r="AC420" s="1"/>
      <c r="AD420" s="1"/>
      <c r="AE420" s="1"/>
      <c r="AG420" s="1"/>
      <c r="AH420" s="1"/>
      <c r="AI420" s="1"/>
      <c r="AJ420" s="1"/>
      <c r="AK420" s="1"/>
    </row>
    <row r="421" spans="3:37" x14ac:dyDescent="0.25">
      <c r="C421" s="1"/>
      <c r="D421" s="1"/>
      <c r="E421" s="1"/>
      <c r="F421" s="1"/>
      <c r="G421" s="1"/>
      <c r="I421" s="1"/>
      <c r="J421" s="1"/>
      <c r="K421" s="1"/>
      <c r="L421" s="1"/>
      <c r="M421" s="1"/>
      <c r="O421" s="1"/>
      <c r="P421" s="1"/>
      <c r="Q421" s="1"/>
      <c r="R421" s="1"/>
      <c r="S421" s="1"/>
      <c r="U421" s="3" t="s">
        <v>11</v>
      </c>
      <c r="V421" s="4" t="s">
        <v>12</v>
      </c>
      <c r="W421" s="4" t="s">
        <v>13</v>
      </c>
      <c r="X421" s="4" t="s">
        <v>14</v>
      </c>
      <c r="Y421" s="4" t="s">
        <v>15</v>
      </c>
      <c r="AA421" s="3" t="s">
        <v>11</v>
      </c>
      <c r="AB421" s="4" t="s">
        <v>12</v>
      </c>
      <c r="AC421" s="4" t="s">
        <v>13</v>
      </c>
      <c r="AD421" s="4" t="s">
        <v>14</v>
      </c>
      <c r="AE421" s="4" t="s">
        <v>15</v>
      </c>
      <c r="AG421" s="3" t="s">
        <v>11</v>
      </c>
      <c r="AH421" s="4" t="s">
        <v>12</v>
      </c>
      <c r="AI421" s="4" t="s">
        <v>13</v>
      </c>
      <c r="AJ421" s="4" t="s">
        <v>14</v>
      </c>
      <c r="AK421" s="4" t="s">
        <v>15</v>
      </c>
    </row>
    <row r="422" spans="3:37" x14ac:dyDescent="0.25">
      <c r="C422" s="1"/>
      <c r="D422" s="1"/>
      <c r="E422" s="1"/>
      <c r="F422" s="1"/>
      <c r="G422" s="1"/>
      <c r="I422" s="1"/>
      <c r="J422" s="1"/>
      <c r="K422" s="1"/>
      <c r="L422" s="1"/>
      <c r="M422" s="1"/>
      <c r="O422" s="1"/>
      <c r="P422" s="1"/>
      <c r="Q422" s="1"/>
      <c r="R422" s="1"/>
      <c r="S422" s="1"/>
      <c r="U422" s="5" t="s">
        <v>16</v>
      </c>
      <c r="V422" s="6"/>
      <c r="W422" s="7" t="s">
        <v>13</v>
      </c>
      <c r="X422" s="6"/>
      <c r="Y422" s="6"/>
      <c r="AA422" s="5" t="s">
        <v>16</v>
      </c>
      <c r="AB422" s="6"/>
      <c r="AC422" s="7" t="s">
        <v>13</v>
      </c>
      <c r="AD422" s="6"/>
      <c r="AE422" s="6"/>
      <c r="AG422" s="5" t="s">
        <v>16</v>
      </c>
      <c r="AH422" s="6"/>
      <c r="AI422" s="7" t="s">
        <v>13</v>
      </c>
      <c r="AJ422" s="6"/>
      <c r="AK422" s="6"/>
    </row>
    <row r="423" spans="3:37" x14ac:dyDescent="0.25">
      <c r="C423" s="2" t="s">
        <v>47</v>
      </c>
      <c r="D423" s="1"/>
      <c r="E423" s="1"/>
      <c r="F423" s="1"/>
      <c r="G423" s="1"/>
      <c r="I423" s="1"/>
      <c r="J423" s="1"/>
      <c r="K423" s="1"/>
      <c r="L423" s="1"/>
      <c r="M423" s="1"/>
      <c r="O423" s="1"/>
      <c r="P423" s="1"/>
      <c r="Q423" s="1"/>
      <c r="R423" s="1"/>
      <c r="S423" s="1"/>
      <c r="U423" s="8" t="s">
        <v>52</v>
      </c>
      <c r="V423" s="9">
        <v>7700</v>
      </c>
      <c r="W423" s="7" t="s">
        <v>18</v>
      </c>
      <c r="X423" s="10">
        <v>1.45</v>
      </c>
      <c r="Y423" s="9">
        <f>V423*X423</f>
        <v>11165</v>
      </c>
      <c r="AA423" s="8" t="s">
        <v>52</v>
      </c>
      <c r="AB423" s="9">
        <v>7800</v>
      </c>
      <c r="AC423" s="7" t="s">
        <v>18</v>
      </c>
      <c r="AD423" s="10">
        <v>1.3</v>
      </c>
      <c r="AE423" s="9">
        <f>AB423*AD423</f>
        <v>10140</v>
      </c>
      <c r="AG423" s="8" t="s">
        <v>52</v>
      </c>
      <c r="AH423" s="9">
        <v>7800</v>
      </c>
      <c r="AI423" s="7" t="s">
        <v>18</v>
      </c>
      <c r="AJ423" s="10">
        <v>1.1499999999999999</v>
      </c>
      <c r="AK423" s="9">
        <f>AH423*AJ423</f>
        <v>8970</v>
      </c>
    </row>
    <row r="424" spans="3:37" x14ac:dyDescent="0.25">
      <c r="C424" s="1"/>
      <c r="D424" s="1"/>
      <c r="E424" s="1"/>
      <c r="F424" s="1"/>
      <c r="G424" s="1"/>
      <c r="I424" s="2" t="s">
        <v>47</v>
      </c>
      <c r="J424" s="1"/>
      <c r="K424" s="1"/>
      <c r="L424" s="1"/>
      <c r="M424" s="1"/>
      <c r="O424" s="2" t="s">
        <v>47</v>
      </c>
      <c r="P424" s="1"/>
      <c r="Q424" s="1"/>
      <c r="R424" s="1"/>
      <c r="S424" s="1"/>
      <c r="U424" s="8" t="s">
        <v>19</v>
      </c>
      <c r="V424" s="9">
        <v>5400</v>
      </c>
      <c r="W424" s="7" t="s">
        <v>18</v>
      </c>
      <c r="X424" s="10">
        <v>0.65</v>
      </c>
      <c r="Y424" s="9">
        <f>V424*X424</f>
        <v>3510</v>
      </c>
      <c r="AA424" s="8" t="s">
        <v>19</v>
      </c>
      <c r="AB424" s="9">
        <v>5400</v>
      </c>
      <c r="AC424" s="7" t="s">
        <v>18</v>
      </c>
      <c r="AD424" s="10">
        <v>0.55000000000000004</v>
      </c>
      <c r="AE424" s="9">
        <f>AB424*AD424</f>
        <v>2970.0000000000005</v>
      </c>
      <c r="AG424" s="8" t="s">
        <v>19</v>
      </c>
      <c r="AH424" s="9">
        <v>5400</v>
      </c>
      <c r="AI424" s="7" t="s">
        <v>18</v>
      </c>
      <c r="AJ424" s="10">
        <v>0.55000000000000004</v>
      </c>
      <c r="AK424" s="9">
        <f>AH424*AJ424</f>
        <v>2970.0000000000005</v>
      </c>
    </row>
    <row r="425" spans="3:37" x14ac:dyDescent="0.25">
      <c r="C425" s="1" t="s">
        <v>62</v>
      </c>
      <c r="D425" s="1"/>
      <c r="E425" s="1"/>
      <c r="F425" s="1"/>
      <c r="G425" s="1"/>
      <c r="I425" s="1"/>
      <c r="J425" s="1"/>
      <c r="K425" s="1"/>
      <c r="L425" s="1"/>
      <c r="M425" s="1"/>
      <c r="O425" s="1"/>
      <c r="P425" s="1"/>
      <c r="Q425" s="1"/>
      <c r="R425" s="1"/>
      <c r="S425" s="1"/>
      <c r="U425" s="5" t="s">
        <v>20</v>
      </c>
      <c r="V425" s="6"/>
      <c r="W425" s="7" t="s">
        <v>13</v>
      </c>
      <c r="X425" s="6"/>
      <c r="Y425" s="6">
        <f>SUM(Y423:Y424)</f>
        <v>14675</v>
      </c>
      <c r="AA425" s="5" t="s">
        <v>20</v>
      </c>
      <c r="AB425" s="6"/>
      <c r="AC425" s="7" t="s">
        <v>13</v>
      </c>
      <c r="AD425" s="6"/>
      <c r="AE425" s="6">
        <f>SUM(AE423:AE424)</f>
        <v>13110</v>
      </c>
      <c r="AG425" s="5" t="s">
        <v>20</v>
      </c>
      <c r="AH425" s="6"/>
      <c r="AI425" s="7" t="s">
        <v>13</v>
      </c>
      <c r="AJ425" s="6"/>
      <c r="AK425" s="6">
        <f>SUM(AK423:AK424)</f>
        <v>11940</v>
      </c>
    </row>
    <row r="426" spans="3:37" x14ac:dyDescent="0.25">
      <c r="C426" s="2" t="s">
        <v>1</v>
      </c>
      <c r="D426" s="2" t="s">
        <v>2</v>
      </c>
      <c r="E426" s="1"/>
      <c r="F426" s="1"/>
      <c r="G426" s="1"/>
      <c r="I426" s="1" t="s">
        <v>62</v>
      </c>
      <c r="J426" s="1"/>
      <c r="K426" s="1"/>
      <c r="L426" s="1"/>
      <c r="M426" s="1"/>
      <c r="O426" s="1" t="s">
        <v>62</v>
      </c>
      <c r="P426" s="1"/>
      <c r="Q426" s="1"/>
      <c r="R426" s="1"/>
      <c r="S426" s="1"/>
      <c r="U426" s="8" t="s">
        <v>13</v>
      </c>
      <c r="V426" s="9"/>
      <c r="W426" s="7" t="s">
        <v>13</v>
      </c>
      <c r="X426" s="9"/>
      <c r="Y426" s="9"/>
      <c r="AA426" s="8" t="s">
        <v>13</v>
      </c>
      <c r="AB426" s="9"/>
      <c r="AC426" s="7" t="s">
        <v>13</v>
      </c>
      <c r="AD426" s="9"/>
      <c r="AE426" s="9"/>
      <c r="AG426" s="8" t="s">
        <v>13</v>
      </c>
      <c r="AH426" s="9"/>
      <c r="AI426" s="7" t="s">
        <v>13</v>
      </c>
      <c r="AJ426" s="9"/>
      <c r="AK426" s="9"/>
    </row>
    <row r="427" spans="3:37" x14ac:dyDescent="0.25">
      <c r="C427" s="2" t="s">
        <v>3</v>
      </c>
      <c r="D427" s="2" t="s">
        <v>4</v>
      </c>
      <c r="E427" s="1"/>
      <c r="F427" s="1"/>
      <c r="G427" s="1"/>
      <c r="I427" s="2" t="s">
        <v>1</v>
      </c>
      <c r="J427" s="2" t="s">
        <v>2</v>
      </c>
      <c r="K427" s="1"/>
      <c r="L427" s="1"/>
      <c r="M427" s="1"/>
      <c r="O427" s="2" t="s">
        <v>1</v>
      </c>
      <c r="P427" s="2" t="s">
        <v>2</v>
      </c>
      <c r="Q427" s="1"/>
      <c r="R427" s="1"/>
      <c r="S427" s="1"/>
      <c r="U427" s="5" t="s">
        <v>21</v>
      </c>
      <c r="V427" s="6"/>
      <c r="W427" s="7" t="s">
        <v>13</v>
      </c>
      <c r="X427" s="6"/>
      <c r="Y427" s="6"/>
      <c r="AA427" s="5" t="s">
        <v>21</v>
      </c>
      <c r="AB427" s="6"/>
      <c r="AC427" s="7" t="s">
        <v>13</v>
      </c>
      <c r="AD427" s="6"/>
      <c r="AE427" s="6"/>
      <c r="AG427" s="5" t="s">
        <v>21</v>
      </c>
      <c r="AH427" s="6"/>
      <c r="AI427" s="7" t="s">
        <v>13</v>
      </c>
      <c r="AJ427" s="6"/>
      <c r="AK427" s="6"/>
    </row>
    <row r="428" spans="3:37" x14ac:dyDescent="0.25">
      <c r="C428" s="2" t="s">
        <v>5</v>
      </c>
      <c r="D428" s="2" t="s">
        <v>6</v>
      </c>
      <c r="E428" s="1"/>
      <c r="F428" s="1"/>
      <c r="G428" s="1"/>
      <c r="I428" s="2" t="s">
        <v>3</v>
      </c>
      <c r="J428" s="2" t="s">
        <v>127</v>
      </c>
      <c r="K428" s="1"/>
      <c r="L428" s="1"/>
      <c r="M428" s="1"/>
      <c r="O428" s="2" t="s">
        <v>3</v>
      </c>
      <c r="P428" s="2" t="s">
        <v>128</v>
      </c>
      <c r="Q428" s="1"/>
      <c r="R428" s="1"/>
      <c r="S428" s="1"/>
      <c r="U428" s="8" t="s">
        <v>22</v>
      </c>
      <c r="V428" s="12">
        <v>-1.7</v>
      </c>
      <c r="W428" s="7" t="s">
        <v>61</v>
      </c>
      <c r="X428" s="10">
        <v>470</v>
      </c>
      <c r="Y428" s="9">
        <f>V428*X428</f>
        <v>-799</v>
      </c>
      <c r="AA428" s="8" t="s">
        <v>22</v>
      </c>
      <c r="AB428" s="12">
        <v>-1.7</v>
      </c>
      <c r="AC428" s="7" t="s">
        <v>61</v>
      </c>
      <c r="AD428" s="10">
        <v>460</v>
      </c>
      <c r="AE428" s="9">
        <f>AB428*AD428</f>
        <v>-782</v>
      </c>
      <c r="AG428" s="8" t="s">
        <v>22</v>
      </c>
      <c r="AH428" s="12">
        <v>-1.7</v>
      </c>
      <c r="AI428" s="7" t="s">
        <v>61</v>
      </c>
      <c r="AJ428" s="10">
        <v>460</v>
      </c>
      <c r="AK428" s="9">
        <f>AH428*AJ428</f>
        <v>-782</v>
      </c>
    </row>
    <row r="429" spans="3:37" x14ac:dyDescent="0.25">
      <c r="C429" s="2" t="s">
        <v>7</v>
      </c>
      <c r="D429" s="2" t="s">
        <v>159</v>
      </c>
      <c r="E429" s="1"/>
      <c r="F429" s="1"/>
      <c r="G429" s="1"/>
      <c r="I429" s="2" t="s">
        <v>5</v>
      </c>
      <c r="J429" s="2" t="s">
        <v>6</v>
      </c>
      <c r="K429" s="1"/>
      <c r="L429" s="1"/>
      <c r="M429" s="1"/>
      <c r="O429" s="2" t="s">
        <v>5</v>
      </c>
      <c r="P429" s="2" t="s">
        <v>6</v>
      </c>
      <c r="Q429" s="1"/>
      <c r="R429" s="1"/>
      <c r="S429" s="1"/>
      <c r="U429" s="8" t="s">
        <v>23</v>
      </c>
      <c r="V429" s="9">
        <v>-168</v>
      </c>
      <c r="W429" s="7" t="s">
        <v>18</v>
      </c>
      <c r="X429" s="10">
        <v>18</v>
      </c>
      <c r="Y429" s="9">
        <f>V429*X429</f>
        <v>-3024</v>
      </c>
      <c r="AA429" s="8" t="s">
        <v>23</v>
      </c>
      <c r="AB429" s="9">
        <v>-170</v>
      </c>
      <c r="AC429" s="7" t="s">
        <v>18</v>
      </c>
      <c r="AD429" s="10">
        <v>10</v>
      </c>
      <c r="AE429" s="9">
        <f>AB429*AD429</f>
        <v>-1700</v>
      </c>
      <c r="AG429" s="8" t="s">
        <v>23</v>
      </c>
      <c r="AH429" s="9">
        <v>-170</v>
      </c>
      <c r="AI429" s="7" t="s">
        <v>18</v>
      </c>
      <c r="AJ429" s="10">
        <v>8</v>
      </c>
      <c r="AK429" s="9">
        <f>AH429*AJ429</f>
        <v>-1360</v>
      </c>
    </row>
    <row r="430" spans="3:37" x14ac:dyDescent="0.25">
      <c r="C430" s="2" t="s">
        <v>9</v>
      </c>
      <c r="D430" s="2" t="s">
        <v>10</v>
      </c>
      <c r="E430" s="1"/>
      <c r="F430" s="1"/>
      <c r="G430" s="1"/>
      <c r="I430" s="2" t="s">
        <v>7</v>
      </c>
      <c r="J430" s="2" t="s">
        <v>159</v>
      </c>
      <c r="K430" s="1"/>
      <c r="L430" s="1"/>
      <c r="M430" s="1"/>
      <c r="O430" s="2" t="s">
        <v>7</v>
      </c>
      <c r="P430" s="2" t="s">
        <v>159</v>
      </c>
      <c r="Q430" s="1"/>
      <c r="R430" s="1"/>
      <c r="S430" s="1"/>
      <c r="U430" s="8" t="s">
        <v>68</v>
      </c>
      <c r="V430" s="9">
        <v>-23</v>
      </c>
      <c r="W430" s="7" t="s">
        <v>18</v>
      </c>
      <c r="X430" s="10">
        <v>20</v>
      </c>
      <c r="Y430" s="9">
        <f>V430*X430</f>
        <v>-460</v>
      </c>
      <c r="AA430" s="8" t="s">
        <v>68</v>
      </c>
      <c r="AB430" s="9">
        <v>-23</v>
      </c>
      <c r="AC430" s="7" t="s">
        <v>18</v>
      </c>
      <c r="AD430" s="10">
        <v>16</v>
      </c>
      <c r="AE430" s="9">
        <f>AB430*AD430</f>
        <v>-368</v>
      </c>
      <c r="AG430" s="8" t="s">
        <v>68</v>
      </c>
      <c r="AH430" s="9">
        <v>-23</v>
      </c>
      <c r="AI430" s="7" t="s">
        <v>18</v>
      </c>
      <c r="AJ430" s="10">
        <v>15</v>
      </c>
      <c r="AK430" s="9">
        <f>AH430*AJ430</f>
        <v>-345</v>
      </c>
    </row>
    <row r="431" spans="3:37" x14ac:dyDescent="0.25">
      <c r="C431" s="1"/>
      <c r="D431" s="1"/>
      <c r="E431" s="1"/>
      <c r="F431" s="1"/>
      <c r="G431" s="1"/>
      <c r="I431" s="2" t="s">
        <v>9</v>
      </c>
      <c r="J431" s="2" t="s">
        <v>10</v>
      </c>
      <c r="K431" s="1"/>
      <c r="L431" s="1"/>
      <c r="M431" s="1"/>
      <c r="O431" s="2" t="s">
        <v>9</v>
      </c>
      <c r="P431" s="2" t="s">
        <v>10</v>
      </c>
      <c r="Q431" s="1"/>
      <c r="R431" s="1"/>
      <c r="S431" s="1"/>
      <c r="U431" s="8" t="s">
        <v>139</v>
      </c>
      <c r="V431" s="9">
        <v>-106</v>
      </c>
      <c r="W431" s="7" t="s">
        <v>18</v>
      </c>
      <c r="X431" s="10">
        <v>13</v>
      </c>
      <c r="Y431" s="9">
        <f>V431*X431</f>
        <v>-1378</v>
      </c>
      <c r="AA431" s="8" t="s">
        <v>139</v>
      </c>
      <c r="AB431" s="9">
        <v>-106</v>
      </c>
      <c r="AC431" s="7" t="s">
        <v>18</v>
      </c>
      <c r="AD431" s="10">
        <v>9</v>
      </c>
      <c r="AE431" s="9">
        <f>AB431*AD431</f>
        <v>-954</v>
      </c>
      <c r="AG431" s="8" t="s">
        <v>139</v>
      </c>
      <c r="AH431" s="9">
        <v>-106</v>
      </c>
      <c r="AI431" s="7" t="s">
        <v>18</v>
      </c>
      <c r="AJ431" s="10">
        <v>8</v>
      </c>
      <c r="AK431" s="9">
        <f>AH431*AJ431</f>
        <v>-848</v>
      </c>
    </row>
    <row r="432" spans="3:37" x14ac:dyDescent="0.25">
      <c r="C432" s="3" t="s">
        <v>11</v>
      </c>
      <c r="D432" s="4" t="s">
        <v>12</v>
      </c>
      <c r="E432" s="4" t="s">
        <v>13</v>
      </c>
      <c r="F432" s="4" t="s">
        <v>14</v>
      </c>
      <c r="G432" s="4" t="s">
        <v>15</v>
      </c>
      <c r="I432" s="1"/>
      <c r="J432" s="1"/>
      <c r="K432" s="1"/>
      <c r="L432" s="1"/>
      <c r="M432" s="1"/>
      <c r="O432" s="1"/>
      <c r="P432" s="1"/>
      <c r="Q432" s="1"/>
      <c r="R432" s="1"/>
      <c r="S432" s="1"/>
      <c r="U432" s="8" t="s">
        <v>26</v>
      </c>
      <c r="V432" s="9"/>
      <c r="W432" s="7" t="s">
        <v>27</v>
      </c>
      <c r="X432" s="9"/>
      <c r="Y432" s="9">
        <v>-406</v>
      </c>
      <c r="AA432" s="8" t="s">
        <v>26</v>
      </c>
      <c r="AB432" s="9"/>
      <c r="AC432" s="7" t="s">
        <v>27</v>
      </c>
      <c r="AD432" s="9"/>
      <c r="AE432" s="9">
        <v>-416</v>
      </c>
      <c r="AG432" s="8" t="s">
        <v>26</v>
      </c>
      <c r="AH432" s="9"/>
      <c r="AI432" s="7" t="s">
        <v>27</v>
      </c>
      <c r="AJ432" s="9"/>
      <c r="AK432" s="9">
        <v>-416</v>
      </c>
    </row>
    <row r="433" spans="3:37" x14ac:dyDescent="0.25">
      <c r="C433" s="5" t="s">
        <v>16</v>
      </c>
      <c r="D433" s="6"/>
      <c r="E433" s="7" t="s">
        <v>13</v>
      </c>
      <c r="F433" s="6"/>
      <c r="G433" s="6"/>
      <c r="I433" s="3" t="s">
        <v>11</v>
      </c>
      <c r="J433" s="4" t="s">
        <v>12</v>
      </c>
      <c r="K433" s="4" t="s">
        <v>13</v>
      </c>
      <c r="L433" s="4" t="s">
        <v>14</v>
      </c>
      <c r="M433" s="4" t="s">
        <v>15</v>
      </c>
      <c r="O433" s="3" t="s">
        <v>11</v>
      </c>
      <c r="P433" s="4" t="s">
        <v>12</v>
      </c>
      <c r="Q433" s="4" t="s">
        <v>13</v>
      </c>
      <c r="R433" s="4" t="s">
        <v>14</v>
      </c>
      <c r="S433" s="4" t="s">
        <v>15</v>
      </c>
      <c r="U433" s="8" t="s">
        <v>28</v>
      </c>
      <c r="V433" s="9"/>
      <c r="W433" s="7" t="s">
        <v>27</v>
      </c>
      <c r="X433" s="9"/>
      <c r="Y433" s="9">
        <v>-134</v>
      </c>
      <c r="AA433" s="8" t="s">
        <v>28</v>
      </c>
      <c r="AB433" s="9"/>
      <c r="AC433" s="7" t="s">
        <v>27</v>
      </c>
      <c r="AD433" s="9"/>
      <c r="AE433" s="9">
        <v>-99</v>
      </c>
      <c r="AG433" s="8" t="s">
        <v>28</v>
      </c>
      <c r="AH433" s="9"/>
      <c r="AI433" s="7" t="s">
        <v>27</v>
      </c>
      <c r="AJ433" s="9"/>
      <c r="AK433" s="9">
        <v>-99</v>
      </c>
    </row>
    <row r="434" spans="3:37" x14ac:dyDescent="0.25">
      <c r="C434" s="8" t="s">
        <v>52</v>
      </c>
      <c r="D434" s="9">
        <v>5700</v>
      </c>
      <c r="E434" s="7" t="s">
        <v>18</v>
      </c>
      <c r="F434" s="10">
        <v>1.5</v>
      </c>
      <c r="G434" s="9">
        <f>D434*F434</f>
        <v>8550</v>
      </c>
      <c r="I434" s="5" t="s">
        <v>16</v>
      </c>
      <c r="J434" s="6"/>
      <c r="K434" s="7" t="s">
        <v>13</v>
      </c>
      <c r="L434" s="6"/>
      <c r="M434" s="6"/>
      <c r="O434" s="5" t="s">
        <v>16</v>
      </c>
      <c r="P434" s="6"/>
      <c r="Q434" s="7" t="s">
        <v>13</v>
      </c>
      <c r="R434" s="6"/>
      <c r="S434" s="6"/>
      <c r="U434" s="8" t="s">
        <v>29</v>
      </c>
      <c r="V434" s="9"/>
      <c r="W434" s="7" t="s">
        <v>27</v>
      </c>
      <c r="X434" s="9"/>
      <c r="Y434" s="9">
        <v>-38</v>
      </c>
      <c r="AA434" s="8" t="s">
        <v>29</v>
      </c>
      <c r="AB434" s="9"/>
      <c r="AC434" s="7" t="s">
        <v>27</v>
      </c>
      <c r="AD434" s="9"/>
      <c r="AE434" s="9">
        <v>-39</v>
      </c>
      <c r="AG434" s="8" t="s">
        <v>29</v>
      </c>
      <c r="AH434" s="9"/>
      <c r="AI434" s="7" t="s">
        <v>27</v>
      </c>
      <c r="AJ434" s="9"/>
      <c r="AK434" s="9">
        <v>-39</v>
      </c>
    </row>
    <row r="435" spans="3:37" x14ac:dyDescent="0.25">
      <c r="C435" s="8" t="s">
        <v>19</v>
      </c>
      <c r="D435" s="9">
        <v>3200</v>
      </c>
      <c r="E435" s="7" t="s">
        <v>18</v>
      </c>
      <c r="F435" s="10">
        <v>0.65</v>
      </c>
      <c r="G435" s="9">
        <f>D435*F435</f>
        <v>2080</v>
      </c>
      <c r="I435" s="8" t="s">
        <v>52</v>
      </c>
      <c r="J435" s="9">
        <v>5600</v>
      </c>
      <c r="K435" s="7" t="s">
        <v>18</v>
      </c>
      <c r="L435" s="10">
        <v>1.35</v>
      </c>
      <c r="M435" s="9">
        <f>J435*L435</f>
        <v>7560.0000000000009</v>
      </c>
      <c r="O435" s="8" t="s">
        <v>52</v>
      </c>
      <c r="P435" s="9">
        <v>5600</v>
      </c>
      <c r="Q435" s="7" t="s">
        <v>18</v>
      </c>
      <c r="R435" s="10">
        <v>1.1499999999999999</v>
      </c>
      <c r="S435" s="9">
        <f>P435*R435</f>
        <v>6439.9999999999991</v>
      </c>
      <c r="U435" s="8" t="s">
        <v>30</v>
      </c>
      <c r="V435" s="9"/>
      <c r="W435" s="7" t="s">
        <v>27</v>
      </c>
      <c r="X435" s="9"/>
      <c r="Y435" s="9">
        <v>-144</v>
      </c>
      <c r="AA435" s="8" t="s">
        <v>30</v>
      </c>
      <c r="AB435" s="9"/>
      <c r="AC435" s="7" t="s">
        <v>27</v>
      </c>
      <c r="AD435" s="9"/>
      <c r="AE435" s="9">
        <v>-148</v>
      </c>
      <c r="AG435" s="8" t="s">
        <v>30</v>
      </c>
      <c r="AH435" s="9"/>
      <c r="AI435" s="7" t="s">
        <v>27</v>
      </c>
      <c r="AJ435" s="9"/>
      <c r="AK435" s="9">
        <v>-148</v>
      </c>
    </row>
    <row r="436" spans="3:37" x14ac:dyDescent="0.25">
      <c r="C436" s="5" t="s">
        <v>20</v>
      </c>
      <c r="D436" s="6"/>
      <c r="E436" s="7" t="s">
        <v>13</v>
      </c>
      <c r="F436" s="6"/>
      <c r="G436" s="6">
        <f>SUM(G434:G435)</f>
        <v>10630</v>
      </c>
      <c r="I436" s="8" t="s">
        <v>19</v>
      </c>
      <c r="J436" s="9">
        <v>3200</v>
      </c>
      <c r="K436" s="7" t="s">
        <v>18</v>
      </c>
      <c r="L436" s="10">
        <v>0.55000000000000004</v>
      </c>
      <c r="M436" s="9">
        <f>J436*L436</f>
        <v>1760.0000000000002</v>
      </c>
      <c r="O436" s="8" t="s">
        <v>19</v>
      </c>
      <c r="P436" s="9">
        <v>3200</v>
      </c>
      <c r="Q436" s="7" t="s">
        <v>18</v>
      </c>
      <c r="R436" s="10">
        <v>0.55000000000000004</v>
      </c>
      <c r="S436" s="9">
        <f>P436*R436</f>
        <v>1760.0000000000002</v>
      </c>
      <c r="U436" s="5" t="s">
        <v>31</v>
      </c>
      <c r="V436" s="6"/>
      <c r="W436" s="7" t="s">
        <v>13</v>
      </c>
      <c r="X436" s="6"/>
      <c r="Y436" s="6">
        <f>SUM(Y427:Y435)</f>
        <v>-6383</v>
      </c>
      <c r="AA436" s="5" t="s">
        <v>31</v>
      </c>
      <c r="AB436" s="6"/>
      <c r="AC436" s="7" t="s">
        <v>13</v>
      </c>
      <c r="AD436" s="6"/>
      <c r="AE436" s="6">
        <f>SUM(AE427:AE435)</f>
        <v>-4506</v>
      </c>
      <c r="AG436" s="5" t="s">
        <v>31</v>
      </c>
      <c r="AH436" s="6"/>
      <c r="AI436" s="7" t="s">
        <v>13</v>
      </c>
      <c r="AJ436" s="6"/>
      <c r="AK436" s="6">
        <f>SUM(AK427:AK435)</f>
        <v>-4037</v>
      </c>
    </row>
    <row r="437" spans="3:37" x14ac:dyDescent="0.25">
      <c r="C437" s="8" t="s">
        <v>13</v>
      </c>
      <c r="D437" s="9"/>
      <c r="E437" s="7" t="s">
        <v>13</v>
      </c>
      <c r="F437" s="9"/>
      <c r="G437" s="9"/>
      <c r="I437" s="5" t="s">
        <v>20</v>
      </c>
      <c r="J437" s="6"/>
      <c r="K437" s="7" t="s">
        <v>13</v>
      </c>
      <c r="L437" s="6"/>
      <c r="M437" s="6">
        <f>SUM(M435:M436)</f>
        <v>9320.0000000000018</v>
      </c>
      <c r="O437" s="5" t="s">
        <v>20</v>
      </c>
      <c r="P437" s="6"/>
      <c r="Q437" s="7" t="s">
        <v>13</v>
      </c>
      <c r="R437" s="6"/>
      <c r="S437" s="6">
        <f>SUM(S435:S436)</f>
        <v>8200</v>
      </c>
      <c r="U437" s="5" t="s">
        <v>32</v>
      </c>
      <c r="V437" s="6"/>
      <c r="W437" s="7" t="s">
        <v>13</v>
      </c>
      <c r="X437" s="6"/>
      <c r="Y437" s="6">
        <f>SUM(Y425,Y436)</f>
        <v>8292</v>
      </c>
      <c r="AA437" s="5" t="s">
        <v>32</v>
      </c>
      <c r="AB437" s="6"/>
      <c r="AC437" s="7" t="s">
        <v>13</v>
      </c>
      <c r="AD437" s="6"/>
      <c r="AE437" s="6">
        <f>SUM(AE425,AE436)</f>
        <v>8604</v>
      </c>
      <c r="AG437" s="5" t="s">
        <v>32</v>
      </c>
      <c r="AH437" s="6"/>
      <c r="AI437" s="7" t="s">
        <v>13</v>
      </c>
      <c r="AJ437" s="6"/>
      <c r="AK437" s="6">
        <f>SUM(AK425,AK436)</f>
        <v>7903</v>
      </c>
    </row>
    <row r="438" spans="3:37" x14ac:dyDescent="0.25">
      <c r="C438" s="5" t="s">
        <v>21</v>
      </c>
      <c r="D438" s="6"/>
      <c r="E438" s="7" t="s">
        <v>13</v>
      </c>
      <c r="F438" s="6"/>
      <c r="G438" s="6"/>
      <c r="I438" s="8" t="s">
        <v>13</v>
      </c>
      <c r="J438" s="9"/>
      <c r="K438" s="7" t="s">
        <v>13</v>
      </c>
      <c r="L438" s="9"/>
      <c r="M438" s="9"/>
      <c r="O438" s="8" t="s">
        <v>13</v>
      </c>
      <c r="P438" s="9"/>
      <c r="Q438" s="7" t="s">
        <v>13</v>
      </c>
      <c r="R438" s="9"/>
      <c r="S438" s="9"/>
      <c r="U438" s="8" t="s">
        <v>13</v>
      </c>
      <c r="V438" s="9"/>
      <c r="W438" s="7" t="s">
        <v>13</v>
      </c>
      <c r="X438" s="9"/>
      <c r="Y438" s="9"/>
      <c r="AA438" s="8" t="s">
        <v>13</v>
      </c>
      <c r="AB438" s="9"/>
      <c r="AC438" s="7" t="s">
        <v>13</v>
      </c>
      <c r="AD438" s="9"/>
      <c r="AE438" s="9"/>
      <c r="AG438" s="8" t="s">
        <v>13</v>
      </c>
      <c r="AH438" s="9"/>
      <c r="AI438" s="7" t="s">
        <v>13</v>
      </c>
      <c r="AJ438" s="9"/>
      <c r="AK438" s="9"/>
    </row>
    <row r="439" spans="3:37" x14ac:dyDescent="0.25">
      <c r="C439" s="8" t="s">
        <v>22</v>
      </c>
      <c r="D439" s="9">
        <v>-150</v>
      </c>
      <c r="E439" s="7" t="s">
        <v>18</v>
      </c>
      <c r="F439" s="10">
        <v>3.6</v>
      </c>
      <c r="G439" s="9">
        <f>D439*F439</f>
        <v>-540</v>
      </c>
      <c r="I439" s="5" t="s">
        <v>21</v>
      </c>
      <c r="J439" s="6"/>
      <c r="K439" s="7" t="s">
        <v>13</v>
      </c>
      <c r="L439" s="6"/>
      <c r="M439" s="6"/>
      <c r="O439" s="5" t="s">
        <v>21</v>
      </c>
      <c r="P439" s="6"/>
      <c r="Q439" s="7" t="s">
        <v>13</v>
      </c>
      <c r="R439" s="6"/>
      <c r="S439" s="6"/>
      <c r="U439" s="5" t="s">
        <v>33</v>
      </c>
      <c r="V439" s="6"/>
      <c r="W439" s="7" t="s">
        <v>13</v>
      </c>
      <c r="X439" s="6"/>
      <c r="Y439" s="6"/>
      <c r="AA439" s="5" t="s">
        <v>33</v>
      </c>
      <c r="AB439" s="6"/>
      <c r="AC439" s="7" t="s">
        <v>13</v>
      </c>
      <c r="AD439" s="6"/>
      <c r="AE439" s="6"/>
      <c r="AG439" s="5" t="s">
        <v>33</v>
      </c>
      <c r="AH439" s="6"/>
      <c r="AI439" s="7" t="s">
        <v>13</v>
      </c>
      <c r="AJ439" s="6"/>
      <c r="AK439" s="6"/>
    </row>
    <row r="440" spans="3:37" x14ac:dyDescent="0.25">
      <c r="C440" s="8" t="s">
        <v>24</v>
      </c>
      <c r="D440" s="9">
        <v>-37</v>
      </c>
      <c r="E440" s="7" t="s">
        <v>25</v>
      </c>
      <c r="F440" s="10"/>
      <c r="G440" s="9"/>
      <c r="I440" s="8" t="s">
        <v>22</v>
      </c>
      <c r="J440" s="9">
        <v>-150</v>
      </c>
      <c r="K440" s="7" t="s">
        <v>18</v>
      </c>
      <c r="L440" s="10">
        <v>3.75</v>
      </c>
      <c r="M440" s="9">
        <f>J440*L440</f>
        <v>-562.5</v>
      </c>
      <c r="O440" s="8" t="s">
        <v>22</v>
      </c>
      <c r="P440" s="9">
        <v>-150</v>
      </c>
      <c r="Q440" s="7" t="s">
        <v>18</v>
      </c>
      <c r="R440" s="10">
        <v>3.45</v>
      </c>
      <c r="S440" s="9">
        <f>P440*R440</f>
        <v>-517.5</v>
      </c>
      <c r="U440" s="8" t="s">
        <v>34</v>
      </c>
      <c r="V440" s="9">
        <v>-1</v>
      </c>
      <c r="W440" s="7" t="s">
        <v>13</v>
      </c>
      <c r="X440" s="9">
        <v>652.5</v>
      </c>
      <c r="Y440" s="9">
        <f t="shared" ref="Y440:Y451" si="54">V440*X440</f>
        <v>-652.5</v>
      </c>
      <c r="AA440" s="8" t="s">
        <v>34</v>
      </c>
      <c r="AB440" s="9">
        <v>-1</v>
      </c>
      <c r="AC440" s="7" t="s">
        <v>13</v>
      </c>
      <c r="AD440" s="9">
        <v>653</v>
      </c>
      <c r="AE440" s="9">
        <f t="shared" ref="AE440:AE451" si="55">AB440*AD440</f>
        <v>-653</v>
      </c>
      <c r="AG440" s="8" t="s">
        <v>34</v>
      </c>
      <c r="AH440" s="9">
        <v>-1</v>
      </c>
      <c r="AI440" s="7" t="s">
        <v>13</v>
      </c>
      <c r="AJ440" s="9">
        <v>653</v>
      </c>
      <c r="AK440" s="9">
        <f t="shared" ref="AK440:AK451" si="56">AH440*AJ440</f>
        <v>-653</v>
      </c>
    </row>
    <row r="441" spans="3:37" x14ac:dyDescent="0.25">
      <c r="C441" s="8" t="s">
        <v>26</v>
      </c>
      <c r="D441" s="9"/>
      <c r="E441" s="7" t="s">
        <v>27</v>
      </c>
      <c r="F441" s="9"/>
      <c r="G441" s="9">
        <v>-92</v>
      </c>
      <c r="I441" s="8" t="s">
        <v>24</v>
      </c>
      <c r="J441" s="9">
        <v>-37</v>
      </c>
      <c r="K441" s="7" t="s">
        <v>25</v>
      </c>
      <c r="L441" s="10"/>
      <c r="M441" s="9"/>
      <c r="O441" s="8" t="s">
        <v>24</v>
      </c>
      <c r="P441" s="9">
        <v>-37</v>
      </c>
      <c r="Q441" s="7" t="s">
        <v>25</v>
      </c>
      <c r="R441" s="10"/>
      <c r="S441" s="9"/>
      <c r="U441" s="8" t="s">
        <v>36</v>
      </c>
      <c r="V441" s="9">
        <v>-2</v>
      </c>
      <c r="W441" s="7" t="s">
        <v>13</v>
      </c>
      <c r="X441" s="9">
        <v>95</v>
      </c>
      <c r="Y441" s="9">
        <f t="shared" si="54"/>
        <v>-190</v>
      </c>
      <c r="AA441" s="8" t="s">
        <v>36</v>
      </c>
      <c r="AB441" s="9">
        <v>-2</v>
      </c>
      <c r="AC441" s="7" t="s">
        <v>13</v>
      </c>
      <c r="AD441" s="9">
        <v>95</v>
      </c>
      <c r="AE441" s="9">
        <f t="shared" si="55"/>
        <v>-190</v>
      </c>
      <c r="AG441" s="8" t="s">
        <v>36</v>
      </c>
      <c r="AH441" s="9">
        <v>-2</v>
      </c>
      <c r="AI441" s="7" t="s">
        <v>13</v>
      </c>
      <c r="AJ441" s="9">
        <v>95</v>
      </c>
      <c r="AK441" s="9">
        <f t="shared" si="56"/>
        <v>-190</v>
      </c>
    </row>
    <row r="442" spans="3:37" x14ac:dyDescent="0.25">
      <c r="C442" s="8" t="s">
        <v>28</v>
      </c>
      <c r="D442" s="9"/>
      <c r="E442" s="7" t="s">
        <v>27</v>
      </c>
      <c r="F442" s="9"/>
      <c r="G442" s="9">
        <v>-45</v>
      </c>
      <c r="I442" s="8" t="s">
        <v>26</v>
      </c>
      <c r="J442" s="9"/>
      <c r="K442" s="7" t="s">
        <v>27</v>
      </c>
      <c r="L442" s="9"/>
      <c r="M442" s="9">
        <v>-93</v>
      </c>
      <c r="O442" s="8" t="s">
        <v>26</v>
      </c>
      <c r="P442" s="9"/>
      <c r="Q442" s="7" t="s">
        <v>27</v>
      </c>
      <c r="R442" s="9"/>
      <c r="S442" s="9">
        <v>-93</v>
      </c>
      <c r="U442" s="8" t="s">
        <v>37</v>
      </c>
      <c r="V442" s="9">
        <v>-1</v>
      </c>
      <c r="W442" s="7" t="s">
        <v>13</v>
      </c>
      <c r="X442" s="9">
        <v>380</v>
      </c>
      <c r="Y442" s="9">
        <f t="shared" si="54"/>
        <v>-380</v>
      </c>
      <c r="AA442" s="8" t="s">
        <v>37</v>
      </c>
      <c r="AB442" s="9">
        <v>-1</v>
      </c>
      <c r="AC442" s="7" t="s">
        <v>13</v>
      </c>
      <c r="AD442" s="9">
        <v>380</v>
      </c>
      <c r="AE442" s="9">
        <f t="shared" si="55"/>
        <v>-380</v>
      </c>
      <c r="AG442" s="8" t="s">
        <v>37</v>
      </c>
      <c r="AH442" s="9">
        <v>-1</v>
      </c>
      <c r="AI442" s="7" t="s">
        <v>13</v>
      </c>
      <c r="AJ442" s="9">
        <v>380</v>
      </c>
      <c r="AK442" s="9">
        <f t="shared" si="56"/>
        <v>-380</v>
      </c>
    </row>
    <row r="443" spans="3:37" x14ac:dyDescent="0.25">
      <c r="C443" s="8" t="s">
        <v>29</v>
      </c>
      <c r="D443" s="9"/>
      <c r="E443" s="7" t="s">
        <v>27</v>
      </c>
      <c r="F443" s="9"/>
      <c r="G443" s="9">
        <v>-16</v>
      </c>
      <c r="I443" s="8" t="s">
        <v>28</v>
      </c>
      <c r="J443" s="9"/>
      <c r="K443" s="7" t="s">
        <v>27</v>
      </c>
      <c r="L443" s="9"/>
      <c r="M443" s="9">
        <v>-46</v>
      </c>
      <c r="O443" s="8" t="s">
        <v>28</v>
      </c>
      <c r="P443" s="9"/>
      <c r="Q443" s="7" t="s">
        <v>27</v>
      </c>
      <c r="R443" s="9"/>
      <c r="S443" s="9">
        <v>-46</v>
      </c>
      <c r="U443" s="8" t="s">
        <v>38</v>
      </c>
      <c r="V443" s="9">
        <v>-4</v>
      </c>
      <c r="W443" s="7" t="s">
        <v>13</v>
      </c>
      <c r="X443" s="9">
        <v>140</v>
      </c>
      <c r="Y443" s="9">
        <f t="shared" si="54"/>
        <v>-560</v>
      </c>
      <c r="AA443" s="8" t="s">
        <v>38</v>
      </c>
      <c r="AB443" s="9">
        <v>-4</v>
      </c>
      <c r="AC443" s="7" t="s">
        <v>13</v>
      </c>
      <c r="AD443" s="9">
        <v>140</v>
      </c>
      <c r="AE443" s="9">
        <f t="shared" si="55"/>
        <v>-560</v>
      </c>
      <c r="AG443" s="8" t="s">
        <v>38</v>
      </c>
      <c r="AH443" s="9">
        <v>-4</v>
      </c>
      <c r="AI443" s="7" t="s">
        <v>13</v>
      </c>
      <c r="AJ443" s="9">
        <v>140</v>
      </c>
      <c r="AK443" s="9">
        <f t="shared" si="56"/>
        <v>-560</v>
      </c>
    </row>
    <row r="444" spans="3:37" x14ac:dyDescent="0.25">
      <c r="C444" s="8" t="s">
        <v>30</v>
      </c>
      <c r="D444" s="9"/>
      <c r="E444" s="7" t="s">
        <v>27</v>
      </c>
      <c r="F444" s="9"/>
      <c r="G444" s="9">
        <v>-38</v>
      </c>
      <c r="I444" s="8" t="s">
        <v>29</v>
      </c>
      <c r="J444" s="9"/>
      <c r="K444" s="7" t="s">
        <v>27</v>
      </c>
      <c r="L444" s="9"/>
      <c r="M444" s="9">
        <v>-17</v>
      </c>
      <c r="O444" s="8" t="s">
        <v>29</v>
      </c>
      <c r="P444" s="9"/>
      <c r="Q444" s="7" t="s">
        <v>27</v>
      </c>
      <c r="R444" s="9"/>
      <c r="S444" s="9">
        <v>-17</v>
      </c>
      <c r="U444" s="8" t="s">
        <v>39</v>
      </c>
      <c r="V444" s="9">
        <v>-1</v>
      </c>
      <c r="W444" s="7" t="s">
        <v>13</v>
      </c>
      <c r="X444" s="9">
        <v>949</v>
      </c>
      <c r="Y444" s="9">
        <f t="shared" si="54"/>
        <v>-949</v>
      </c>
      <c r="AA444" s="8" t="s">
        <v>39</v>
      </c>
      <c r="AB444" s="9">
        <v>-1</v>
      </c>
      <c r="AC444" s="7" t="s">
        <v>13</v>
      </c>
      <c r="AD444" s="9">
        <v>949</v>
      </c>
      <c r="AE444" s="9">
        <f t="shared" si="55"/>
        <v>-949</v>
      </c>
      <c r="AG444" s="8" t="s">
        <v>39</v>
      </c>
      <c r="AH444" s="9">
        <v>-1</v>
      </c>
      <c r="AI444" s="7" t="s">
        <v>13</v>
      </c>
      <c r="AJ444" s="9">
        <v>949</v>
      </c>
      <c r="AK444" s="9">
        <f t="shared" si="56"/>
        <v>-949</v>
      </c>
    </row>
    <row r="445" spans="3:37" x14ac:dyDescent="0.25">
      <c r="C445" s="5" t="s">
        <v>31</v>
      </c>
      <c r="D445" s="6"/>
      <c r="E445" s="7" t="s">
        <v>13</v>
      </c>
      <c r="F445" s="6"/>
      <c r="G445" s="6">
        <f>SUM(G438:G444)</f>
        <v>-731</v>
      </c>
      <c r="I445" s="8" t="s">
        <v>30</v>
      </c>
      <c r="J445" s="9"/>
      <c r="K445" s="7" t="s">
        <v>27</v>
      </c>
      <c r="L445" s="9"/>
      <c r="M445" s="9">
        <v>-39</v>
      </c>
      <c r="O445" s="8" t="s">
        <v>30</v>
      </c>
      <c r="P445" s="9"/>
      <c r="Q445" s="7" t="s">
        <v>27</v>
      </c>
      <c r="R445" s="9"/>
      <c r="S445" s="9">
        <v>-39</v>
      </c>
      <c r="U445" s="8" t="s">
        <v>40</v>
      </c>
      <c r="V445" s="9">
        <v>-1</v>
      </c>
      <c r="W445" s="7" t="s">
        <v>13</v>
      </c>
      <c r="X445" s="9">
        <v>431</v>
      </c>
      <c r="Y445" s="9">
        <f t="shared" si="54"/>
        <v>-431</v>
      </c>
      <c r="AA445" s="8" t="s">
        <v>40</v>
      </c>
      <c r="AB445" s="9">
        <v>-1</v>
      </c>
      <c r="AC445" s="7" t="s">
        <v>13</v>
      </c>
      <c r="AD445" s="9">
        <v>431</v>
      </c>
      <c r="AE445" s="9">
        <f t="shared" si="55"/>
        <v>-431</v>
      </c>
      <c r="AG445" s="8" t="s">
        <v>40</v>
      </c>
      <c r="AH445" s="9">
        <v>-1</v>
      </c>
      <c r="AI445" s="7" t="s">
        <v>13</v>
      </c>
      <c r="AJ445" s="9">
        <v>431</v>
      </c>
      <c r="AK445" s="9">
        <f t="shared" si="56"/>
        <v>-431</v>
      </c>
    </row>
    <row r="446" spans="3:37" x14ac:dyDescent="0.25">
      <c r="C446" s="5" t="s">
        <v>32</v>
      </c>
      <c r="D446" s="6"/>
      <c r="E446" s="7" t="s">
        <v>13</v>
      </c>
      <c r="F446" s="6"/>
      <c r="G446" s="6">
        <f>SUM(G436,G445)</f>
        <v>9899</v>
      </c>
      <c r="I446" s="5" t="s">
        <v>31</v>
      </c>
      <c r="J446" s="6"/>
      <c r="K446" s="7" t="s">
        <v>13</v>
      </c>
      <c r="L446" s="6"/>
      <c r="M446" s="6">
        <f>SUM(M439:M445)</f>
        <v>-757.5</v>
      </c>
      <c r="O446" s="5" t="s">
        <v>31</v>
      </c>
      <c r="P446" s="6"/>
      <c r="Q446" s="7" t="s">
        <v>13</v>
      </c>
      <c r="R446" s="6"/>
      <c r="S446" s="6">
        <f>SUM(S439:S445)</f>
        <v>-712.5</v>
      </c>
      <c r="U446" s="8" t="s">
        <v>41</v>
      </c>
      <c r="V446" s="9">
        <v>-7700</v>
      </c>
      <c r="W446" s="7" t="s">
        <v>13</v>
      </c>
      <c r="X446" s="11">
        <v>0.12</v>
      </c>
      <c r="Y446" s="9">
        <f t="shared" si="54"/>
        <v>-924</v>
      </c>
      <c r="AA446" s="8" t="s">
        <v>41</v>
      </c>
      <c r="AB446" s="9">
        <v>-7800</v>
      </c>
      <c r="AC446" s="7" t="s">
        <v>13</v>
      </c>
      <c r="AD446" s="11">
        <v>0.12</v>
      </c>
      <c r="AE446" s="9">
        <f t="shared" si="55"/>
        <v>-936</v>
      </c>
      <c r="AG446" s="8" t="s">
        <v>41</v>
      </c>
      <c r="AH446" s="9">
        <v>-7800</v>
      </c>
      <c r="AI446" s="7" t="s">
        <v>13</v>
      </c>
      <c r="AJ446" s="11">
        <v>0.12</v>
      </c>
      <c r="AK446" s="9">
        <f t="shared" si="56"/>
        <v>-936</v>
      </c>
    </row>
    <row r="447" spans="3:37" x14ac:dyDescent="0.25">
      <c r="C447" s="8" t="s">
        <v>13</v>
      </c>
      <c r="D447" s="9"/>
      <c r="E447" s="7" t="s">
        <v>13</v>
      </c>
      <c r="F447" s="9"/>
      <c r="G447" s="9"/>
      <c r="I447" s="5" t="s">
        <v>32</v>
      </c>
      <c r="J447" s="6"/>
      <c r="K447" s="7" t="s">
        <v>13</v>
      </c>
      <c r="L447" s="6"/>
      <c r="M447" s="6">
        <f>SUM(M437,M446)</f>
        <v>8562.5000000000018</v>
      </c>
      <c r="O447" s="5" t="s">
        <v>32</v>
      </c>
      <c r="P447" s="6"/>
      <c r="Q447" s="7" t="s">
        <v>13</v>
      </c>
      <c r="R447" s="6"/>
      <c r="S447" s="6">
        <f>SUM(S437,S446)</f>
        <v>7487.5</v>
      </c>
      <c r="U447" s="8" t="s">
        <v>42</v>
      </c>
      <c r="V447" s="12">
        <v>-10.8</v>
      </c>
      <c r="W447" s="7" t="s">
        <v>13</v>
      </c>
      <c r="X447" s="9">
        <v>90</v>
      </c>
      <c r="Y447" s="9">
        <f t="shared" si="54"/>
        <v>-972.00000000000011</v>
      </c>
      <c r="AA447" s="8" t="s">
        <v>42</v>
      </c>
      <c r="AB447" s="12">
        <v>-10.8</v>
      </c>
      <c r="AC447" s="7" t="s">
        <v>13</v>
      </c>
      <c r="AD447" s="9">
        <v>90</v>
      </c>
      <c r="AE447" s="9">
        <f t="shared" si="55"/>
        <v>-972.00000000000011</v>
      </c>
      <c r="AG447" s="8" t="s">
        <v>42</v>
      </c>
      <c r="AH447" s="12">
        <v>-10.8</v>
      </c>
      <c r="AI447" s="7" t="s">
        <v>13</v>
      </c>
      <c r="AJ447" s="9">
        <v>90</v>
      </c>
      <c r="AK447" s="9">
        <f t="shared" si="56"/>
        <v>-972.00000000000011</v>
      </c>
    </row>
    <row r="448" spans="3:37" x14ac:dyDescent="0.25">
      <c r="C448" s="5" t="s">
        <v>33</v>
      </c>
      <c r="D448" s="6"/>
      <c r="E448" s="7" t="s">
        <v>13</v>
      </c>
      <c r="F448" s="6"/>
      <c r="G448" s="6"/>
      <c r="I448" s="8" t="s">
        <v>13</v>
      </c>
      <c r="J448" s="9"/>
      <c r="K448" s="7" t="s">
        <v>13</v>
      </c>
      <c r="L448" s="9"/>
      <c r="M448" s="9"/>
      <c r="O448" s="8" t="s">
        <v>13</v>
      </c>
      <c r="P448" s="9"/>
      <c r="Q448" s="7" t="s">
        <v>13</v>
      </c>
      <c r="R448" s="9"/>
      <c r="S448" s="9"/>
      <c r="U448" s="8" t="s">
        <v>43</v>
      </c>
      <c r="V448" s="9">
        <v>-1</v>
      </c>
      <c r="W448" s="7" t="s">
        <v>13</v>
      </c>
      <c r="X448" s="9">
        <v>315</v>
      </c>
      <c r="Y448" s="9">
        <f t="shared" si="54"/>
        <v>-315</v>
      </c>
      <c r="AA448" s="8" t="s">
        <v>43</v>
      </c>
      <c r="AB448" s="9">
        <v>-1</v>
      </c>
      <c r="AC448" s="7" t="s">
        <v>13</v>
      </c>
      <c r="AD448" s="9">
        <v>315</v>
      </c>
      <c r="AE448" s="9">
        <f t="shared" si="55"/>
        <v>-315</v>
      </c>
      <c r="AG448" s="8" t="s">
        <v>43</v>
      </c>
      <c r="AH448" s="9">
        <v>-1</v>
      </c>
      <c r="AI448" s="7" t="s">
        <v>13</v>
      </c>
      <c r="AJ448" s="9">
        <v>315</v>
      </c>
      <c r="AK448" s="9">
        <f t="shared" si="56"/>
        <v>-315</v>
      </c>
    </row>
    <row r="449" spans="3:37" x14ac:dyDescent="0.25">
      <c r="C449" s="8" t="s">
        <v>34</v>
      </c>
      <c r="D449" s="9">
        <v>-1</v>
      </c>
      <c r="E449" s="7" t="s">
        <v>13</v>
      </c>
      <c r="F449" s="9">
        <v>653</v>
      </c>
      <c r="G449" s="9">
        <f t="shared" ref="G449:G460" si="57">D449*F449</f>
        <v>-653</v>
      </c>
      <c r="I449" s="5" t="s">
        <v>33</v>
      </c>
      <c r="J449" s="6"/>
      <c r="K449" s="7" t="s">
        <v>13</v>
      </c>
      <c r="L449" s="6"/>
      <c r="M449" s="6"/>
      <c r="O449" s="5" t="s">
        <v>33</v>
      </c>
      <c r="P449" s="6"/>
      <c r="Q449" s="7" t="s">
        <v>13</v>
      </c>
      <c r="R449" s="6"/>
      <c r="S449" s="6"/>
      <c r="U449" s="8" t="s">
        <v>160</v>
      </c>
      <c r="V449" s="9">
        <v>-1</v>
      </c>
      <c r="W449" s="7" t="s">
        <v>13</v>
      </c>
      <c r="X449" s="9">
        <v>1225</v>
      </c>
      <c r="Y449" s="9">
        <f t="shared" si="54"/>
        <v>-1225</v>
      </c>
      <c r="AA449" s="8" t="s">
        <v>160</v>
      </c>
      <c r="AB449" s="9">
        <v>-1</v>
      </c>
      <c r="AC449" s="7" t="s">
        <v>13</v>
      </c>
      <c r="AD449" s="9">
        <v>1225</v>
      </c>
      <c r="AE449" s="9">
        <f t="shared" si="55"/>
        <v>-1225</v>
      </c>
      <c r="AG449" s="8" t="s">
        <v>160</v>
      </c>
      <c r="AH449" s="9">
        <v>-1</v>
      </c>
      <c r="AI449" s="7" t="s">
        <v>13</v>
      </c>
      <c r="AJ449" s="9">
        <v>1225</v>
      </c>
      <c r="AK449" s="9">
        <f t="shared" si="56"/>
        <v>-1225</v>
      </c>
    </row>
    <row r="450" spans="3:37" x14ac:dyDescent="0.25">
      <c r="C450" s="8" t="s">
        <v>35</v>
      </c>
      <c r="D450" s="9">
        <v>-37</v>
      </c>
      <c r="E450" s="7" t="s">
        <v>13</v>
      </c>
      <c r="F450" s="9">
        <v>18</v>
      </c>
      <c r="G450" s="9">
        <f t="shared" si="57"/>
        <v>-666</v>
      </c>
      <c r="I450" s="8" t="s">
        <v>34</v>
      </c>
      <c r="J450" s="9">
        <v>-1</v>
      </c>
      <c r="K450" s="7" t="s">
        <v>13</v>
      </c>
      <c r="L450" s="9">
        <v>653</v>
      </c>
      <c r="M450" s="9">
        <f t="shared" ref="M450:M461" si="58">J450*L450</f>
        <v>-653</v>
      </c>
      <c r="O450" s="8" t="s">
        <v>34</v>
      </c>
      <c r="P450" s="9">
        <v>-1</v>
      </c>
      <c r="Q450" s="7" t="s">
        <v>13</v>
      </c>
      <c r="R450" s="9">
        <v>653</v>
      </c>
      <c r="S450" s="9">
        <f t="shared" ref="S450:S461" si="59">P450*R450</f>
        <v>-653</v>
      </c>
      <c r="U450" s="8" t="s">
        <v>161</v>
      </c>
      <c r="V450" s="9">
        <v>-3</v>
      </c>
      <c r="W450" s="7" t="s">
        <v>13</v>
      </c>
      <c r="X450" s="9">
        <v>125</v>
      </c>
      <c r="Y450" s="9">
        <f t="shared" si="54"/>
        <v>-375</v>
      </c>
      <c r="AA450" s="8" t="s">
        <v>161</v>
      </c>
      <c r="AB450" s="9">
        <v>-3</v>
      </c>
      <c r="AC450" s="7" t="s">
        <v>13</v>
      </c>
      <c r="AD450" s="9">
        <v>125</v>
      </c>
      <c r="AE450" s="9">
        <f t="shared" si="55"/>
        <v>-375</v>
      </c>
      <c r="AG450" s="8" t="s">
        <v>161</v>
      </c>
      <c r="AH450" s="9">
        <v>-3</v>
      </c>
      <c r="AI450" s="7" t="s">
        <v>13</v>
      </c>
      <c r="AJ450" s="9">
        <v>125</v>
      </c>
      <c r="AK450" s="9">
        <f t="shared" si="56"/>
        <v>-375</v>
      </c>
    </row>
    <row r="451" spans="3:37" x14ac:dyDescent="0.25">
      <c r="C451" s="8" t="s">
        <v>37</v>
      </c>
      <c r="D451" s="9">
        <v>-1</v>
      </c>
      <c r="E451" s="7" t="s">
        <v>13</v>
      </c>
      <c r="F451" s="9">
        <v>380</v>
      </c>
      <c r="G451" s="9">
        <f t="shared" si="57"/>
        <v>-380</v>
      </c>
      <c r="I451" s="8" t="s">
        <v>35</v>
      </c>
      <c r="J451" s="9">
        <v>-37</v>
      </c>
      <c r="K451" s="7" t="s">
        <v>13</v>
      </c>
      <c r="L451" s="9">
        <v>18</v>
      </c>
      <c r="M451" s="9">
        <f t="shared" si="58"/>
        <v>-666</v>
      </c>
      <c r="O451" s="8" t="s">
        <v>35</v>
      </c>
      <c r="P451" s="9">
        <v>-37</v>
      </c>
      <c r="Q451" s="7" t="s">
        <v>13</v>
      </c>
      <c r="R451" s="9">
        <v>18</v>
      </c>
      <c r="S451" s="9">
        <f t="shared" si="59"/>
        <v>-666</v>
      </c>
      <c r="U451" s="8" t="s">
        <v>162</v>
      </c>
      <c r="V451" s="9">
        <v>-105</v>
      </c>
      <c r="W451" s="7" t="s">
        <v>13</v>
      </c>
      <c r="X451" s="9">
        <v>10</v>
      </c>
      <c r="Y451" s="9">
        <f t="shared" si="54"/>
        <v>-1050</v>
      </c>
      <c r="AA451" s="8" t="s">
        <v>162</v>
      </c>
      <c r="AB451" s="9">
        <v>-105</v>
      </c>
      <c r="AC451" s="7" t="s">
        <v>13</v>
      </c>
      <c r="AD451" s="9">
        <v>7</v>
      </c>
      <c r="AE451" s="9">
        <f t="shared" si="55"/>
        <v>-735</v>
      </c>
      <c r="AG451" s="8" t="s">
        <v>162</v>
      </c>
      <c r="AH451" s="9">
        <v>-105</v>
      </c>
      <c r="AI451" s="7" t="s">
        <v>13</v>
      </c>
      <c r="AJ451" s="9">
        <v>7</v>
      </c>
      <c r="AK451" s="9">
        <f t="shared" si="56"/>
        <v>-735</v>
      </c>
    </row>
    <row r="452" spans="3:37" x14ac:dyDescent="0.25">
      <c r="C452" s="8" t="s">
        <v>38</v>
      </c>
      <c r="D452" s="9">
        <v>-2</v>
      </c>
      <c r="E452" s="7" t="s">
        <v>13</v>
      </c>
      <c r="F452" s="9">
        <v>140</v>
      </c>
      <c r="G452" s="9">
        <f t="shared" si="57"/>
        <v>-280</v>
      </c>
      <c r="I452" s="8" t="s">
        <v>37</v>
      </c>
      <c r="J452" s="9">
        <v>-1</v>
      </c>
      <c r="K452" s="7" t="s">
        <v>13</v>
      </c>
      <c r="L452" s="9">
        <v>380</v>
      </c>
      <c r="M452" s="9">
        <f t="shared" si="58"/>
        <v>-380</v>
      </c>
      <c r="O452" s="8" t="s">
        <v>37</v>
      </c>
      <c r="P452" s="9">
        <v>-1</v>
      </c>
      <c r="Q452" s="7" t="s">
        <v>13</v>
      </c>
      <c r="R452" s="9">
        <v>380</v>
      </c>
      <c r="S452" s="9">
        <f t="shared" si="59"/>
        <v>-380</v>
      </c>
      <c r="U452" s="8" t="s">
        <v>44</v>
      </c>
      <c r="V452" s="9"/>
      <c r="W452" s="7" t="s">
        <v>13</v>
      </c>
      <c r="X452" s="9"/>
      <c r="Y452" s="9">
        <v>-800</v>
      </c>
      <c r="AA452" s="8" t="s">
        <v>44</v>
      </c>
      <c r="AB452" s="9"/>
      <c r="AC452" s="7" t="s">
        <v>13</v>
      </c>
      <c r="AD452" s="9"/>
      <c r="AE452" s="9">
        <v>-750</v>
      </c>
      <c r="AG452" s="8" t="s">
        <v>44</v>
      </c>
      <c r="AH452" s="9"/>
      <c r="AI452" s="7" t="s">
        <v>13</v>
      </c>
      <c r="AJ452" s="9"/>
      <c r="AK452" s="9">
        <v>-750</v>
      </c>
    </row>
    <row r="453" spans="3:37" x14ac:dyDescent="0.25">
      <c r="C453" s="8" t="s">
        <v>39</v>
      </c>
      <c r="D453" s="9">
        <v>-1</v>
      </c>
      <c r="E453" s="7" t="s">
        <v>13</v>
      </c>
      <c r="F453" s="9">
        <v>811</v>
      </c>
      <c r="G453" s="9">
        <f t="shared" si="57"/>
        <v>-811</v>
      </c>
      <c r="I453" s="8" t="s">
        <v>38</v>
      </c>
      <c r="J453" s="9">
        <v>-2</v>
      </c>
      <c r="K453" s="7" t="s">
        <v>13</v>
      </c>
      <c r="L453" s="9">
        <v>140</v>
      </c>
      <c r="M453" s="9">
        <f t="shared" si="58"/>
        <v>-280</v>
      </c>
      <c r="O453" s="8" t="s">
        <v>38</v>
      </c>
      <c r="P453" s="9">
        <v>-2</v>
      </c>
      <c r="Q453" s="7" t="s">
        <v>13</v>
      </c>
      <c r="R453" s="9">
        <v>140</v>
      </c>
      <c r="S453" s="9">
        <f t="shared" si="59"/>
        <v>-280</v>
      </c>
      <c r="U453" s="5" t="s">
        <v>45</v>
      </c>
      <c r="V453" s="6"/>
      <c r="W453" s="7" t="s">
        <v>13</v>
      </c>
      <c r="X453" s="6"/>
      <c r="Y453" s="6">
        <f>SUM(Y440:Y452)</f>
        <v>-8823.5</v>
      </c>
      <c r="AA453" s="5" t="s">
        <v>45</v>
      </c>
      <c r="AB453" s="6"/>
      <c r="AC453" s="7" t="s">
        <v>13</v>
      </c>
      <c r="AD453" s="6"/>
      <c r="AE453" s="6">
        <f>SUM(AE440:AE452)</f>
        <v>-8471</v>
      </c>
      <c r="AG453" s="5" t="s">
        <v>45</v>
      </c>
      <c r="AH453" s="6"/>
      <c r="AI453" s="7" t="s">
        <v>13</v>
      </c>
      <c r="AJ453" s="6"/>
      <c r="AK453" s="6">
        <f>SUM(AK440:AK452)</f>
        <v>-8471</v>
      </c>
    </row>
    <row r="454" spans="3:37" x14ac:dyDescent="0.25">
      <c r="C454" s="8" t="s">
        <v>40</v>
      </c>
      <c r="D454" s="9">
        <v>-1</v>
      </c>
      <c r="E454" s="7" t="s">
        <v>13</v>
      </c>
      <c r="F454" s="9">
        <v>369</v>
      </c>
      <c r="G454" s="9">
        <f t="shared" si="57"/>
        <v>-369</v>
      </c>
      <c r="I454" s="8" t="s">
        <v>39</v>
      </c>
      <c r="J454" s="9">
        <v>-1</v>
      </c>
      <c r="K454" s="7" t="s">
        <v>13</v>
      </c>
      <c r="L454" s="9">
        <v>811</v>
      </c>
      <c r="M454" s="9">
        <f t="shared" si="58"/>
        <v>-811</v>
      </c>
      <c r="O454" s="8" t="s">
        <v>39</v>
      </c>
      <c r="P454" s="9">
        <v>-1</v>
      </c>
      <c r="Q454" s="7" t="s">
        <v>13</v>
      </c>
      <c r="R454" s="9">
        <v>811</v>
      </c>
      <c r="S454" s="9">
        <f t="shared" si="59"/>
        <v>-811</v>
      </c>
      <c r="U454" s="8" t="s">
        <v>46</v>
      </c>
      <c r="V454" s="9"/>
      <c r="W454" s="7" t="s">
        <v>13</v>
      </c>
      <c r="X454" s="9"/>
      <c r="Y454" s="9">
        <f>SUM(Y437,Y453)</f>
        <v>-531.5</v>
      </c>
      <c r="AA454" s="8" t="s">
        <v>46</v>
      </c>
      <c r="AB454" s="9"/>
      <c r="AC454" s="7" t="s">
        <v>13</v>
      </c>
      <c r="AD454" s="9"/>
      <c r="AE454" s="9">
        <f>SUM(AE437,AE453)</f>
        <v>133</v>
      </c>
      <c r="AG454" s="8" t="s">
        <v>46</v>
      </c>
      <c r="AH454" s="9"/>
      <c r="AI454" s="7" t="s">
        <v>13</v>
      </c>
      <c r="AJ454" s="9"/>
      <c r="AK454" s="9">
        <f>SUM(AK437,AK453)</f>
        <v>-568</v>
      </c>
    </row>
    <row r="455" spans="3:37" x14ac:dyDescent="0.25">
      <c r="C455" s="8" t="s">
        <v>41</v>
      </c>
      <c r="D455" s="9">
        <v>-5700</v>
      </c>
      <c r="E455" s="7" t="s">
        <v>13</v>
      </c>
      <c r="F455" s="11">
        <v>0.12</v>
      </c>
      <c r="G455" s="9">
        <f t="shared" si="57"/>
        <v>-684</v>
      </c>
      <c r="I455" s="8" t="s">
        <v>40</v>
      </c>
      <c r="J455" s="9">
        <v>-1</v>
      </c>
      <c r="K455" s="7" t="s">
        <v>13</v>
      </c>
      <c r="L455" s="9">
        <v>369</v>
      </c>
      <c r="M455" s="9">
        <f t="shared" si="58"/>
        <v>-369</v>
      </c>
      <c r="O455" s="8" t="s">
        <v>40</v>
      </c>
      <c r="P455" s="9">
        <v>-1</v>
      </c>
      <c r="Q455" s="7" t="s">
        <v>13</v>
      </c>
      <c r="R455" s="9">
        <v>369</v>
      </c>
      <c r="S455" s="9">
        <f t="shared" si="59"/>
        <v>-369</v>
      </c>
      <c r="U455" s="1"/>
      <c r="V455" s="1"/>
      <c r="W455" s="1"/>
      <c r="X455" s="1"/>
      <c r="Y455" s="1"/>
      <c r="AA455" s="1"/>
      <c r="AB455" s="1"/>
      <c r="AC455" s="1"/>
      <c r="AD455" s="1"/>
      <c r="AE455" s="1"/>
      <c r="AG455" s="1"/>
      <c r="AH455" s="1"/>
      <c r="AI455" s="1"/>
      <c r="AJ455" s="1"/>
      <c r="AK455" s="1"/>
    </row>
    <row r="456" spans="3:37" x14ac:dyDescent="0.25">
      <c r="C456" s="8" t="s">
        <v>42</v>
      </c>
      <c r="D456" s="12">
        <v>-6.4</v>
      </c>
      <c r="E456" s="7" t="s">
        <v>13</v>
      </c>
      <c r="F456" s="9">
        <v>90</v>
      </c>
      <c r="G456" s="9">
        <f t="shared" si="57"/>
        <v>-576</v>
      </c>
      <c r="I456" s="8" t="s">
        <v>41</v>
      </c>
      <c r="J456" s="9">
        <v>-5600</v>
      </c>
      <c r="K456" s="7" t="s">
        <v>13</v>
      </c>
      <c r="L456" s="11">
        <v>0.12</v>
      </c>
      <c r="M456" s="9">
        <f t="shared" si="58"/>
        <v>-672</v>
      </c>
      <c r="O456" s="8" t="s">
        <v>41</v>
      </c>
      <c r="P456" s="9">
        <v>-5600</v>
      </c>
      <c r="Q456" s="7" t="s">
        <v>13</v>
      </c>
      <c r="R456" s="11">
        <v>0.12</v>
      </c>
      <c r="S456" s="9">
        <f t="shared" si="59"/>
        <v>-672</v>
      </c>
      <c r="U456" s="1"/>
      <c r="V456" s="1"/>
      <c r="W456" s="1"/>
      <c r="X456" s="1"/>
      <c r="Y456" s="1"/>
      <c r="AA456" s="1"/>
      <c r="AB456" s="1"/>
      <c r="AC456" s="1"/>
      <c r="AD456" s="1"/>
      <c r="AE456" s="1"/>
      <c r="AG456" s="1"/>
      <c r="AH456" s="1"/>
      <c r="AI456" s="1"/>
      <c r="AJ456" s="1"/>
      <c r="AK456" s="1"/>
    </row>
    <row r="457" spans="3:37" x14ac:dyDescent="0.25">
      <c r="C457" s="8" t="s">
        <v>43</v>
      </c>
      <c r="D457" s="9">
        <v>-1</v>
      </c>
      <c r="E457" s="7" t="s">
        <v>13</v>
      </c>
      <c r="F457" s="9">
        <v>233</v>
      </c>
      <c r="G457" s="9">
        <f t="shared" si="57"/>
        <v>-233</v>
      </c>
      <c r="I457" s="8" t="s">
        <v>42</v>
      </c>
      <c r="J457" s="12">
        <v>-6.4</v>
      </c>
      <c r="K457" s="7" t="s">
        <v>13</v>
      </c>
      <c r="L457" s="9">
        <v>90</v>
      </c>
      <c r="M457" s="9">
        <f t="shared" si="58"/>
        <v>-576</v>
      </c>
      <c r="O457" s="8" t="s">
        <v>42</v>
      </c>
      <c r="P457" s="12">
        <v>-6.4</v>
      </c>
      <c r="Q457" s="7" t="s">
        <v>13</v>
      </c>
      <c r="R457" s="9">
        <v>90</v>
      </c>
      <c r="S457" s="9">
        <f t="shared" si="59"/>
        <v>-576</v>
      </c>
      <c r="U457" s="1"/>
      <c r="V457" s="1"/>
      <c r="W457" s="1"/>
      <c r="X457" s="1"/>
      <c r="Y457" s="1"/>
      <c r="AA457" s="1"/>
      <c r="AB457" s="1"/>
      <c r="AC457" s="1"/>
      <c r="AD457" s="1"/>
      <c r="AE457" s="1"/>
      <c r="AG457" s="1"/>
      <c r="AH457" s="1"/>
      <c r="AI457" s="1"/>
      <c r="AJ457" s="1"/>
      <c r="AK457" s="1"/>
    </row>
    <row r="458" spans="3:37" x14ac:dyDescent="0.25">
      <c r="C458" s="8" t="s">
        <v>160</v>
      </c>
      <c r="D458" s="9">
        <v>-1</v>
      </c>
      <c r="E458" s="7" t="s">
        <v>13</v>
      </c>
      <c r="F458" s="9">
        <v>1225</v>
      </c>
      <c r="G458" s="9">
        <f t="shared" si="57"/>
        <v>-1225</v>
      </c>
      <c r="I458" s="8" t="s">
        <v>43</v>
      </c>
      <c r="J458" s="9">
        <v>-1</v>
      </c>
      <c r="K458" s="7" t="s">
        <v>13</v>
      </c>
      <c r="L458" s="9">
        <v>233</v>
      </c>
      <c r="M458" s="9">
        <f t="shared" si="58"/>
        <v>-233</v>
      </c>
      <c r="O458" s="8" t="s">
        <v>43</v>
      </c>
      <c r="P458" s="9">
        <v>-1</v>
      </c>
      <c r="Q458" s="7" t="s">
        <v>13</v>
      </c>
      <c r="R458" s="9">
        <v>233</v>
      </c>
      <c r="S458" s="9">
        <f t="shared" si="59"/>
        <v>-233</v>
      </c>
      <c r="U458" s="2" t="s">
        <v>47</v>
      </c>
      <c r="V458" s="1"/>
      <c r="W458" s="1"/>
      <c r="X458" s="1"/>
      <c r="Y458" s="1"/>
      <c r="AA458" s="2" t="s">
        <v>47</v>
      </c>
      <c r="AB458" s="1"/>
      <c r="AC458" s="1"/>
      <c r="AD458" s="1"/>
      <c r="AE458" s="1"/>
      <c r="AG458" s="2" t="s">
        <v>47</v>
      </c>
      <c r="AH458" s="1"/>
      <c r="AI458" s="1"/>
      <c r="AJ458" s="1"/>
      <c r="AK458" s="1"/>
    </row>
    <row r="459" spans="3:37" x14ac:dyDescent="0.25">
      <c r="C459" s="8" t="s">
        <v>161</v>
      </c>
      <c r="D459" s="9">
        <v>-2</v>
      </c>
      <c r="E459" s="7" t="s">
        <v>13</v>
      </c>
      <c r="F459" s="9">
        <v>125</v>
      </c>
      <c r="G459" s="9">
        <f t="shared" si="57"/>
        <v>-250</v>
      </c>
      <c r="I459" s="8" t="s">
        <v>160</v>
      </c>
      <c r="J459" s="9">
        <v>-1</v>
      </c>
      <c r="K459" s="7" t="s">
        <v>13</v>
      </c>
      <c r="L459" s="9">
        <v>1225</v>
      </c>
      <c r="M459" s="9">
        <f t="shared" si="58"/>
        <v>-1225</v>
      </c>
      <c r="O459" s="8" t="s">
        <v>160</v>
      </c>
      <c r="P459" s="9">
        <v>-1</v>
      </c>
      <c r="Q459" s="7" t="s">
        <v>13</v>
      </c>
      <c r="R459" s="9">
        <v>1225</v>
      </c>
      <c r="S459" s="9">
        <f t="shared" si="59"/>
        <v>-1225</v>
      </c>
      <c r="U459" s="1"/>
      <c r="V459" s="1"/>
      <c r="W459" s="1"/>
      <c r="X459" s="1"/>
      <c r="Y459" s="1"/>
      <c r="AA459" s="1"/>
      <c r="AB459" s="1"/>
      <c r="AC459" s="1"/>
      <c r="AD459" s="1"/>
      <c r="AE459" s="1"/>
      <c r="AG459" s="1"/>
      <c r="AH459" s="1"/>
      <c r="AI459" s="1"/>
      <c r="AJ459" s="1"/>
      <c r="AK459" s="1"/>
    </row>
    <row r="460" spans="3:37" x14ac:dyDescent="0.25">
      <c r="C460" s="8" t="s">
        <v>162</v>
      </c>
      <c r="D460" s="9">
        <v>-75</v>
      </c>
      <c r="E460" s="7" t="s">
        <v>13</v>
      </c>
      <c r="F460" s="9">
        <v>10</v>
      </c>
      <c r="G460" s="9">
        <f t="shared" si="57"/>
        <v>-750</v>
      </c>
      <c r="I460" s="8" t="s">
        <v>161</v>
      </c>
      <c r="J460" s="9">
        <v>-2</v>
      </c>
      <c r="K460" s="7" t="s">
        <v>13</v>
      </c>
      <c r="L460" s="9">
        <v>125</v>
      </c>
      <c r="M460" s="9">
        <f t="shared" si="58"/>
        <v>-250</v>
      </c>
      <c r="O460" s="8" t="s">
        <v>161</v>
      </c>
      <c r="P460" s="9">
        <v>-2</v>
      </c>
      <c r="Q460" s="7" t="s">
        <v>13</v>
      </c>
      <c r="R460" s="9">
        <v>125</v>
      </c>
      <c r="S460" s="9">
        <f t="shared" si="59"/>
        <v>-250</v>
      </c>
      <c r="U460" s="1" t="s">
        <v>62</v>
      </c>
      <c r="V460" s="1"/>
      <c r="W460" s="1"/>
      <c r="X460" s="1"/>
      <c r="Y460" s="1"/>
      <c r="AA460" s="1" t="s">
        <v>62</v>
      </c>
      <c r="AB460" s="1"/>
      <c r="AC460" s="1"/>
      <c r="AD460" s="1"/>
      <c r="AE460" s="1"/>
      <c r="AG460" s="1" t="s">
        <v>62</v>
      </c>
      <c r="AH460" s="1"/>
      <c r="AI460" s="1"/>
      <c r="AJ460" s="1"/>
      <c r="AK460" s="1"/>
    </row>
    <row r="461" spans="3:37" x14ac:dyDescent="0.25">
      <c r="C461" s="8" t="s">
        <v>44</v>
      </c>
      <c r="D461" s="9"/>
      <c r="E461" s="7" t="s">
        <v>13</v>
      </c>
      <c r="F461" s="9"/>
      <c r="G461" s="9">
        <v>-800</v>
      </c>
      <c r="I461" s="8" t="s">
        <v>162</v>
      </c>
      <c r="J461" s="9">
        <v>-75</v>
      </c>
      <c r="K461" s="7" t="s">
        <v>13</v>
      </c>
      <c r="L461" s="9">
        <v>7</v>
      </c>
      <c r="M461" s="9">
        <f t="shared" si="58"/>
        <v>-525</v>
      </c>
      <c r="O461" s="8" t="s">
        <v>162</v>
      </c>
      <c r="P461" s="9">
        <v>-75</v>
      </c>
      <c r="Q461" s="7" t="s">
        <v>13</v>
      </c>
      <c r="R461" s="9">
        <v>7</v>
      </c>
      <c r="S461" s="9">
        <f t="shared" si="59"/>
        <v>-525</v>
      </c>
      <c r="U461" s="2" t="s">
        <v>1</v>
      </c>
      <c r="V461" s="2" t="s">
        <v>2</v>
      </c>
      <c r="W461" s="1"/>
      <c r="X461" s="1"/>
      <c r="Y461" s="1"/>
      <c r="AA461" s="2" t="s">
        <v>1</v>
      </c>
      <c r="AB461" s="2" t="s">
        <v>2</v>
      </c>
      <c r="AC461" s="1"/>
      <c r="AD461" s="1"/>
      <c r="AE461" s="1"/>
      <c r="AG461" s="2" t="s">
        <v>1</v>
      </c>
      <c r="AH461" s="2" t="s">
        <v>2</v>
      </c>
      <c r="AI461" s="1"/>
      <c r="AJ461" s="1"/>
      <c r="AK461" s="1"/>
    </row>
    <row r="462" spans="3:37" x14ac:dyDescent="0.25">
      <c r="C462" s="5" t="s">
        <v>45</v>
      </c>
      <c r="D462" s="6"/>
      <c r="E462" s="7" t="s">
        <v>13</v>
      </c>
      <c r="F462" s="6"/>
      <c r="G462" s="6">
        <f>SUM(G449:G461)</f>
        <v>-7677</v>
      </c>
      <c r="I462" s="8" t="s">
        <v>44</v>
      </c>
      <c r="J462" s="9"/>
      <c r="K462" s="7" t="s">
        <v>13</v>
      </c>
      <c r="L462" s="9"/>
      <c r="M462" s="9">
        <v>-750</v>
      </c>
      <c r="O462" s="8" t="s">
        <v>44</v>
      </c>
      <c r="P462" s="9"/>
      <c r="Q462" s="7" t="s">
        <v>13</v>
      </c>
      <c r="R462" s="9"/>
      <c r="S462" s="9">
        <v>-750</v>
      </c>
      <c r="U462" s="2" t="s">
        <v>3</v>
      </c>
      <c r="V462" s="2" t="s">
        <v>4</v>
      </c>
      <c r="W462" s="1"/>
      <c r="X462" s="1"/>
      <c r="Y462" s="1"/>
      <c r="AA462" s="2" t="s">
        <v>3</v>
      </c>
      <c r="AB462" s="2" t="s">
        <v>127</v>
      </c>
      <c r="AC462" s="1"/>
      <c r="AD462" s="1"/>
      <c r="AE462" s="1"/>
      <c r="AG462" s="2" t="s">
        <v>3</v>
      </c>
      <c r="AH462" s="2" t="s">
        <v>128</v>
      </c>
      <c r="AI462" s="1"/>
      <c r="AJ462" s="1"/>
      <c r="AK462" s="1"/>
    </row>
    <row r="463" spans="3:37" x14ac:dyDescent="0.25">
      <c r="C463" s="8" t="s">
        <v>46</v>
      </c>
      <c r="D463" s="9"/>
      <c r="E463" s="7" t="s">
        <v>13</v>
      </c>
      <c r="F463" s="9"/>
      <c r="G463" s="9">
        <f>SUM(G446,G462)</f>
        <v>2222</v>
      </c>
      <c r="I463" s="5" t="s">
        <v>45</v>
      </c>
      <c r="J463" s="6"/>
      <c r="K463" s="7" t="s">
        <v>13</v>
      </c>
      <c r="L463" s="6"/>
      <c r="M463" s="6">
        <f>SUM(M450:M462)</f>
        <v>-7390</v>
      </c>
      <c r="O463" s="5" t="s">
        <v>45</v>
      </c>
      <c r="P463" s="6"/>
      <c r="Q463" s="7" t="s">
        <v>13</v>
      </c>
      <c r="R463" s="6"/>
      <c r="S463" s="6">
        <f>SUM(S450:S462)</f>
        <v>-7390</v>
      </c>
      <c r="U463" s="2" t="s">
        <v>5</v>
      </c>
      <c r="V463" s="2" t="s">
        <v>6</v>
      </c>
      <c r="W463" s="1"/>
      <c r="X463" s="1"/>
      <c r="Y463" s="1"/>
      <c r="AA463" s="2" t="s">
        <v>5</v>
      </c>
      <c r="AB463" s="2" t="s">
        <v>6</v>
      </c>
      <c r="AC463" s="1"/>
      <c r="AD463" s="1"/>
      <c r="AE463" s="1"/>
      <c r="AG463" s="2" t="s">
        <v>5</v>
      </c>
      <c r="AH463" s="2" t="s">
        <v>6</v>
      </c>
      <c r="AI463" s="1"/>
      <c r="AJ463" s="1"/>
      <c r="AK463" s="1"/>
    </row>
    <row r="464" spans="3:37" x14ac:dyDescent="0.25">
      <c r="C464" s="1"/>
      <c r="D464" s="1"/>
      <c r="E464" s="1"/>
      <c r="F464" s="1"/>
      <c r="G464" s="1"/>
      <c r="I464" s="8" t="s">
        <v>46</v>
      </c>
      <c r="J464" s="9"/>
      <c r="K464" s="7" t="s">
        <v>13</v>
      </c>
      <c r="L464" s="9"/>
      <c r="M464" s="9">
        <f>SUM(M447,M463)</f>
        <v>1172.5000000000018</v>
      </c>
      <c r="O464" s="8" t="s">
        <v>46</v>
      </c>
      <c r="P464" s="9"/>
      <c r="Q464" s="7" t="s">
        <v>13</v>
      </c>
      <c r="R464" s="9"/>
      <c r="S464" s="9">
        <f>SUM(S447,S463)</f>
        <v>97.5</v>
      </c>
      <c r="U464" s="2" t="s">
        <v>7</v>
      </c>
      <c r="V464" s="2" t="s">
        <v>159</v>
      </c>
      <c r="W464" s="1"/>
      <c r="X464" s="1"/>
      <c r="Y464" s="1"/>
      <c r="AA464" s="2" t="s">
        <v>7</v>
      </c>
      <c r="AB464" s="2" t="s">
        <v>159</v>
      </c>
      <c r="AC464" s="1"/>
      <c r="AD464" s="1"/>
      <c r="AE464" s="1"/>
      <c r="AG464" s="2" t="s">
        <v>7</v>
      </c>
      <c r="AH464" s="2" t="s">
        <v>159</v>
      </c>
      <c r="AI464" s="1"/>
      <c r="AJ464" s="1"/>
      <c r="AK464" s="1"/>
    </row>
    <row r="465" spans="3:37" x14ac:dyDescent="0.25">
      <c r="C465" s="1"/>
      <c r="D465" s="1"/>
      <c r="E465" s="1"/>
      <c r="F465" s="1"/>
      <c r="G465" s="1"/>
      <c r="I465" s="1"/>
      <c r="J465" s="1"/>
      <c r="K465" s="1"/>
      <c r="L465" s="1"/>
      <c r="M465" s="1"/>
      <c r="O465" s="1"/>
      <c r="P465" s="1"/>
      <c r="Q465" s="1"/>
      <c r="R465" s="1"/>
      <c r="S465" s="1"/>
      <c r="U465" s="2" t="s">
        <v>9</v>
      </c>
      <c r="V465" s="2" t="s">
        <v>138</v>
      </c>
      <c r="W465" s="1"/>
      <c r="X465" s="1"/>
      <c r="Y465" s="1"/>
      <c r="AA465" s="2" t="s">
        <v>9</v>
      </c>
      <c r="AB465" s="2" t="s">
        <v>138</v>
      </c>
      <c r="AC465" s="1"/>
      <c r="AD465" s="1"/>
      <c r="AE465" s="1"/>
      <c r="AG465" s="2" t="s">
        <v>9</v>
      </c>
      <c r="AH465" s="2" t="s">
        <v>138</v>
      </c>
      <c r="AI465" s="1"/>
      <c r="AJ465" s="1"/>
      <c r="AK465" s="1"/>
    </row>
    <row r="466" spans="3:37" x14ac:dyDescent="0.25">
      <c r="C466" s="1"/>
      <c r="D466" s="1"/>
      <c r="E466" s="1"/>
      <c r="F466" s="1"/>
      <c r="G466" s="1"/>
      <c r="I466" s="1"/>
      <c r="J466" s="1"/>
      <c r="K466" s="1"/>
      <c r="L466" s="1"/>
      <c r="M466" s="1"/>
      <c r="O466" s="1"/>
      <c r="P466" s="1"/>
      <c r="Q466" s="1"/>
      <c r="R466" s="1"/>
      <c r="S466" s="1"/>
      <c r="U466" s="1"/>
      <c r="V466" s="1"/>
      <c r="W466" s="1"/>
      <c r="X466" s="1"/>
      <c r="Y466" s="1"/>
      <c r="AA466" s="1"/>
      <c r="AB466" s="1"/>
      <c r="AC466" s="1"/>
      <c r="AD466" s="1"/>
      <c r="AE466" s="1"/>
      <c r="AG466" s="1"/>
      <c r="AH466" s="1"/>
      <c r="AI466" s="1"/>
      <c r="AJ466" s="1"/>
      <c r="AK466" s="1"/>
    </row>
    <row r="467" spans="3:37" x14ac:dyDescent="0.25">
      <c r="C467" s="2" t="s">
        <v>47</v>
      </c>
      <c r="D467" s="1"/>
      <c r="E467" s="1"/>
      <c r="F467" s="1"/>
      <c r="G467" s="1"/>
      <c r="I467" s="1"/>
      <c r="J467" s="1"/>
      <c r="K467" s="1"/>
      <c r="L467" s="1"/>
      <c r="M467" s="1"/>
      <c r="O467" s="1"/>
      <c r="P467" s="1"/>
      <c r="Q467" s="1"/>
      <c r="R467" s="1"/>
      <c r="S467" s="1"/>
      <c r="U467" s="3" t="s">
        <v>11</v>
      </c>
      <c r="V467" s="4" t="s">
        <v>12</v>
      </c>
      <c r="W467" s="4" t="s">
        <v>13</v>
      </c>
      <c r="X467" s="4" t="s">
        <v>14</v>
      </c>
      <c r="Y467" s="4" t="s">
        <v>15</v>
      </c>
      <c r="AA467" s="3" t="s">
        <v>11</v>
      </c>
      <c r="AB467" s="4" t="s">
        <v>12</v>
      </c>
      <c r="AC467" s="4" t="s">
        <v>13</v>
      </c>
      <c r="AD467" s="4" t="s">
        <v>14</v>
      </c>
      <c r="AE467" s="4" t="s">
        <v>15</v>
      </c>
      <c r="AG467" s="3" t="s">
        <v>11</v>
      </c>
      <c r="AH467" s="4" t="s">
        <v>12</v>
      </c>
      <c r="AI467" s="4" t="s">
        <v>13</v>
      </c>
      <c r="AJ467" s="4" t="s">
        <v>14</v>
      </c>
      <c r="AK467" s="4" t="s">
        <v>15</v>
      </c>
    </row>
    <row r="468" spans="3:37" x14ac:dyDescent="0.25">
      <c r="C468" s="1"/>
      <c r="D468" s="1"/>
      <c r="E468" s="1"/>
      <c r="F468" s="1"/>
      <c r="G468" s="1"/>
      <c r="I468" s="2" t="s">
        <v>47</v>
      </c>
      <c r="J468" s="1"/>
      <c r="K468" s="1"/>
      <c r="L468" s="1"/>
      <c r="M468" s="1"/>
      <c r="O468" s="2" t="s">
        <v>47</v>
      </c>
      <c r="P468" s="1"/>
      <c r="Q468" s="1"/>
      <c r="R468" s="1"/>
      <c r="S468" s="1"/>
      <c r="U468" s="5" t="s">
        <v>16</v>
      </c>
      <c r="V468" s="6"/>
      <c r="W468" s="7" t="s">
        <v>13</v>
      </c>
      <c r="X468" s="6"/>
      <c r="Y468" s="6"/>
      <c r="AA468" s="5" t="s">
        <v>16</v>
      </c>
      <c r="AB468" s="6"/>
      <c r="AC468" s="7" t="s">
        <v>13</v>
      </c>
      <c r="AD468" s="6"/>
      <c r="AE468" s="6"/>
      <c r="AG468" s="5" t="s">
        <v>16</v>
      </c>
      <c r="AH468" s="6"/>
      <c r="AI468" s="7" t="s">
        <v>13</v>
      </c>
      <c r="AJ468" s="6"/>
      <c r="AK468" s="6"/>
    </row>
    <row r="469" spans="3:37" x14ac:dyDescent="0.25">
      <c r="C469" s="1" t="s">
        <v>63</v>
      </c>
      <c r="D469" s="1"/>
      <c r="E469" s="1"/>
      <c r="F469" s="1"/>
      <c r="G469" s="1"/>
      <c r="I469" s="1"/>
      <c r="J469" s="1"/>
      <c r="K469" s="1"/>
      <c r="L469" s="1"/>
      <c r="M469" s="1"/>
      <c r="O469" s="1"/>
      <c r="P469" s="1"/>
      <c r="Q469" s="1"/>
      <c r="R469" s="1"/>
      <c r="S469" s="1"/>
      <c r="U469" s="8" t="s">
        <v>52</v>
      </c>
      <c r="V469" s="9">
        <v>5700</v>
      </c>
      <c r="W469" s="7" t="s">
        <v>18</v>
      </c>
      <c r="X469" s="10">
        <v>1.5</v>
      </c>
      <c r="Y469" s="9">
        <f>V469*X469</f>
        <v>8550</v>
      </c>
      <c r="AA469" s="8" t="s">
        <v>52</v>
      </c>
      <c r="AB469" s="9">
        <v>5600</v>
      </c>
      <c r="AC469" s="7" t="s">
        <v>18</v>
      </c>
      <c r="AD469" s="10">
        <v>1.35</v>
      </c>
      <c r="AE469" s="9">
        <f>AB469*AD469</f>
        <v>7560.0000000000009</v>
      </c>
      <c r="AG469" s="8" t="s">
        <v>52</v>
      </c>
      <c r="AH469" s="9">
        <v>5600</v>
      </c>
      <c r="AI469" s="7" t="s">
        <v>18</v>
      </c>
      <c r="AJ469" s="10">
        <v>1.1499999999999999</v>
      </c>
      <c r="AK469" s="9">
        <f>AH469*AJ469</f>
        <v>6439.9999999999991</v>
      </c>
    </row>
    <row r="470" spans="3:37" x14ac:dyDescent="0.25">
      <c r="C470" s="2" t="s">
        <v>1</v>
      </c>
      <c r="D470" s="2" t="s">
        <v>2</v>
      </c>
      <c r="E470" s="1"/>
      <c r="F470" s="1"/>
      <c r="G470" s="1"/>
      <c r="I470" s="1" t="s">
        <v>63</v>
      </c>
      <c r="J470" s="1"/>
      <c r="K470" s="1"/>
      <c r="L470" s="1"/>
      <c r="M470" s="1"/>
      <c r="O470" s="1" t="s">
        <v>63</v>
      </c>
      <c r="P470" s="1"/>
      <c r="Q470" s="1"/>
      <c r="R470" s="1"/>
      <c r="S470" s="1"/>
      <c r="U470" s="8" t="s">
        <v>19</v>
      </c>
      <c r="V470" s="9">
        <v>3200</v>
      </c>
      <c r="W470" s="7" t="s">
        <v>18</v>
      </c>
      <c r="X470" s="10">
        <v>0.65</v>
      </c>
      <c r="Y470" s="9">
        <f>V470*X470</f>
        <v>2080</v>
      </c>
      <c r="AA470" s="8" t="s">
        <v>19</v>
      </c>
      <c r="AB470" s="9">
        <v>3200</v>
      </c>
      <c r="AC470" s="7" t="s">
        <v>18</v>
      </c>
      <c r="AD470" s="10">
        <v>0.55000000000000004</v>
      </c>
      <c r="AE470" s="9">
        <f>AB470*AD470</f>
        <v>1760.0000000000002</v>
      </c>
      <c r="AG470" s="8" t="s">
        <v>19</v>
      </c>
      <c r="AH470" s="9">
        <v>3200</v>
      </c>
      <c r="AI470" s="7" t="s">
        <v>18</v>
      </c>
      <c r="AJ470" s="10">
        <v>0.55000000000000004</v>
      </c>
      <c r="AK470" s="9">
        <f>AH470*AJ470</f>
        <v>1760.0000000000002</v>
      </c>
    </row>
    <row r="471" spans="3:37" x14ac:dyDescent="0.25">
      <c r="C471" s="2" t="s">
        <v>3</v>
      </c>
      <c r="D471" s="2" t="s">
        <v>4</v>
      </c>
      <c r="E471" s="1"/>
      <c r="F471" s="1"/>
      <c r="G471" s="1"/>
      <c r="I471" s="2" t="s">
        <v>1</v>
      </c>
      <c r="J471" s="2" t="s">
        <v>2</v>
      </c>
      <c r="K471" s="1"/>
      <c r="L471" s="1"/>
      <c r="M471" s="1"/>
      <c r="O471" s="2" t="s">
        <v>1</v>
      </c>
      <c r="P471" s="2" t="s">
        <v>2</v>
      </c>
      <c r="Q471" s="1"/>
      <c r="R471" s="1"/>
      <c r="S471" s="1"/>
      <c r="U471" s="5" t="s">
        <v>20</v>
      </c>
      <c r="V471" s="6"/>
      <c r="W471" s="7" t="s">
        <v>13</v>
      </c>
      <c r="X471" s="6"/>
      <c r="Y471" s="6">
        <f>SUM(Y469:Y470)</f>
        <v>10630</v>
      </c>
      <c r="AA471" s="5" t="s">
        <v>20</v>
      </c>
      <c r="AB471" s="6"/>
      <c r="AC471" s="7" t="s">
        <v>13</v>
      </c>
      <c r="AD471" s="6"/>
      <c r="AE471" s="6">
        <f>SUM(AE469:AE470)</f>
        <v>9320.0000000000018</v>
      </c>
      <c r="AG471" s="5" t="s">
        <v>20</v>
      </c>
      <c r="AH471" s="6"/>
      <c r="AI471" s="7" t="s">
        <v>13</v>
      </c>
      <c r="AJ471" s="6"/>
      <c r="AK471" s="6">
        <f>SUM(AK469:AK470)</f>
        <v>8200</v>
      </c>
    </row>
    <row r="472" spans="3:37" x14ac:dyDescent="0.25">
      <c r="C472" s="2" t="s">
        <v>5</v>
      </c>
      <c r="D472" s="2" t="s">
        <v>6</v>
      </c>
      <c r="E472" s="1"/>
      <c r="F472" s="1"/>
      <c r="G472" s="1"/>
      <c r="I472" s="2" t="s">
        <v>3</v>
      </c>
      <c r="J472" s="2" t="s">
        <v>127</v>
      </c>
      <c r="K472" s="1"/>
      <c r="L472" s="1"/>
      <c r="M472" s="1"/>
      <c r="O472" s="2" t="s">
        <v>3</v>
      </c>
      <c r="P472" s="2" t="s">
        <v>128</v>
      </c>
      <c r="Q472" s="1"/>
      <c r="R472" s="1"/>
      <c r="S472" s="1"/>
      <c r="U472" s="8" t="s">
        <v>13</v>
      </c>
      <c r="V472" s="9"/>
      <c r="W472" s="7" t="s">
        <v>13</v>
      </c>
      <c r="X472" s="9"/>
      <c r="Y472" s="9"/>
      <c r="AA472" s="8" t="s">
        <v>13</v>
      </c>
      <c r="AB472" s="9"/>
      <c r="AC472" s="7" t="s">
        <v>13</v>
      </c>
      <c r="AD472" s="9"/>
      <c r="AE472" s="9"/>
      <c r="AG472" s="8" t="s">
        <v>13</v>
      </c>
      <c r="AH472" s="9"/>
      <c r="AI472" s="7" t="s">
        <v>13</v>
      </c>
      <c r="AJ472" s="9"/>
      <c r="AK472" s="9"/>
    </row>
    <row r="473" spans="3:37" x14ac:dyDescent="0.25">
      <c r="C473" s="2" t="s">
        <v>7</v>
      </c>
      <c r="D473" s="2" t="s">
        <v>159</v>
      </c>
      <c r="E473" s="1"/>
      <c r="F473" s="1"/>
      <c r="G473" s="1"/>
      <c r="I473" s="2" t="s">
        <v>5</v>
      </c>
      <c r="J473" s="2" t="s">
        <v>6</v>
      </c>
      <c r="K473" s="1"/>
      <c r="L473" s="1"/>
      <c r="M473" s="1"/>
      <c r="O473" s="2" t="s">
        <v>5</v>
      </c>
      <c r="P473" s="2" t="s">
        <v>6</v>
      </c>
      <c r="Q473" s="1"/>
      <c r="R473" s="1"/>
      <c r="S473" s="1"/>
      <c r="U473" s="5" t="s">
        <v>21</v>
      </c>
      <c r="V473" s="6"/>
      <c r="W473" s="7" t="s">
        <v>13</v>
      </c>
      <c r="X473" s="6"/>
      <c r="Y473" s="6"/>
      <c r="AA473" s="5" t="s">
        <v>21</v>
      </c>
      <c r="AB473" s="6"/>
      <c r="AC473" s="7" t="s">
        <v>13</v>
      </c>
      <c r="AD473" s="6"/>
      <c r="AE473" s="6"/>
      <c r="AG473" s="5" t="s">
        <v>21</v>
      </c>
      <c r="AH473" s="6"/>
      <c r="AI473" s="7" t="s">
        <v>13</v>
      </c>
      <c r="AJ473" s="6"/>
      <c r="AK473" s="6"/>
    </row>
    <row r="474" spans="3:37" x14ac:dyDescent="0.25">
      <c r="C474" s="2" t="s">
        <v>9</v>
      </c>
      <c r="D474" s="2" t="s">
        <v>10</v>
      </c>
      <c r="E474" s="1"/>
      <c r="F474" s="1"/>
      <c r="G474" s="1"/>
      <c r="I474" s="2" t="s">
        <v>7</v>
      </c>
      <c r="J474" s="2" t="s">
        <v>159</v>
      </c>
      <c r="K474" s="1"/>
      <c r="L474" s="1"/>
      <c r="M474" s="1"/>
      <c r="O474" s="2" t="s">
        <v>7</v>
      </c>
      <c r="P474" s="2" t="s">
        <v>159</v>
      </c>
      <c r="Q474" s="1"/>
      <c r="R474" s="1"/>
      <c r="S474" s="1"/>
      <c r="U474" s="8" t="s">
        <v>22</v>
      </c>
      <c r="V474" s="9">
        <v>-150</v>
      </c>
      <c r="W474" s="7" t="s">
        <v>18</v>
      </c>
      <c r="X474" s="10">
        <v>3.6</v>
      </c>
      <c r="Y474" s="9">
        <f>V474*X474</f>
        <v>-540</v>
      </c>
      <c r="AA474" s="8" t="s">
        <v>22</v>
      </c>
      <c r="AB474" s="9">
        <v>-150</v>
      </c>
      <c r="AC474" s="7" t="s">
        <v>18</v>
      </c>
      <c r="AD474" s="10">
        <v>3.75</v>
      </c>
      <c r="AE474" s="9">
        <f>AB474*AD474</f>
        <v>-562.5</v>
      </c>
      <c r="AG474" s="8" t="s">
        <v>22</v>
      </c>
      <c r="AH474" s="9">
        <v>-150</v>
      </c>
      <c r="AI474" s="7" t="s">
        <v>18</v>
      </c>
      <c r="AJ474" s="10">
        <v>3.45</v>
      </c>
      <c r="AK474" s="9">
        <f>AH474*AJ474</f>
        <v>-517.5</v>
      </c>
    </row>
    <row r="475" spans="3:37" x14ac:dyDescent="0.25">
      <c r="C475" s="1"/>
      <c r="D475" s="1"/>
      <c r="E475" s="1"/>
      <c r="F475" s="1"/>
      <c r="G475" s="1"/>
      <c r="I475" s="2" t="s">
        <v>9</v>
      </c>
      <c r="J475" s="2" t="s">
        <v>10</v>
      </c>
      <c r="K475" s="1"/>
      <c r="L475" s="1"/>
      <c r="M475" s="1"/>
      <c r="O475" s="2" t="s">
        <v>9</v>
      </c>
      <c r="P475" s="2" t="s">
        <v>10</v>
      </c>
      <c r="Q475" s="1"/>
      <c r="R475" s="1"/>
      <c r="S475" s="1"/>
      <c r="U475" s="8" t="s">
        <v>23</v>
      </c>
      <c r="V475" s="9">
        <v>-132</v>
      </c>
      <c r="W475" s="7" t="s">
        <v>18</v>
      </c>
      <c r="X475" s="10">
        <v>18</v>
      </c>
      <c r="Y475" s="9">
        <f>V475*X475</f>
        <v>-2376</v>
      </c>
      <c r="AA475" s="8" t="s">
        <v>23</v>
      </c>
      <c r="AB475" s="9">
        <v>-131</v>
      </c>
      <c r="AC475" s="7" t="s">
        <v>18</v>
      </c>
      <c r="AD475" s="10">
        <v>10</v>
      </c>
      <c r="AE475" s="9">
        <f>AB475*AD475</f>
        <v>-1310</v>
      </c>
      <c r="AG475" s="8" t="s">
        <v>23</v>
      </c>
      <c r="AH475" s="9">
        <v>-131</v>
      </c>
      <c r="AI475" s="7" t="s">
        <v>18</v>
      </c>
      <c r="AJ475" s="10">
        <v>8</v>
      </c>
      <c r="AK475" s="9">
        <f>AH475*AJ475</f>
        <v>-1048</v>
      </c>
    </row>
    <row r="476" spans="3:37" x14ac:dyDescent="0.25">
      <c r="C476" s="3" t="s">
        <v>11</v>
      </c>
      <c r="D476" s="4" t="s">
        <v>12</v>
      </c>
      <c r="E476" s="4" t="s">
        <v>13</v>
      </c>
      <c r="F476" s="4" t="s">
        <v>14</v>
      </c>
      <c r="G476" s="4" t="s">
        <v>15</v>
      </c>
      <c r="I476" s="1"/>
      <c r="J476" s="1"/>
      <c r="K476" s="1"/>
      <c r="L476" s="1"/>
      <c r="M476" s="1"/>
      <c r="O476" s="1"/>
      <c r="P476" s="1"/>
      <c r="Q476" s="1"/>
      <c r="R476" s="1"/>
      <c r="S476" s="1"/>
      <c r="U476" s="8" t="s">
        <v>68</v>
      </c>
      <c r="V476" s="9">
        <v>-25</v>
      </c>
      <c r="W476" s="7" t="s">
        <v>18</v>
      </c>
      <c r="X476" s="10">
        <v>20</v>
      </c>
      <c r="Y476" s="9">
        <f>V476*X476</f>
        <v>-500</v>
      </c>
      <c r="AA476" s="8" t="s">
        <v>68</v>
      </c>
      <c r="AB476" s="9">
        <v>-25</v>
      </c>
      <c r="AC476" s="7" t="s">
        <v>18</v>
      </c>
      <c r="AD476" s="10">
        <v>16</v>
      </c>
      <c r="AE476" s="9">
        <f>AB476*AD476</f>
        <v>-400</v>
      </c>
      <c r="AG476" s="8" t="s">
        <v>68</v>
      </c>
      <c r="AH476" s="9">
        <v>-25</v>
      </c>
      <c r="AI476" s="7" t="s">
        <v>18</v>
      </c>
      <c r="AJ476" s="10">
        <v>15</v>
      </c>
      <c r="AK476" s="9">
        <f>AH476*AJ476</f>
        <v>-375</v>
      </c>
    </row>
    <row r="477" spans="3:37" x14ac:dyDescent="0.25">
      <c r="C477" s="5" t="s">
        <v>16</v>
      </c>
      <c r="D477" s="6"/>
      <c r="E477" s="7" t="s">
        <v>13</v>
      </c>
      <c r="F477" s="6"/>
      <c r="G477" s="6"/>
      <c r="I477" s="3" t="s">
        <v>11</v>
      </c>
      <c r="J477" s="4" t="s">
        <v>12</v>
      </c>
      <c r="K477" s="4" t="s">
        <v>13</v>
      </c>
      <c r="L477" s="4" t="s">
        <v>14</v>
      </c>
      <c r="M477" s="4" t="s">
        <v>15</v>
      </c>
      <c r="O477" s="3" t="s">
        <v>11</v>
      </c>
      <c r="P477" s="4" t="s">
        <v>12</v>
      </c>
      <c r="Q477" s="4" t="s">
        <v>13</v>
      </c>
      <c r="R477" s="4" t="s">
        <v>14</v>
      </c>
      <c r="S477" s="4" t="s">
        <v>15</v>
      </c>
      <c r="U477" s="8" t="s">
        <v>139</v>
      </c>
      <c r="V477" s="9">
        <v>-84</v>
      </c>
      <c r="W477" s="7" t="s">
        <v>18</v>
      </c>
      <c r="X477" s="10">
        <v>13</v>
      </c>
      <c r="Y477" s="9">
        <f>V477*X477</f>
        <v>-1092</v>
      </c>
      <c r="AA477" s="8" t="s">
        <v>139</v>
      </c>
      <c r="AB477" s="9">
        <v>-84</v>
      </c>
      <c r="AC477" s="7" t="s">
        <v>18</v>
      </c>
      <c r="AD477" s="10">
        <v>9</v>
      </c>
      <c r="AE477" s="9">
        <f>AB477*AD477</f>
        <v>-756</v>
      </c>
      <c r="AG477" s="8" t="s">
        <v>139</v>
      </c>
      <c r="AH477" s="9">
        <v>-84</v>
      </c>
      <c r="AI477" s="7" t="s">
        <v>18</v>
      </c>
      <c r="AJ477" s="10">
        <v>8</v>
      </c>
      <c r="AK477" s="9">
        <f>AH477*AJ477</f>
        <v>-672</v>
      </c>
    </row>
    <row r="478" spans="3:37" x14ac:dyDescent="0.25">
      <c r="C478" s="8" t="s">
        <v>52</v>
      </c>
      <c r="D478" s="9">
        <v>6100</v>
      </c>
      <c r="E478" s="7" t="s">
        <v>18</v>
      </c>
      <c r="F478" s="10">
        <v>1.5</v>
      </c>
      <c r="G478" s="9">
        <f>D478*F478</f>
        <v>9150</v>
      </c>
      <c r="I478" s="5" t="s">
        <v>16</v>
      </c>
      <c r="J478" s="6"/>
      <c r="K478" s="7" t="s">
        <v>13</v>
      </c>
      <c r="L478" s="6"/>
      <c r="M478" s="6"/>
      <c r="O478" s="5" t="s">
        <v>16</v>
      </c>
      <c r="P478" s="6"/>
      <c r="Q478" s="7" t="s">
        <v>13</v>
      </c>
      <c r="R478" s="6"/>
      <c r="S478" s="6"/>
      <c r="U478" s="8" t="s">
        <v>26</v>
      </c>
      <c r="V478" s="9"/>
      <c r="W478" s="7" t="s">
        <v>27</v>
      </c>
      <c r="X478" s="9"/>
      <c r="Y478" s="9">
        <v>-92</v>
      </c>
      <c r="AA478" s="8" t="s">
        <v>26</v>
      </c>
      <c r="AB478" s="9"/>
      <c r="AC478" s="7" t="s">
        <v>27</v>
      </c>
      <c r="AD478" s="9"/>
      <c r="AE478" s="9">
        <v>-93</v>
      </c>
      <c r="AG478" s="8" t="s">
        <v>26</v>
      </c>
      <c r="AH478" s="9"/>
      <c r="AI478" s="7" t="s">
        <v>27</v>
      </c>
      <c r="AJ478" s="9"/>
      <c r="AK478" s="9">
        <v>-93</v>
      </c>
    </row>
    <row r="479" spans="3:37" x14ac:dyDescent="0.25">
      <c r="C479" s="8" t="s">
        <v>19</v>
      </c>
      <c r="D479" s="9">
        <v>4300</v>
      </c>
      <c r="E479" s="7" t="s">
        <v>18</v>
      </c>
      <c r="F479" s="10">
        <v>0.65</v>
      </c>
      <c r="G479" s="9">
        <f>D479*F479</f>
        <v>2795</v>
      </c>
      <c r="I479" s="8" t="s">
        <v>52</v>
      </c>
      <c r="J479" s="9">
        <v>6500</v>
      </c>
      <c r="K479" s="7" t="s">
        <v>18</v>
      </c>
      <c r="L479" s="10">
        <v>1.35</v>
      </c>
      <c r="M479" s="9">
        <f>J479*L479</f>
        <v>8775</v>
      </c>
      <c r="O479" s="8" t="s">
        <v>52</v>
      </c>
      <c r="P479" s="9">
        <v>6500</v>
      </c>
      <c r="Q479" s="7" t="s">
        <v>18</v>
      </c>
      <c r="R479" s="10">
        <v>1.2</v>
      </c>
      <c r="S479" s="9">
        <f>P479*R479</f>
        <v>7800</v>
      </c>
      <c r="U479" s="8" t="s">
        <v>28</v>
      </c>
      <c r="V479" s="9"/>
      <c r="W479" s="7" t="s">
        <v>27</v>
      </c>
      <c r="X479" s="9"/>
      <c r="Y479" s="9">
        <v>-45</v>
      </c>
      <c r="AA479" s="8" t="s">
        <v>28</v>
      </c>
      <c r="AB479" s="9"/>
      <c r="AC479" s="7" t="s">
        <v>27</v>
      </c>
      <c r="AD479" s="9"/>
      <c r="AE479" s="9">
        <v>-46</v>
      </c>
      <c r="AG479" s="8" t="s">
        <v>28</v>
      </c>
      <c r="AH479" s="9"/>
      <c r="AI479" s="7" t="s">
        <v>27</v>
      </c>
      <c r="AJ479" s="9"/>
      <c r="AK479" s="9">
        <v>-46</v>
      </c>
    </row>
    <row r="480" spans="3:37" x14ac:dyDescent="0.25">
      <c r="C480" s="5" t="s">
        <v>20</v>
      </c>
      <c r="D480" s="6"/>
      <c r="E480" s="7" t="s">
        <v>13</v>
      </c>
      <c r="F480" s="6"/>
      <c r="G480" s="6">
        <f>SUM(G478:G479)</f>
        <v>11945</v>
      </c>
      <c r="I480" s="8" t="s">
        <v>19</v>
      </c>
      <c r="J480" s="9">
        <v>4300</v>
      </c>
      <c r="K480" s="7" t="s">
        <v>18</v>
      </c>
      <c r="L480" s="10">
        <v>0.55000000000000004</v>
      </c>
      <c r="M480" s="9">
        <f>J480*L480</f>
        <v>2365</v>
      </c>
      <c r="O480" s="8" t="s">
        <v>19</v>
      </c>
      <c r="P480" s="9">
        <v>4300</v>
      </c>
      <c r="Q480" s="7" t="s">
        <v>18</v>
      </c>
      <c r="R480" s="10">
        <v>0.55000000000000004</v>
      </c>
      <c r="S480" s="9">
        <f>P480*R480</f>
        <v>2365</v>
      </c>
      <c r="U480" s="8" t="s">
        <v>29</v>
      </c>
      <c r="V480" s="9"/>
      <c r="W480" s="7" t="s">
        <v>27</v>
      </c>
      <c r="X480" s="9"/>
      <c r="Y480" s="9">
        <v>-16</v>
      </c>
      <c r="AA480" s="8" t="s">
        <v>29</v>
      </c>
      <c r="AB480" s="9"/>
      <c r="AC480" s="7" t="s">
        <v>27</v>
      </c>
      <c r="AD480" s="9"/>
      <c r="AE480" s="9">
        <v>-17</v>
      </c>
      <c r="AG480" s="8" t="s">
        <v>29</v>
      </c>
      <c r="AH480" s="9"/>
      <c r="AI480" s="7" t="s">
        <v>27</v>
      </c>
      <c r="AJ480" s="9"/>
      <c r="AK480" s="9">
        <v>-17</v>
      </c>
    </row>
    <row r="481" spans="3:37" x14ac:dyDescent="0.25">
      <c r="C481" s="8" t="s">
        <v>13</v>
      </c>
      <c r="D481" s="9"/>
      <c r="E481" s="7" t="s">
        <v>13</v>
      </c>
      <c r="F481" s="9"/>
      <c r="G481" s="9"/>
      <c r="I481" s="5" t="s">
        <v>20</v>
      </c>
      <c r="J481" s="6"/>
      <c r="K481" s="7" t="s">
        <v>13</v>
      </c>
      <c r="L481" s="6"/>
      <c r="M481" s="6">
        <f>SUM(M479:M480)</f>
        <v>11140</v>
      </c>
      <c r="O481" s="5" t="s">
        <v>20</v>
      </c>
      <c r="P481" s="6"/>
      <c r="Q481" s="7" t="s">
        <v>13</v>
      </c>
      <c r="R481" s="6"/>
      <c r="S481" s="6">
        <f>SUM(S479:S480)</f>
        <v>10165</v>
      </c>
      <c r="U481" s="8" t="s">
        <v>30</v>
      </c>
      <c r="V481" s="9"/>
      <c r="W481" s="7" t="s">
        <v>27</v>
      </c>
      <c r="X481" s="9"/>
      <c r="Y481" s="9">
        <v>-38</v>
      </c>
      <c r="AA481" s="8" t="s">
        <v>30</v>
      </c>
      <c r="AB481" s="9"/>
      <c r="AC481" s="7" t="s">
        <v>27</v>
      </c>
      <c r="AD481" s="9"/>
      <c r="AE481" s="9">
        <v>-39</v>
      </c>
      <c r="AG481" s="8" t="s">
        <v>30</v>
      </c>
      <c r="AH481" s="9"/>
      <c r="AI481" s="7" t="s">
        <v>27</v>
      </c>
      <c r="AJ481" s="9"/>
      <c r="AK481" s="9">
        <v>-39</v>
      </c>
    </row>
    <row r="482" spans="3:37" x14ac:dyDescent="0.25">
      <c r="C482" s="5" t="s">
        <v>21</v>
      </c>
      <c r="D482" s="6"/>
      <c r="E482" s="7" t="s">
        <v>13</v>
      </c>
      <c r="F482" s="6"/>
      <c r="G482" s="6"/>
      <c r="I482" s="8" t="s">
        <v>13</v>
      </c>
      <c r="J482" s="9"/>
      <c r="K482" s="7" t="s">
        <v>13</v>
      </c>
      <c r="L482" s="9"/>
      <c r="M482" s="9"/>
      <c r="O482" s="8" t="s">
        <v>13</v>
      </c>
      <c r="P482" s="9"/>
      <c r="Q482" s="7" t="s">
        <v>13</v>
      </c>
      <c r="R482" s="9"/>
      <c r="S482" s="9"/>
      <c r="U482" s="5" t="s">
        <v>31</v>
      </c>
      <c r="V482" s="6"/>
      <c r="W482" s="7" t="s">
        <v>13</v>
      </c>
      <c r="X482" s="6"/>
      <c r="Y482" s="6">
        <f>SUM(Y473:Y481)</f>
        <v>-4699</v>
      </c>
      <c r="AA482" s="5" t="s">
        <v>31</v>
      </c>
      <c r="AB482" s="6"/>
      <c r="AC482" s="7" t="s">
        <v>13</v>
      </c>
      <c r="AD482" s="6"/>
      <c r="AE482" s="6">
        <f>SUM(AE473:AE481)</f>
        <v>-3223.5</v>
      </c>
      <c r="AG482" s="5" t="s">
        <v>31</v>
      </c>
      <c r="AH482" s="6"/>
      <c r="AI482" s="7" t="s">
        <v>13</v>
      </c>
      <c r="AJ482" s="6"/>
      <c r="AK482" s="6">
        <f>SUM(AK473:AK481)</f>
        <v>-2807.5</v>
      </c>
    </row>
    <row r="483" spans="3:37" x14ac:dyDescent="0.25">
      <c r="C483" s="8" t="s">
        <v>22</v>
      </c>
      <c r="D483" s="9">
        <v>-140</v>
      </c>
      <c r="E483" s="7" t="s">
        <v>18</v>
      </c>
      <c r="F483" s="10">
        <v>4.8</v>
      </c>
      <c r="G483" s="9">
        <f>D483*F483</f>
        <v>-672</v>
      </c>
      <c r="I483" s="5" t="s">
        <v>21</v>
      </c>
      <c r="J483" s="6"/>
      <c r="K483" s="7" t="s">
        <v>13</v>
      </c>
      <c r="L483" s="6"/>
      <c r="M483" s="6"/>
      <c r="O483" s="5" t="s">
        <v>21</v>
      </c>
      <c r="P483" s="6"/>
      <c r="Q483" s="7" t="s">
        <v>13</v>
      </c>
      <c r="R483" s="6"/>
      <c r="S483" s="6"/>
      <c r="U483" s="5" t="s">
        <v>32</v>
      </c>
      <c r="V483" s="6"/>
      <c r="W483" s="7" t="s">
        <v>13</v>
      </c>
      <c r="X483" s="6"/>
      <c r="Y483" s="6">
        <f>SUM(Y471,Y482)</f>
        <v>5931</v>
      </c>
      <c r="AA483" s="5" t="s">
        <v>32</v>
      </c>
      <c r="AB483" s="6"/>
      <c r="AC483" s="7" t="s">
        <v>13</v>
      </c>
      <c r="AD483" s="6"/>
      <c r="AE483" s="6">
        <f>SUM(AE471,AE482)</f>
        <v>6096.5000000000018</v>
      </c>
      <c r="AG483" s="5" t="s">
        <v>32</v>
      </c>
      <c r="AH483" s="6"/>
      <c r="AI483" s="7" t="s">
        <v>13</v>
      </c>
      <c r="AJ483" s="6"/>
      <c r="AK483" s="6">
        <f>SUM(AK471,AK482)</f>
        <v>5392.5</v>
      </c>
    </row>
    <row r="484" spans="3:37" x14ac:dyDescent="0.25">
      <c r="C484" s="8" t="s">
        <v>23</v>
      </c>
      <c r="D484" s="9">
        <v>-88</v>
      </c>
      <c r="E484" s="7" t="s">
        <v>18</v>
      </c>
      <c r="F484" s="10">
        <v>18</v>
      </c>
      <c r="G484" s="9">
        <f>D484*F484</f>
        <v>-1584</v>
      </c>
      <c r="I484" s="8" t="s">
        <v>22</v>
      </c>
      <c r="J484" s="9">
        <v>-140</v>
      </c>
      <c r="K484" s="7" t="s">
        <v>18</v>
      </c>
      <c r="L484" s="10">
        <v>4.0999999999999996</v>
      </c>
      <c r="M484" s="9">
        <f>J484*L484</f>
        <v>-574</v>
      </c>
      <c r="O484" s="8" t="s">
        <v>22</v>
      </c>
      <c r="P484" s="9">
        <v>-140</v>
      </c>
      <c r="Q484" s="7" t="s">
        <v>18</v>
      </c>
      <c r="R484" s="10">
        <v>3.95</v>
      </c>
      <c r="S484" s="9">
        <f>P484*R484</f>
        <v>-553</v>
      </c>
      <c r="U484" s="8" t="s">
        <v>13</v>
      </c>
      <c r="V484" s="9"/>
      <c r="W484" s="7" t="s">
        <v>13</v>
      </c>
      <c r="X484" s="9"/>
      <c r="Y484" s="9"/>
      <c r="AA484" s="8" t="s">
        <v>13</v>
      </c>
      <c r="AB484" s="9"/>
      <c r="AC484" s="7" t="s">
        <v>13</v>
      </c>
      <c r="AD484" s="9"/>
      <c r="AE484" s="9"/>
      <c r="AG484" s="8" t="s">
        <v>13</v>
      </c>
      <c r="AH484" s="9"/>
      <c r="AI484" s="7" t="s">
        <v>13</v>
      </c>
      <c r="AJ484" s="9"/>
      <c r="AK484" s="9"/>
    </row>
    <row r="485" spans="3:37" x14ac:dyDescent="0.25">
      <c r="C485" s="8" t="s">
        <v>24</v>
      </c>
      <c r="D485" s="9">
        <v>-30</v>
      </c>
      <c r="E485" s="7" t="s">
        <v>25</v>
      </c>
      <c r="F485" s="10"/>
      <c r="G485" s="9"/>
      <c r="I485" s="8" t="s">
        <v>23</v>
      </c>
      <c r="J485" s="9">
        <v>-88</v>
      </c>
      <c r="K485" s="7" t="s">
        <v>18</v>
      </c>
      <c r="L485" s="10">
        <v>10</v>
      </c>
      <c r="M485" s="9">
        <f>J485*L485</f>
        <v>-880</v>
      </c>
      <c r="O485" s="8" t="s">
        <v>23</v>
      </c>
      <c r="P485" s="9">
        <v>-88</v>
      </c>
      <c r="Q485" s="7" t="s">
        <v>18</v>
      </c>
      <c r="R485" s="10">
        <v>8</v>
      </c>
      <c r="S485" s="9">
        <f>P485*R485</f>
        <v>-704</v>
      </c>
      <c r="U485" s="5" t="s">
        <v>33</v>
      </c>
      <c r="V485" s="6"/>
      <c r="W485" s="7" t="s">
        <v>13</v>
      </c>
      <c r="X485" s="6"/>
      <c r="Y485" s="6"/>
      <c r="AA485" s="5" t="s">
        <v>33</v>
      </c>
      <c r="AB485" s="6"/>
      <c r="AC485" s="7" t="s">
        <v>13</v>
      </c>
      <c r="AD485" s="6"/>
      <c r="AE485" s="6"/>
      <c r="AG485" s="5" t="s">
        <v>33</v>
      </c>
      <c r="AH485" s="6"/>
      <c r="AI485" s="7" t="s">
        <v>13</v>
      </c>
      <c r="AJ485" s="6"/>
      <c r="AK485" s="6"/>
    </row>
    <row r="486" spans="3:37" x14ac:dyDescent="0.25">
      <c r="C486" s="8" t="s">
        <v>26</v>
      </c>
      <c r="D486" s="9"/>
      <c r="E486" s="7" t="s">
        <v>27</v>
      </c>
      <c r="F486" s="9"/>
      <c r="G486" s="9">
        <v>-482</v>
      </c>
      <c r="I486" s="8" t="s">
        <v>24</v>
      </c>
      <c r="J486" s="9">
        <v>-30</v>
      </c>
      <c r="K486" s="7" t="s">
        <v>25</v>
      </c>
      <c r="L486" s="10"/>
      <c r="M486" s="9"/>
      <c r="O486" s="8" t="s">
        <v>24</v>
      </c>
      <c r="P486" s="9">
        <v>-30</v>
      </c>
      <c r="Q486" s="7" t="s">
        <v>25</v>
      </c>
      <c r="R486" s="10"/>
      <c r="S486" s="9"/>
      <c r="U486" s="8" t="s">
        <v>34</v>
      </c>
      <c r="V486" s="9">
        <v>-1</v>
      </c>
      <c r="W486" s="7" t="s">
        <v>13</v>
      </c>
      <c r="X486" s="9">
        <v>653</v>
      </c>
      <c r="Y486" s="9">
        <f t="shared" ref="Y486:Y497" si="60">V486*X486</f>
        <v>-653</v>
      </c>
      <c r="AA486" s="8" t="s">
        <v>34</v>
      </c>
      <c r="AB486" s="9">
        <v>-1</v>
      </c>
      <c r="AC486" s="7" t="s">
        <v>13</v>
      </c>
      <c r="AD486" s="9">
        <v>653</v>
      </c>
      <c r="AE486" s="9">
        <f t="shared" ref="AE486:AE497" si="61">AB486*AD486</f>
        <v>-653</v>
      </c>
      <c r="AG486" s="8" t="s">
        <v>34</v>
      </c>
      <c r="AH486" s="9">
        <v>-1</v>
      </c>
      <c r="AI486" s="7" t="s">
        <v>13</v>
      </c>
      <c r="AJ486" s="9">
        <v>653</v>
      </c>
      <c r="AK486" s="9">
        <f t="shared" ref="AK486:AK497" si="62">AH486*AJ486</f>
        <v>-653</v>
      </c>
    </row>
    <row r="487" spans="3:37" x14ac:dyDescent="0.25">
      <c r="C487" s="8" t="s">
        <v>28</v>
      </c>
      <c r="D487" s="9"/>
      <c r="E487" s="7" t="s">
        <v>27</v>
      </c>
      <c r="F487" s="9"/>
      <c r="G487" s="9">
        <v>-465</v>
      </c>
      <c r="I487" s="8" t="s">
        <v>26</v>
      </c>
      <c r="J487" s="9"/>
      <c r="K487" s="7" t="s">
        <v>27</v>
      </c>
      <c r="L487" s="9"/>
      <c r="M487" s="9">
        <v>-493</v>
      </c>
      <c r="O487" s="8" t="s">
        <v>26</v>
      </c>
      <c r="P487" s="9"/>
      <c r="Q487" s="7" t="s">
        <v>27</v>
      </c>
      <c r="R487" s="9"/>
      <c r="S487" s="9">
        <v>-493</v>
      </c>
      <c r="U487" s="8" t="s">
        <v>36</v>
      </c>
      <c r="V487" s="9">
        <v>-1</v>
      </c>
      <c r="W487" s="7" t="s">
        <v>13</v>
      </c>
      <c r="X487" s="9">
        <v>95</v>
      </c>
      <c r="Y487" s="9">
        <f t="shared" si="60"/>
        <v>-95</v>
      </c>
      <c r="AA487" s="8" t="s">
        <v>36</v>
      </c>
      <c r="AB487" s="9">
        <v>-1</v>
      </c>
      <c r="AC487" s="7" t="s">
        <v>13</v>
      </c>
      <c r="AD487" s="9">
        <v>95</v>
      </c>
      <c r="AE487" s="9">
        <f t="shared" si="61"/>
        <v>-95</v>
      </c>
      <c r="AG487" s="8" t="s">
        <v>36</v>
      </c>
      <c r="AH487" s="9">
        <v>-1</v>
      </c>
      <c r="AI487" s="7" t="s">
        <v>13</v>
      </c>
      <c r="AJ487" s="9">
        <v>95</v>
      </c>
      <c r="AK487" s="9">
        <f t="shared" si="62"/>
        <v>-95</v>
      </c>
    </row>
    <row r="488" spans="3:37" x14ac:dyDescent="0.25">
      <c r="C488" s="8" t="s">
        <v>29</v>
      </c>
      <c r="D488" s="9"/>
      <c r="E488" s="7" t="s">
        <v>27</v>
      </c>
      <c r="F488" s="9"/>
      <c r="G488" s="9">
        <v>-92</v>
      </c>
      <c r="I488" s="8" t="s">
        <v>28</v>
      </c>
      <c r="J488" s="9"/>
      <c r="K488" s="7" t="s">
        <v>27</v>
      </c>
      <c r="L488" s="9"/>
      <c r="M488" s="9">
        <v>-476</v>
      </c>
      <c r="O488" s="8" t="s">
        <v>28</v>
      </c>
      <c r="P488" s="9"/>
      <c r="Q488" s="7" t="s">
        <v>27</v>
      </c>
      <c r="R488" s="9"/>
      <c r="S488" s="9">
        <v>-476</v>
      </c>
      <c r="U488" s="8" t="s">
        <v>37</v>
      </c>
      <c r="V488" s="9">
        <v>-1</v>
      </c>
      <c r="W488" s="7" t="s">
        <v>13</v>
      </c>
      <c r="X488" s="9">
        <v>380</v>
      </c>
      <c r="Y488" s="9">
        <f t="shared" si="60"/>
        <v>-380</v>
      </c>
      <c r="AA488" s="8" t="s">
        <v>37</v>
      </c>
      <c r="AB488" s="9">
        <v>-1</v>
      </c>
      <c r="AC488" s="7" t="s">
        <v>13</v>
      </c>
      <c r="AD488" s="9">
        <v>380</v>
      </c>
      <c r="AE488" s="9">
        <f t="shared" si="61"/>
        <v>-380</v>
      </c>
      <c r="AG488" s="8" t="s">
        <v>37</v>
      </c>
      <c r="AH488" s="9">
        <v>-1</v>
      </c>
      <c r="AI488" s="7" t="s">
        <v>13</v>
      </c>
      <c r="AJ488" s="9">
        <v>380</v>
      </c>
      <c r="AK488" s="9">
        <f t="shared" si="62"/>
        <v>-380</v>
      </c>
    </row>
    <row r="489" spans="3:37" x14ac:dyDescent="0.25">
      <c r="C489" s="8" t="s">
        <v>30</v>
      </c>
      <c r="D489" s="9"/>
      <c r="E489" s="7" t="s">
        <v>27</v>
      </c>
      <c r="F489" s="9"/>
      <c r="G489" s="9">
        <v>-51</v>
      </c>
      <c r="I489" s="8" t="s">
        <v>29</v>
      </c>
      <c r="J489" s="9"/>
      <c r="K489" s="7" t="s">
        <v>27</v>
      </c>
      <c r="L489" s="9"/>
      <c r="M489" s="9">
        <v>-95</v>
      </c>
      <c r="O489" s="8" t="s">
        <v>29</v>
      </c>
      <c r="P489" s="9"/>
      <c r="Q489" s="7" t="s">
        <v>27</v>
      </c>
      <c r="R489" s="9"/>
      <c r="S489" s="9">
        <v>-95</v>
      </c>
      <c r="U489" s="8" t="s">
        <v>38</v>
      </c>
      <c r="V489" s="9">
        <v>-2</v>
      </c>
      <c r="W489" s="7" t="s">
        <v>13</v>
      </c>
      <c r="X489" s="9">
        <v>140</v>
      </c>
      <c r="Y489" s="9">
        <f t="shared" si="60"/>
        <v>-280</v>
      </c>
      <c r="AA489" s="8" t="s">
        <v>38</v>
      </c>
      <c r="AB489" s="9">
        <v>-2</v>
      </c>
      <c r="AC489" s="7" t="s">
        <v>13</v>
      </c>
      <c r="AD489" s="9">
        <v>140</v>
      </c>
      <c r="AE489" s="9">
        <f t="shared" si="61"/>
        <v>-280</v>
      </c>
      <c r="AG489" s="8" t="s">
        <v>38</v>
      </c>
      <c r="AH489" s="9">
        <v>-2</v>
      </c>
      <c r="AI489" s="7" t="s">
        <v>13</v>
      </c>
      <c r="AJ489" s="9">
        <v>140</v>
      </c>
      <c r="AK489" s="9">
        <f t="shared" si="62"/>
        <v>-280</v>
      </c>
    </row>
    <row r="490" spans="3:37" x14ac:dyDescent="0.25">
      <c r="C490" s="5" t="s">
        <v>31</v>
      </c>
      <c r="D490" s="6"/>
      <c r="E490" s="7" t="s">
        <v>13</v>
      </c>
      <c r="F490" s="6"/>
      <c r="G490" s="6">
        <f>SUM(G482:G489)</f>
        <v>-3346</v>
      </c>
      <c r="I490" s="8" t="s">
        <v>30</v>
      </c>
      <c r="J490" s="9"/>
      <c r="K490" s="7" t="s">
        <v>27</v>
      </c>
      <c r="L490" s="9"/>
      <c r="M490" s="9">
        <v>-52</v>
      </c>
      <c r="O490" s="8" t="s">
        <v>30</v>
      </c>
      <c r="P490" s="9"/>
      <c r="Q490" s="7" t="s">
        <v>27</v>
      </c>
      <c r="R490" s="9"/>
      <c r="S490" s="9">
        <v>-52</v>
      </c>
      <c r="U490" s="8" t="s">
        <v>39</v>
      </c>
      <c r="V490" s="9">
        <v>-1</v>
      </c>
      <c r="W490" s="7" t="s">
        <v>13</v>
      </c>
      <c r="X490" s="9">
        <v>811</v>
      </c>
      <c r="Y490" s="9">
        <f t="shared" si="60"/>
        <v>-811</v>
      </c>
      <c r="AA490" s="8" t="s">
        <v>39</v>
      </c>
      <c r="AB490" s="9">
        <v>-1</v>
      </c>
      <c r="AC490" s="7" t="s">
        <v>13</v>
      </c>
      <c r="AD490" s="9">
        <v>811</v>
      </c>
      <c r="AE490" s="9">
        <f t="shared" si="61"/>
        <v>-811</v>
      </c>
      <c r="AG490" s="8" t="s">
        <v>39</v>
      </c>
      <c r="AH490" s="9">
        <v>-1</v>
      </c>
      <c r="AI490" s="7" t="s">
        <v>13</v>
      </c>
      <c r="AJ490" s="9">
        <v>811</v>
      </c>
      <c r="AK490" s="9">
        <f t="shared" si="62"/>
        <v>-811</v>
      </c>
    </row>
    <row r="491" spans="3:37" x14ac:dyDescent="0.25">
      <c r="C491" s="5" t="s">
        <v>32</v>
      </c>
      <c r="D491" s="6"/>
      <c r="E491" s="7" t="s">
        <v>13</v>
      </c>
      <c r="F491" s="6"/>
      <c r="G491" s="6">
        <f>SUM(G480,G490)</f>
        <v>8599</v>
      </c>
      <c r="I491" s="5" t="s">
        <v>31</v>
      </c>
      <c r="J491" s="6"/>
      <c r="K491" s="7" t="s">
        <v>13</v>
      </c>
      <c r="L491" s="6"/>
      <c r="M491" s="6">
        <f>SUM(M483:M490)</f>
        <v>-2570</v>
      </c>
      <c r="O491" s="5" t="s">
        <v>31</v>
      </c>
      <c r="P491" s="6"/>
      <c r="Q491" s="7" t="s">
        <v>13</v>
      </c>
      <c r="R491" s="6"/>
      <c r="S491" s="6">
        <f>SUM(S483:S490)</f>
        <v>-2373</v>
      </c>
      <c r="U491" s="8" t="s">
        <v>40</v>
      </c>
      <c r="V491" s="9">
        <v>-1</v>
      </c>
      <c r="W491" s="7" t="s">
        <v>13</v>
      </c>
      <c r="X491" s="9">
        <v>369</v>
      </c>
      <c r="Y491" s="9">
        <f t="shared" si="60"/>
        <v>-369</v>
      </c>
      <c r="AA491" s="8" t="s">
        <v>40</v>
      </c>
      <c r="AB491" s="9">
        <v>-1</v>
      </c>
      <c r="AC491" s="7" t="s">
        <v>13</v>
      </c>
      <c r="AD491" s="9">
        <v>369</v>
      </c>
      <c r="AE491" s="9">
        <f t="shared" si="61"/>
        <v>-369</v>
      </c>
      <c r="AG491" s="8" t="s">
        <v>40</v>
      </c>
      <c r="AH491" s="9">
        <v>-1</v>
      </c>
      <c r="AI491" s="7" t="s">
        <v>13</v>
      </c>
      <c r="AJ491" s="9">
        <v>369</v>
      </c>
      <c r="AK491" s="9">
        <f t="shared" si="62"/>
        <v>-369</v>
      </c>
    </row>
    <row r="492" spans="3:37" x14ac:dyDescent="0.25">
      <c r="C492" s="8" t="s">
        <v>13</v>
      </c>
      <c r="D492" s="9"/>
      <c r="E492" s="7" t="s">
        <v>13</v>
      </c>
      <c r="F492" s="9"/>
      <c r="G492" s="9"/>
      <c r="I492" s="5" t="s">
        <v>32</v>
      </c>
      <c r="J492" s="6"/>
      <c r="K492" s="7" t="s">
        <v>13</v>
      </c>
      <c r="L492" s="6"/>
      <c r="M492" s="6">
        <f>SUM(M481,M491)</f>
        <v>8570</v>
      </c>
      <c r="O492" s="5" t="s">
        <v>32</v>
      </c>
      <c r="P492" s="6"/>
      <c r="Q492" s="7" t="s">
        <v>13</v>
      </c>
      <c r="R492" s="6"/>
      <c r="S492" s="6">
        <f>SUM(S481,S491)</f>
        <v>7792</v>
      </c>
      <c r="U492" s="8" t="s">
        <v>41</v>
      </c>
      <c r="V492" s="9">
        <v>-5700</v>
      </c>
      <c r="W492" s="7" t="s">
        <v>13</v>
      </c>
      <c r="X492" s="11">
        <v>0.12</v>
      </c>
      <c r="Y492" s="9">
        <f t="shared" si="60"/>
        <v>-684</v>
      </c>
      <c r="AA492" s="8" t="s">
        <v>41</v>
      </c>
      <c r="AB492" s="9">
        <v>-5600</v>
      </c>
      <c r="AC492" s="7" t="s">
        <v>13</v>
      </c>
      <c r="AD492" s="11">
        <v>0.12</v>
      </c>
      <c r="AE492" s="9">
        <f t="shared" si="61"/>
        <v>-672</v>
      </c>
      <c r="AG492" s="8" t="s">
        <v>41</v>
      </c>
      <c r="AH492" s="9">
        <v>-5600</v>
      </c>
      <c r="AI492" s="7" t="s">
        <v>13</v>
      </c>
      <c r="AJ492" s="11">
        <v>0.12</v>
      </c>
      <c r="AK492" s="9">
        <f t="shared" si="62"/>
        <v>-672</v>
      </c>
    </row>
    <row r="493" spans="3:37" x14ac:dyDescent="0.25">
      <c r="C493" s="5" t="s">
        <v>33</v>
      </c>
      <c r="D493" s="6"/>
      <c r="E493" s="7" t="s">
        <v>13</v>
      </c>
      <c r="F493" s="6"/>
      <c r="G493" s="6"/>
      <c r="I493" s="8" t="s">
        <v>13</v>
      </c>
      <c r="J493" s="9"/>
      <c r="K493" s="7" t="s">
        <v>13</v>
      </c>
      <c r="L493" s="9"/>
      <c r="M493" s="9"/>
      <c r="O493" s="8" t="s">
        <v>13</v>
      </c>
      <c r="P493" s="9"/>
      <c r="Q493" s="7" t="s">
        <v>13</v>
      </c>
      <c r="R493" s="9"/>
      <c r="S493" s="9"/>
      <c r="U493" s="8" t="s">
        <v>42</v>
      </c>
      <c r="V493" s="12">
        <v>-6.4</v>
      </c>
      <c r="W493" s="7" t="s">
        <v>13</v>
      </c>
      <c r="X493" s="9">
        <v>90</v>
      </c>
      <c r="Y493" s="9">
        <f t="shared" si="60"/>
        <v>-576</v>
      </c>
      <c r="AA493" s="8" t="s">
        <v>42</v>
      </c>
      <c r="AB493" s="12">
        <v>-6.4</v>
      </c>
      <c r="AC493" s="7" t="s">
        <v>13</v>
      </c>
      <c r="AD493" s="9">
        <v>90</v>
      </c>
      <c r="AE493" s="9">
        <f t="shared" si="61"/>
        <v>-576</v>
      </c>
      <c r="AG493" s="8" t="s">
        <v>42</v>
      </c>
      <c r="AH493" s="12">
        <v>-6.4</v>
      </c>
      <c r="AI493" s="7" t="s">
        <v>13</v>
      </c>
      <c r="AJ493" s="9">
        <v>90</v>
      </c>
      <c r="AK493" s="9">
        <f t="shared" si="62"/>
        <v>-576</v>
      </c>
    </row>
    <row r="494" spans="3:37" x14ac:dyDescent="0.25">
      <c r="C494" s="8" t="s">
        <v>34</v>
      </c>
      <c r="D494" s="9">
        <v>-1</v>
      </c>
      <c r="E494" s="7" t="s">
        <v>13</v>
      </c>
      <c r="F494" s="9">
        <v>652.5</v>
      </c>
      <c r="G494" s="9">
        <f t="shared" ref="G494:G506" si="63">D494*F494</f>
        <v>-652.5</v>
      </c>
      <c r="I494" s="5" t="s">
        <v>33</v>
      </c>
      <c r="J494" s="6"/>
      <c r="K494" s="7" t="s">
        <v>13</v>
      </c>
      <c r="L494" s="6"/>
      <c r="M494" s="6"/>
      <c r="O494" s="5" t="s">
        <v>33</v>
      </c>
      <c r="P494" s="6"/>
      <c r="Q494" s="7" t="s">
        <v>13</v>
      </c>
      <c r="R494" s="6"/>
      <c r="S494" s="6"/>
      <c r="U494" s="8" t="s">
        <v>43</v>
      </c>
      <c r="V494" s="9">
        <v>-1</v>
      </c>
      <c r="W494" s="7" t="s">
        <v>13</v>
      </c>
      <c r="X494" s="9">
        <v>233</v>
      </c>
      <c r="Y494" s="9">
        <f t="shared" si="60"/>
        <v>-233</v>
      </c>
      <c r="AA494" s="8" t="s">
        <v>43</v>
      </c>
      <c r="AB494" s="9">
        <v>-1</v>
      </c>
      <c r="AC494" s="7" t="s">
        <v>13</v>
      </c>
      <c r="AD494" s="9">
        <v>233</v>
      </c>
      <c r="AE494" s="9">
        <f t="shared" si="61"/>
        <v>-233</v>
      </c>
      <c r="AG494" s="8" t="s">
        <v>43</v>
      </c>
      <c r="AH494" s="9">
        <v>-1</v>
      </c>
      <c r="AI494" s="7" t="s">
        <v>13</v>
      </c>
      <c r="AJ494" s="9">
        <v>233</v>
      </c>
      <c r="AK494" s="9">
        <f t="shared" si="62"/>
        <v>-233</v>
      </c>
    </row>
    <row r="495" spans="3:37" x14ac:dyDescent="0.25">
      <c r="C495" s="8" t="s">
        <v>35</v>
      </c>
      <c r="D495" s="9">
        <v>-30</v>
      </c>
      <c r="E495" s="7" t="s">
        <v>13</v>
      </c>
      <c r="F495" s="9">
        <v>19</v>
      </c>
      <c r="G495" s="9">
        <f t="shared" si="63"/>
        <v>-570</v>
      </c>
      <c r="I495" s="8" t="s">
        <v>34</v>
      </c>
      <c r="J495" s="9">
        <v>-1</v>
      </c>
      <c r="K495" s="7" t="s">
        <v>13</v>
      </c>
      <c r="L495" s="9">
        <v>653</v>
      </c>
      <c r="M495" s="9">
        <f t="shared" ref="M495:M507" si="64">J495*L495</f>
        <v>-653</v>
      </c>
      <c r="O495" s="8" t="s">
        <v>34</v>
      </c>
      <c r="P495" s="9">
        <v>-1</v>
      </c>
      <c r="Q495" s="7" t="s">
        <v>13</v>
      </c>
      <c r="R495" s="9">
        <v>653</v>
      </c>
      <c r="S495" s="9">
        <f t="shared" ref="S495:S507" si="65">P495*R495</f>
        <v>-653</v>
      </c>
      <c r="U495" s="8" t="s">
        <v>160</v>
      </c>
      <c r="V495" s="9">
        <v>-1</v>
      </c>
      <c r="W495" s="7" t="s">
        <v>13</v>
      </c>
      <c r="X495" s="9">
        <v>1225</v>
      </c>
      <c r="Y495" s="9">
        <f t="shared" si="60"/>
        <v>-1225</v>
      </c>
      <c r="AA495" s="8" t="s">
        <v>160</v>
      </c>
      <c r="AB495" s="9">
        <v>-1</v>
      </c>
      <c r="AC495" s="7" t="s">
        <v>13</v>
      </c>
      <c r="AD495" s="9">
        <v>1225</v>
      </c>
      <c r="AE495" s="9">
        <f t="shared" si="61"/>
        <v>-1225</v>
      </c>
      <c r="AG495" s="8" t="s">
        <v>160</v>
      </c>
      <c r="AH495" s="9">
        <v>-1</v>
      </c>
      <c r="AI495" s="7" t="s">
        <v>13</v>
      </c>
      <c r="AJ495" s="9">
        <v>1225</v>
      </c>
      <c r="AK495" s="9">
        <f t="shared" si="62"/>
        <v>-1225</v>
      </c>
    </row>
    <row r="496" spans="3:37" x14ac:dyDescent="0.25">
      <c r="C496" s="8" t="s">
        <v>36</v>
      </c>
      <c r="D496" s="9">
        <v>-1</v>
      </c>
      <c r="E496" s="7" t="s">
        <v>13</v>
      </c>
      <c r="F496" s="9">
        <v>95</v>
      </c>
      <c r="G496" s="9">
        <f t="shared" si="63"/>
        <v>-95</v>
      </c>
      <c r="I496" s="8" t="s">
        <v>35</v>
      </c>
      <c r="J496" s="9">
        <v>-30</v>
      </c>
      <c r="K496" s="7" t="s">
        <v>13</v>
      </c>
      <c r="L496" s="9">
        <v>19</v>
      </c>
      <c r="M496" s="9">
        <f t="shared" si="64"/>
        <v>-570</v>
      </c>
      <c r="O496" s="8" t="s">
        <v>35</v>
      </c>
      <c r="P496" s="9">
        <v>-30</v>
      </c>
      <c r="Q496" s="7" t="s">
        <v>13</v>
      </c>
      <c r="R496" s="9">
        <v>19</v>
      </c>
      <c r="S496" s="9">
        <f t="shared" si="65"/>
        <v>-570</v>
      </c>
      <c r="U496" s="8" t="s">
        <v>161</v>
      </c>
      <c r="V496" s="9">
        <v>-2</v>
      </c>
      <c r="W496" s="7" t="s">
        <v>13</v>
      </c>
      <c r="X496" s="9">
        <v>125</v>
      </c>
      <c r="Y496" s="9">
        <f t="shared" si="60"/>
        <v>-250</v>
      </c>
      <c r="AA496" s="8" t="s">
        <v>161</v>
      </c>
      <c r="AB496" s="9">
        <v>-2</v>
      </c>
      <c r="AC496" s="7" t="s">
        <v>13</v>
      </c>
      <c r="AD496" s="9">
        <v>125</v>
      </c>
      <c r="AE496" s="9">
        <f t="shared" si="61"/>
        <v>-250</v>
      </c>
      <c r="AG496" s="8" t="s">
        <v>161</v>
      </c>
      <c r="AH496" s="9">
        <v>-2</v>
      </c>
      <c r="AI496" s="7" t="s">
        <v>13</v>
      </c>
      <c r="AJ496" s="9">
        <v>125</v>
      </c>
      <c r="AK496" s="9">
        <f t="shared" si="62"/>
        <v>-250</v>
      </c>
    </row>
    <row r="497" spans="3:37" x14ac:dyDescent="0.25">
      <c r="C497" s="8" t="s">
        <v>37</v>
      </c>
      <c r="D497" s="9">
        <v>-1</v>
      </c>
      <c r="E497" s="7" t="s">
        <v>13</v>
      </c>
      <c r="F497" s="9">
        <v>380</v>
      </c>
      <c r="G497" s="9">
        <f t="shared" si="63"/>
        <v>-380</v>
      </c>
      <c r="I497" s="8" t="s">
        <v>36</v>
      </c>
      <c r="J497" s="9">
        <v>-1</v>
      </c>
      <c r="K497" s="7" t="s">
        <v>13</v>
      </c>
      <c r="L497" s="9">
        <v>95</v>
      </c>
      <c r="M497" s="9">
        <f t="shared" si="64"/>
        <v>-95</v>
      </c>
      <c r="O497" s="8" t="s">
        <v>36</v>
      </c>
      <c r="P497" s="9">
        <v>-1</v>
      </c>
      <c r="Q497" s="7" t="s">
        <v>13</v>
      </c>
      <c r="R497" s="9">
        <v>95</v>
      </c>
      <c r="S497" s="9">
        <f t="shared" si="65"/>
        <v>-95</v>
      </c>
      <c r="U497" s="8" t="s">
        <v>162</v>
      </c>
      <c r="V497" s="9">
        <v>-75</v>
      </c>
      <c r="W497" s="7" t="s">
        <v>13</v>
      </c>
      <c r="X497" s="9">
        <v>10</v>
      </c>
      <c r="Y497" s="9">
        <f t="shared" si="60"/>
        <v>-750</v>
      </c>
      <c r="AA497" s="8" t="s">
        <v>162</v>
      </c>
      <c r="AB497" s="9">
        <v>-75</v>
      </c>
      <c r="AC497" s="7" t="s">
        <v>13</v>
      </c>
      <c r="AD497" s="9">
        <v>7</v>
      </c>
      <c r="AE497" s="9">
        <f t="shared" si="61"/>
        <v>-525</v>
      </c>
      <c r="AG497" s="8" t="s">
        <v>162</v>
      </c>
      <c r="AH497" s="9">
        <v>-75</v>
      </c>
      <c r="AI497" s="7" t="s">
        <v>13</v>
      </c>
      <c r="AJ497" s="9">
        <v>7</v>
      </c>
      <c r="AK497" s="9">
        <f t="shared" si="62"/>
        <v>-525</v>
      </c>
    </row>
    <row r="498" spans="3:37" x14ac:dyDescent="0.25">
      <c r="C498" s="8" t="s">
        <v>38</v>
      </c>
      <c r="D498" s="9">
        <v>-5</v>
      </c>
      <c r="E498" s="7" t="s">
        <v>13</v>
      </c>
      <c r="F498" s="9">
        <v>140</v>
      </c>
      <c r="G498" s="9">
        <f t="shared" si="63"/>
        <v>-700</v>
      </c>
      <c r="I498" s="8" t="s">
        <v>37</v>
      </c>
      <c r="J498" s="9">
        <v>-1</v>
      </c>
      <c r="K498" s="7" t="s">
        <v>13</v>
      </c>
      <c r="L498" s="9">
        <v>380</v>
      </c>
      <c r="M498" s="9">
        <f t="shared" si="64"/>
        <v>-380</v>
      </c>
      <c r="O498" s="8" t="s">
        <v>37</v>
      </c>
      <c r="P498" s="9">
        <v>-1</v>
      </c>
      <c r="Q498" s="7" t="s">
        <v>13</v>
      </c>
      <c r="R498" s="9">
        <v>380</v>
      </c>
      <c r="S498" s="9">
        <f t="shared" si="65"/>
        <v>-380</v>
      </c>
      <c r="U498" s="8" t="s">
        <v>44</v>
      </c>
      <c r="V498" s="9"/>
      <c r="W498" s="7" t="s">
        <v>13</v>
      </c>
      <c r="X498" s="9"/>
      <c r="Y498" s="9">
        <v>-800</v>
      </c>
      <c r="AA498" s="8" t="s">
        <v>44</v>
      </c>
      <c r="AB498" s="9"/>
      <c r="AC498" s="7" t="s">
        <v>13</v>
      </c>
      <c r="AD498" s="9"/>
      <c r="AE498" s="9">
        <v>-750</v>
      </c>
      <c r="AG498" s="8" t="s">
        <v>44</v>
      </c>
      <c r="AH498" s="9"/>
      <c r="AI498" s="7" t="s">
        <v>13</v>
      </c>
      <c r="AJ498" s="9"/>
      <c r="AK498" s="9">
        <v>-750</v>
      </c>
    </row>
    <row r="499" spans="3:37" x14ac:dyDescent="0.25">
      <c r="C499" s="8" t="s">
        <v>39</v>
      </c>
      <c r="D499" s="9">
        <v>-1</v>
      </c>
      <c r="E499" s="7" t="s">
        <v>13</v>
      </c>
      <c r="F499" s="9">
        <v>839</v>
      </c>
      <c r="G499" s="9">
        <f t="shared" si="63"/>
        <v>-839</v>
      </c>
      <c r="I499" s="8" t="s">
        <v>38</v>
      </c>
      <c r="J499" s="9">
        <v>-5</v>
      </c>
      <c r="K499" s="7" t="s">
        <v>13</v>
      </c>
      <c r="L499" s="9">
        <v>140</v>
      </c>
      <c r="M499" s="9">
        <f t="shared" si="64"/>
        <v>-700</v>
      </c>
      <c r="O499" s="8" t="s">
        <v>38</v>
      </c>
      <c r="P499" s="9">
        <v>-5</v>
      </c>
      <c r="Q499" s="7" t="s">
        <v>13</v>
      </c>
      <c r="R499" s="9">
        <v>140</v>
      </c>
      <c r="S499" s="9">
        <f t="shared" si="65"/>
        <v>-700</v>
      </c>
      <c r="U499" s="5" t="s">
        <v>45</v>
      </c>
      <c r="V499" s="6"/>
      <c r="W499" s="7" t="s">
        <v>13</v>
      </c>
      <c r="X499" s="6"/>
      <c r="Y499" s="6">
        <f>SUM(Y486:Y498)</f>
        <v>-7106</v>
      </c>
      <c r="AA499" s="5" t="s">
        <v>45</v>
      </c>
      <c r="AB499" s="6"/>
      <c r="AC499" s="7" t="s">
        <v>13</v>
      </c>
      <c r="AD499" s="6"/>
      <c r="AE499" s="6">
        <f>SUM(AE486:AE498)</f>
        <v>-6819</v>
      </c>
      <c r="AG499" s="5" t="s">
        <v>45</v>
      </c>
      <c r="AH499" s="6"/>
      <c r="AI499" s="7" t="s">
        <v>13</v>
      </c>
      <c r="AJ499" s="6"/>
      <c r="AK499" s="6">
        <f>SUM(AK486:AK498)</f>
        <v>-6819</v>
      </c>
    </row>
    <row r="500" spans="3:37" x14ac:dyDescent="0.25">
      <c r="C500" s="8" t="s">
        <v>40</v>
      </c>
      <c r="D500" s="9">
        <v>-1</v>
      </c>
      <c r="E500" s="7" t="s">
        <v>13</v>
      </c>
      <c r="F500" s="9">
        <v>381</v>
      </c>
      <c r="G500" s="9">
        <f t="shared" si="63"/>
        <v>-381</v>
      </c>
      <c r="I500" s="8" t="s">
        <v>39</v>
      </c>
      <c r="J500" s="9">
        <v>-1</v>
      </c>
      <c r="K500" s="7" t="s">
        <v>13</v>
      </c>
      <c r="L500" s="9">
        <v>839</v>
      </c>
      <c r="M500" s="9">
        <f t="shared" si="64"/>
        <v>-839</v>
      </c>
      <c r="O500" s="8" t="s">
        <v>39</v>
      </c>
      <c r="P500" s="9">
        <v>-1</v>
      </c>
      <c r="Q500" s="7" t="s">
        <v>13</v>
      </c>
      <c r="R500" s="9">
        <v>839</v>
      </c>
      <c r="S500" s="9">
        <f t="shared" si="65"/>
        <v>-839</v>
      </c>
      <c r="U500" s="8" t="s">
        <v>46</v>
      </c>
      <c r="V500" s="9"/>
      <c r="W500" s="7" t="s">
        <v>13</v>
      </c>
      <c r="X500" s="9"/>
      <c r="Y500" s="9">
        <f>SUM(Y483,Y499)</f>
        <v>-1175</v>
      </c>
      <c r="AA500" s="8" t="s">
        <v>46</v>
      </c>
      <c r="AB500" s="9"/>
      <c r="AC500" s="7" t="s">
        <v>13</v>
      </c>
      <c r="AD500" s="9"/>
      <c r="AE500" s="9">
        <f>SUM(AE483,AE499)</f>
        <v>-722.49999999999818</v>
      </c>
      <c r="AG500" s="8" t="s">
        <v>46</v>
      </c>
      <c r="AH500" s="9"/>
      <c r="AI500" s="7" t="s">
        <v>13</v>
      </c>
      <c r="AJ500" s="9"/>
      <c r="AK500" s="9">
        <f>SUM(AK483,AK499)</f>
        <v>-1426.5</v>
      </c>
    </row>
    <row r="501" spans="3:37" x14ac:dyDescent="0.25">
      <c r="C501" s="8" t="s">
        <v>41</v>
      </c>
      <c r="D501" s="9">
        <v>-6100</v>
      </c>
      <c r="E501" s="7" t="s">
        <v>13</v>
      </c>
      <c r="F501" s="11">
        <v>0.12</v>
      </c>
      <c r="G501" s="9">
        <f t="shared" si="63"/>
        <v>-732</v>
      </c>
      <c r="I501" s="8" t="s">
        <v>40</v>
      </c>
      <c r="J501" s="9">
        <v>-1</v>
      </c>
      <c r="K501" s="7" t="s">
        <v>13</v>
      </c>
      <c r="L501" s="9">
        <v>381</v>
      </c>
      <c r="M501" s="9">
        <f t="shared" si="64"/>
        <v>-381</v>
      </c>
      <c r="O501" s="8" t="s">
        <v>40</v>
      </c>
      <c r="P501" s="9">
        <v>-1</v>
      </c>
      <c r="Q501" s="7" t="s">
        <v>13</v>
      </c>
      <c r="R501" s="9">
        <v>381</v>
      </c>
      <c r="S501" s="9">
        <f t="shared" si="65"/>
        <v>-381</v>
      </c>
      <c r="U501" s="1"/>
      <c r="V501" s="1"/>
      <c r="W501" s="1"/>
      <c r="X501" s="1"/>
      <c r="Y501" s="1"/>
      <c r="AA501" s="1"/>
      <c r="AB501" s="1"/>
      <c r="AC501" s="1"/>
      <c r="AD501" s="1"/>
      <c r="AE501" s="1"/>
      <c r="AG501" s="1"/>
      <c r="AH501" s="1"/>
      <c r="AI501" s="1"/>
      <c r="AJ501" s="1"/>
      <c r="AK501" s="1"/>
    </row>
    <row r="502" spans="3:37" x14ac:dyDescent="0.25">
      <c r="C502" s="8" t="s">
        <v>42</v>
      </c>
      <c r="D502" s="12">
        <v>-8.6</v>
      </c>
      <c r="E502" s="7" t="s">
        <v>13</v>
      </c>
      <c r="F502" s="9">
        <v>90</v>
      </c>
      <c r="G502" s="9">
        <f t="shared" si="63"/>
        <v>-774</v>
      </c>
      <c r="I502" s="8" t="s">
        <v>41</v>
      </c>
      <c r="J502" s="9">
        <v>-6500</v>
      </c>
      <c r="K502" s="7" t="s">
        <v>13</v>
      </c>
      <c r="L502" s="11">
        <v>0.12</v>
      </c>
      <c r="M502" s="9">
        <f t="shared" si="64"/>
        <v>-780</v>
      </c>
      <c r="O502" s="8" t="s">
        <v>41</v>
      </c>
      <c r="P502" s="9">
        <v>-6500</v>
      </c>
      <c r="Q502" s="7" t="s">
        <v>13</v>
      </c>
      <c r="R502" s="11">
        <v>0.12</v>
      </c>
      <c r="S502" s="9">
        <f t="shared" si="65"/>
        <v>-780</v>
      </c>
      <c r="U502" s="1"/>
      <c r="V502" s="1"/>
      <c r="W502" s="1"/>
      <c r="X502" s="1"/>
      <c r="Y502" s="1"/>
      <c r="AA502" s="1"/>
      <c r="AB502" s="1"/>
      <c r="AC502" s="1"/>
      <c r="AD502" s="1"/>
      <c r="AE502" s="1"/>
      <c r="AG502" s="1"/>
      <c r="AH502" s="1"/>
      <c r="AI502" s="1"/>
      <c r="AJ502" s="1"/>
      <c r="AK502" s="1"/>
    </row>
    <row r="503" spans="3:37" x14ac:dyDescent="0.25">
      <c r="C503" s="8" t="s">
        <v>43</v>
      </c>
      <c r="D503" s="9">
        <v>-1</v>
      </c>
      <c r="E503" s="7" t="s">
        <v>13</v>
      </c>
      <c r="F503" s="9">
        <v>274</v>
      </c>
      <c r="G503" s="9">
        <f t="shared" si="63"/>
        <v>-274</v>
      </c>
      <c r="I503" s="8" t="s">
        <v>42</v>
      </c>
      <c r="J503" s="12">
        <v>-8.6</v>
      </c>
      <c r="K503" s="7" t="s">
        <v>13</v>
      </c>
      <c r="L503" s="9">
        <v>90</v>
      </c>
      <c r="M503" s="9">
        <f t="shared" si="64"/>
        <v>-774</v>
      </c>
      <c r="O503" s="8" t="s">
        <v>42</v>
      </c>
      <c r="P503" s="12">
        <v>-8.6</v>
      </c>
      <c r="Q503" s="7" t="s">
        <v>13</v>
      </c>
      <c r="R503" s="9">
        <v>90</v>
      </c>
      <c r="S503" s="9">
        <f t="shared" si="65"/>
        <v>-774</v>
      </c>
      <c r="U503" s="1"/>
      <c r="V503" s="1"/>
      <c r="W503" s="1"/>
      <c r="X503" s="1"/>
      <c r="Y503" s="1"/>
      <c r="AA503" s="1"/>
      <c r="AB503" s="1"/>
      <c r="AC503" s="1"/>
      <c r="AD503" s="1"/>
      <c r="AE503" s="1"/>
      <c r="AG503" s="1"/>
      <c r="AH503" s="1"/>
      <c r="AI503" s="1"/>
      <c r="AJ503" s="1"/>
      <c r="AK503" s="1"/>
    </row>
    <row r="504" spans="3:37" x14ac:dyDescent="0.25">
      <c r="C504" s="8" t="s">
        <v>160</v>
      </c>
      <c r="D504" s="9">
        <v>-1</v>
      </c>
      <c r="E504" s="7" t="s">
        <v>13</v>
      </c>
      <c r="F504" s="9">
        <v>1225</v>
      </c>
      <c r="G504" s="9">
        <f t="shared" si="63"/>
        <v>-1225</v>
      </c>
      <c r="I504" s="8" t="s">
        <v>43</v>
      </c>
      <c r="J504" s="9">
        <v>-1</v>
      </c>
      <c r="K504" s="7" t="s">
        <v>13</v>
      </c>
      <c r="L504" s="9">
        <v>274</v>
      </c>
      <c r="M504" s="9">
        <f t="shared" si="64"/>
        <v>-274</v>
      </c>
      <c r="O504" s="8" t="s">
        <v>43</v>
      </c>
      <c r="P504" s="9">
        <v>-1</v>
      </c>
      <c r="Q504" s="7" t="s">
        <v>13</v>
      </c>
      <c r="R504" s="9">
        <v>274</v>
      </c>
      <c r="S504" s="9">
        <f t="shared" si="65"/>
        <v>-274</v>
      </c>
      <c r="U504" s="2" t="s">
        <v>47</v>
      </c>
      <c r="V504" s="1"/>
      <c r="W504" s="1"/>
      <c r="X504" s="1"/>
      <c r="Y504" s="1"/>
      <c r="AA504" s="2" t="s">
        <v>47</v>
      </c>
      <c r="AB504" s="1"/>
      <c r="AC504" s="1"/>
      <c r="AD504" s="1"/>
      <c r="AE504" s="1"/>
      <c r="AG504" s="2" t="s">
        <v>47</v>
      </c>
      <c r="AH504" s="1"/>
      <c r="AI504" s="1"/>
      <c r="AJ504" s="1"/>
      <c r="AK504" s="1"/>
    </row>
    <row r="505" spans="3:37" x14ac:dyDescent="0.25">
      <c r="C505" s="8" t="s">
        <v>161</v>
      </c>
      <c r="D505" s="9">
        <v>-3</v>
      </c>
      <c r="E505" s="7" t="s">
        <v>13</v>
      </c>
      <c r="F505" s="9">
        <v>125</v>
      </c>
      <c r="G505" s="9">
        <f t="shared" si="63"/>
        <v>-375</v>
      </c>
      <c r="I505" s="8" t="s">
        <v>160</v>
      </c>
      <c r="J505" s="9">
        <v>-1</v>
      </c>
      <c r="K505" s="7" t="s">
        <v>13</v>
      </c>
      <c r="L505" s="9">
        <v>1225</v>
      </c>
      <c r="M505" s="9">
        <f t="shared" si="64"/>
        <v>-1225</v>
      </c>
      <c r="O505" s="8" t="s">
        <v>160</v>
      </c>
      <c r="P505" s="9">
        <v>-1</v>
      </c>
      <c r="Q505" s="7" t="s">
        <v>13</v>
      </c>
      <c r="R505" s="9">
        <v>1225</v>
      </c>
      <c r="S505" s="9">
        <f t="shared" si="65"/>
        <v>-1225</v>
      </c>
      <c r="U505" s="1"/>
      <c r="V505" s="1"/>
      <c r="W505" s="1"/>
      <c r="X505" s="1"/>
      <c r="Y505" s="1"/>
      <c r="AA505" s="1"/>
      <c r="AB505" s="1"/>
      <c r="AC505" s="1"/>
      <c r="AD505" s="1"/>
      <c r="AE505" s="1"/>
      <c r="AG505" s="1"/>
      <c r="AH505" s="1"/>
      <c r="AI505" s="1"/>
      <c r="AJ505" s="1"/>
      <c r="AK505" s="1"/>
    </row>
    <row r="506" spans="3:37" x14ac:dyDescent="0.25">
      <c r="C506" s="8" t="s">
        <v>162</v>
      </c>
      <c r="D506" s="9">
        <v>-105</v>
      </c>
      <c r="E506" s="7" t="s">
        <v>13</v>
      </c>
      <c r="F506" s="9">
        <v>10</v>
      </c>
      <c r="G506" s="9">
        <f t="shared" si="63"/>
        <v>-1050</v>
      </c>
      <c r="I506" s="8" t="s">
        <v>161</v>
      </c>
      <c r="J506" s="9">
        <v>-3</v>
      </c>
      <c r="K506" s="7" t="s">
        <v>13</v>
      </c>
      <c r="L506" s="9">
        <v>125</v>
      </c>
      <c r="M506" s="9">
        <f t="shared" si="64"/>
        <v>-375</v>
      </c>
      <c r="O506" s="8" t="s">
        <v>161</v>
      </c>
      <c r="P506" s="9">
        <v>-3</v>
      </c>
      <c r="Q506" s="7" t="s">
        <v>13</v>
      </c>
      <c r="R506" s="9">
        <v>125</v>
      </c>
      <c r="S506" s="9">
        <f t="shared" si="65"/>
        <v>-375</v>
      </c>
      <c r="U506" s="1" t="s">
        <v>63</v>
      </c>
      <c r="V506" s="1"/>
      <c r="W506" s="1"/>
      <c r="X506" s="1"/>
      <c r="Y506" s="1"/>
      <c r="AA506" s="1" t="s">
        <v>63</v>
      </c>
      <c r="AB506" s="1"/>
      <c r="AC506" s="1"/>
      <c r="AD506" s="1"/>
      <c r="AE506" s="1"/>
      <c r="AG506" s="1" t="s">
        <v>63</v>
      </c>
      <c r="AH506" s="1"/>
      <c r="AI506" s="1"/>
      <c r="AJ506" s="1"/>
      <c r="AK506" s="1"/>
    </row>
    <row r="507" spans="3:37" x14ac:dyDescent="0.25">
      <c r="C507" s="8" t="s">
        <v>44</v>
      </c>
      <c r="D507" s="9"/>
      <c r="E507" s="7" t="s">
        <v>13</v>
      </c>
      <c r="F507" s="9"/>
      <c r="G507" s="9">
        <v>-800</v>
      </c>
      <c r="I507" s="8" t="s">
        <v>162</v>
      </c>
      <c r="J507" s="9">
        <v>-105</v>
      </c>
      <c r="K507" s="7" t="s">
        <v>13</v>
      </c>
      <c r="L507" s="9">
        <v>7</v>
      </c>
      <c r="M507" s="9">
        <f t="shared" si="64"/>
        <v>-735</v>
      </c>
      <c r="O507" s="8" t="s">
        <v>162</v>
      </c>
      <c r="P507" s="9">
        <v>-105</v>
      </c>
      <c r="Q507" s="7" t="s">
        <v>13</v>
      </c>
      <c r="R507" s="9">
        <v>7</v>
      </c>
      <c r="S507" s="9">
        <f t="shared" si="65"/>
        <v>-735</v>
      </c>
      <c r="U507" s="2" t="s">
        <v>1</v>
      </c>
      <c r="V507" s="2" t="s">
        <v>2</v>
      </c>
      <c r="W507" s="1"/>
      <c r="X507" s="1"/>
      <c r="Y507" s="1"/>
      <c r="AA507" s="2" t="s">
        <v>1</v>
      </c>
      <c r="AB507" s="2" t="s">
        <v>2</v>
      </c>
      <c r="AC507" s="1"/>
      <c r="AD507" s="1"/>
      <c r="AE507" s="1"/>
      <c r="AG507" s="2" t="s">
        <v>1</v>
      </c>
      <c r="AH507" s="2" t="s">
        <v>2</v>
      </c>
      <c r="AI507" s="1"/>
      <c r="AJ507" s="1"/>
      <c r="AK507" s="1"/>
    </row>
    <row r="508" spans="3:37" x14ac:dyDescent="0.25">
      <c r="C508" s="5" t="s">
        <v>45</v>
      </c>
      <c r="D508" s="6"/>
      <c r="E508" s="7" t="s">
        <v>13</v>
      </c>
      <c r="F508" s="6"/>
      <c r="G508" s="6">
        <f>SUM(G494:G507)</f>
        <v>-8847.5</v>
      </c>
      <c r="I508" s="8" t="s">
        <v>44</v>
      </c>
      <c r="J508" s="9"/>
      <c r="K508" s="7" t="s">
        <v>13</v>
      </c>
      <c r="L508" s="9"/>
      <c r="M508" s="9">
        <v>-750</v>
      </c>
      <c r="O508" s="8" t="s">
        <v>44</v>
      </c>
      <c r="P508" s="9"/>
      <c r="Q508" s="7" t="s">
        <v>13</v>
      </c>
      <c r="R508" s="9"/>
      <c r="S508" s="9">
        <v>-750</v>
      </c>
      <c r="U508" s="2" t="s">
        <v>3</v>
      </c>
      <c r="V508" s="2" t="s">
        <v>4</v>
      </c>
      <c r="W508" s="1"/>
      <c r="X508" s="1"/>
      <c r="Y508" s="1"/>
      <c r="AA508" s="2" t="s">
        <v>3</v>
      </c>
      <c r="AB508" s="2" t="s">
        <v>127</v>
      </c>
      <c r="AC508" s="1"/>
      <c r="AD508" s="1"/>
      <c r="AE508" s="1"/>
      <c r="AG508" s="2" t="s">
        <v>3</v>
      </c>
      <c r="AH508" s="2" t="s">
        <v>128</v>
      </c>
      <c r="AI508" s="1"/>
      <c r="AJ508" s="1"/>
      <c r="AK508" s="1"/>
    </row>
    <row r="509" spans="3:37" x14ac:dyDescent="0.25">
      <c r="C509" s="8" t="s">
        <v>46</v>
      </c>
      <c r="D509" s="9"/>
      <c r="E509" s="7" t="s">
        <v>13</v>
      </c>
      <c r="F509" s="9"/>
      <c r="G509" s="9">
        <f>SUM(G491,G508)</f>
        <v>-248.5</v>
      </c>
      <c r="I509" s="5" t="s">
        <v>45</v>
      </c>
      <c r="J509" s="6"/>
      <c r="K509" s="7" t="s">
        <v>13</v>
      </c>
      <c r="L509" s="6"/>
      <c r="M509" s="6">
        <f>SUM(M495:M508)</f>
        <v>-8531</v>
      </c>
      <c r="O509" s="5" t="s">
        <v>45</v>
      </c>
      <c r="P509" s="6"/>
      <c r="Q509" s="7" t="s">
        <v>13</v>
      </c>
      <c r="R509" s="6"/>
      <c r="S509" s="6">
        <f>SUM(S495:S508)</f>
        <v>-8531</v>
      </c>
      <c r="U509" s="2" t="s">
        <v>5</v>
      </c>
      <c r="V509" s="2" t="s">
        <v>6</v>
      </c>
      <c r="W509" s="1"/>
      <c r="X509" s="1"/>
      <c r="Y509" s="1"/>
      <c r="AA509" s="2" t="s">
        <v>5</v>
      </c>
      <c r="AB509" s="2" t="s">
        <v>6</v>
      </c>
      <c r="AC509" s="1"/>
      <c r="AD509" s="1"/>
      <c r="AE509" s="1"/>
      <c r="AG509" s="2" t="s">
        <v>5</v>
      </c>
      <c r="AH509" s="2" t="s">
        <v>6</v>
      </c>
      <c r="AI509" s="1"/>
      <c r="AJ509" s="1"/>
      <c r="AK509" s="1"/>
    </row>
    <row r="510" spans="3:37" x14ac:dyDescent="0.25">
      <c r="C510" s="1"/>
      <c r="D510" s="1"/>
      <c r="E510" s="1"/>
      <c r="F510" s="1"/>
      <c r="G510" s="1"/>
      <c r="I510" s="8" t="s">
        <v>46</v>
      </c>
      <c r="J510" s="9"/>
      <c r="K510" s="7" t="s">
        <v>13</v>
      </c>
      <c r="L510" s="9"/>
      <c r="M510" s="9">
        <f>SUM(M492,M509)</f>
        <v>39</v>
      </c>
      <c r="O510" s="8" t="s">
        <v>46</v>
      </c>
      <c r="P510" s="9"/>
      <c r="Q510" s="7" t="s">
        <v>13</v>
      </c>
      <c r="R510" s="9"/>
      <c r="S510" s="9">
        <f>SUM(S492,S509)</f>
        <v>-739</v>
      </c>
      <c r="U510" s="2" t="s">
        <v>7</v>
      </c>
      <c r="V510" s="2" t="s">
        <v>159</v>
      </c>
      <c r="W510" s="1"/>
      <c r="X510" s="1"/>
      <c r="Y510" s="1"/>
      <c r="AA510" s="2" t="s">
        <v>7</v>
      </c>
      <c r="AB510" s="2" t="s">
        <v>159</v>
      </c>
      <c r="AC510" s="1"/>
      <c r="AD510" s="1"/>
      <c r="AE510" s="1"/>
      <c r="AG510" s="2" t="s">
        <v>7</v>
      </c>
      <c r="AH510" s="2" t="s">
        <v>159</v>
      </c>
      <c r="AI510" s="1"/>
      <c r="AJ510" s="1"/>
      <c r="AK510" s="1"/>
    </row>
    <row r="511" spans="3:37" x14ac:dyDescent="0.25">
      <c r="C511" s="1"/>
      <c r="D511" s="1"/>
      <c r="E511" s="1"/>
      <c r="F511" s="1"/>
      <c r="G511" s="1"/>
      <c r="I511" s="1"/>
      <c r="J511" s="1"/>
      <c r="K511" s="1"/>
      <c r="L511" s="1"/>
      <c r="M511" s="1"/>
      <c r="O511" s="1"/>
      <c r="P511" s="1"/>
      <c r="Q511" s="1"/>
      <c r="R511" s="1"/>
      <c r="S511" s="1"/>
      <c r="U511" s="2" t="s">
        <v>9</v>
      </c>
      <c r="V511" s="2" t="s">
        <v>138</v>
      </c>
      <c r="W511" s="1"/>
      <c r="X511" s="1"/>
      <c r="Y511" s="1"/>
      <c r="AA511" s="2" t="s">
        <v>9</v>
      </c>
      <c r="AB511" s="2" t="s">
        <v>138</v>
      </c>
      <c r="AC511" s="1"/>
      <c r="AD511" s="1"/>
      <c r="AE511" s="1"/>
      <c r="AG511" s="2" t="s">
        <v>9</v>
      </c>
      <c r="AH511" s="2" t="s">
        <v>138</v>
      </c>
      <c r="AI511" s="1"/>
      <c r="AJ511" s="1"/>
      <c r="AK511" s="1"/>
    </row>
    <row r="512" spans="3:37" x14ac:dyDescent="0.25">
      <c r="C512" s="1"/>
      <c r="D512" s="1"/>
      <c r="E512" s="1"/>
      <c r="F512" s="1"/>
      <c r="G512" s="1"/>
      <c r="I512" s="1"/>
      <c r="J512" s="1"/>
      <c r="K512" s="1"/>
      <c r="L512" s="1"/>
      <c r="M512" s="1"/>
      <c r="O512" s="1"/>
      <c r="P512" s="1"/>
      <c r="Q512" s="1"/>
      <c r="R512" s="1"/>
      <c r="S512" s="1"/>
      <c r="U512" s="1"/>
      <c r="V512" s="1"/>
      <c r="W512" s="1"/>
      <c r="X512" s="1"/>
      <c r="Y512" s="1"/>
      <c r="AA512" s="1"/>
      <c r="AB512" s="1"/>
      <c r="AC512" s="1"/>
      <c r="AD512" s="1"/>
      <c r="AE512" s="1"/>
      <c r="AG512" s="1"/>
      <c r="AH512" s="1"/>
      <c r="AI512" s="1"/>
      <c r="AJ512" s="1"/>
      <c r="AK512" s="1"/>
    </row>
    <row r="513" spans="3:37" x14ac:dyDescent="0.25">
      <c r="C513" s="2" t="s">
        <v>47</v>
      </c>
      <c r="D513" s="1"/>
      <c r="E513" s="1"/>
      <c r="F513" s="1"/>
      <c r="G513" s="1"/>
      <c r="I513" s="1"/>
      <c r="J513" s="1"/>
      <c r="K513" s="1"/>
      <c r="L513" s="1"/>
      <c r="M513" s="1"/>
      <c r="O513" s="1"/>
      <c r="P513" s="1"/>
      <c r="Q513" s="1"/>
      <c r="R513" s="1"/>
      <c r="S513" s="1"/>
      <c r="U513" s="3" t="s">
        <v>11</v>
      </c>
      <c r="V513" s="4" t="s">
        <v>12</v>
      </c>
      <c r="W513" s="4" t="s">
        <v>13</v>
      </c>
      <c r="X513" s="4" t="s">
        <v>14</v>
      </c>
      <c r="Y513" s="4" t="s">
        <v>15</v>
      </c>
      <c r="AA513" s="3" t="s">
        <v>11</v>
      </c>
      <c r="AB513" s="4" t="s">
        <v>12</v>
      </c>
      <c r="AC513" s="4" t="s">
        <v>13</v>
      </c>
      <c r="AD513" s="4" t="s">
        <v>14</v>
      </c>
      <c r="AE513" s="4" t="s">
        <v>15</v>
      </c>
      <c r="AG513" s="3" t="s">
        <v>11</v>
      </c>
      <c r="AH513" s="4" t="s">
        <v>12</v>
      </c>
      <c r="AI513" s="4" t="s">
        <v>13</v>
      </c>
      <c r="AJ513" s="4" t="s">
        <v>14</v>
      </c>
      <c r="AK513" s="4" t="s">
        <v>15</v>
      </c>
    </row>
    <row r="514" spans="3:37" x14ac:dyDescent="0.25">
      <c r="C514" s="1"/>
      <c r="D514" s="1"/>
      <c r="E514" s="1"/>
      <c r="F514" s="1"/>
      <c r="G514" s="1"/>
      <c r="I514" s="2" t="s">
        <v>47</v>
      </c>
      <c r="J514" s="1"/>
      <c r="K514" s="1"/>
      <c r="L514" s="1"/>
      <c r="M514" s="1"/>
      <c r="O514" s="2" t="s">
        <v>47</v>
      </c>
      <c r="P514" s="1"/>
      <c r="Q514" s="1"/>
      <c r="R514" s="1"/>
      <c r="S514" s="1"/>
      <c r="U514" s="5" t="s">
        <v>16</v>
      </c>
      <c r="V514" s="6"/>
      <c r="W514" s="7" t="s">
        <v>13</v>
      </c>
      <c r="X514" s="6"/>
      <c r="Y514" s="6"/>
      <c r="AA514" s="5" t="s">
        <v>16</v>
      </c>
      <c r="AB514" s="6"/>
      <c r="AC514" s="7" t="s">
        <v>13</v>
      </c>
      <c r="AD514" s="6"/>
      <c r="AE514" s="6"/>
      <c r="AG514" s="5" t="s">
        <v>16</v>
      </c>
      <c r="AH514" s="6"/>
      <c r="AI514" s="7" t="s">
        <v>13</v>
      </c>
      <c r="AJ514" s="6"/>
      <c r="AK514" s="6"/>
    </row>
    <row r="515" spans="3:37" x14ac:dyDescent="0.25">
      <c r="C515" s="1" t="s">
        <v>64</v>
      </c>
      <c r="D515" s="1"/>
      <c r="E515" s="1"/>
      <c r="F515" s="1"/>
      <c r="G515" s="1"/>
      <c r="I515" s="1"/>
      <c r="J515" s="1"/>
      <c r="K515" s="1"/>
      <c r="L515" s="1"/>
      <c r="M515" s="1"/>
      <c r="O515" s="1"/>
      <c r="P515" s="1"/>
      <c r="Q515" s="1"/>
      <c r="R515" s="1"/>
      <c r="S515" s="1"/>
      <c r="U515" s="8" t="s">
        <v>52</v>
      </c>
      <c r="V515" s="9">
        <v>6100</v>
      </c>
      <c r="W515" s="7" t="s">
        <v>18</v>
      </c>
      <c r="X515" s="10">
        <v>1.5</v>
      </c>
      <c r="Y515" s="9">
        <f>V515*X515</f>
        <v>9150</v>
      </c>
      <c r="AA515" s="8" t="s">
        <v>52</v>
      </c>
      <c r="AB515" s="9">
        <v>6500</v>
      </c>
      <c r="AC515" s="7" t="s">
        <v>18</v>
      </c>
      <c r="AD515" s="10">
        <v>1.35</v>
      </c>
      <c r="AE515" s="9">
        <f>AB515*AD515</f>
        <v>8775</v>
      </c>
      <c r="AG515" s="8" t="s">
        <v>52</v>
      </c>
      <c r="AH515" s="9">
        <v>6500</v>
      </c>
      <c r="AI515" s="7" t="s">
        <v>18</v>
      </c>
      <c r="AJ515" s="10">
        <v>1.2</v>
      </c>
      <c r="AK515" s="9">
        <f>AH515*AJ515</f>
        <v>7800</v>
      </c>
    </row>
    <row r="516" spans="3:37" x14ac:dyDescent="0.25">
      <c r="C516" s="2" t="s">
        <v>1</v>
      </c>
      <c r="D516" s="2" t="s">
        <v>2</v>
      </c>
      <c r="E516" s="1"/>
      <c r="F516" s="1"/>
      <c r="G516" s="1"/>
      <c r="I516" s="1" t="s">
        <v>64</v>
      </c>
      <c r="J516" s="1"/>
      <c r="K516" s="1"/>
      <c r="L516" s="1"/>
      <c r="M516" s="1"/>
      <c r="O516" s="1" t="s">
        <v>64</v>
      </c>
      <c r="P516" s="1"/>
      <c r="Q516" s="1"/>
      <c r="R516" s="1"/>
      <c r="S516" s="1"/>
      <c r="U516" s="8" t="s">
        <v>19</v>
      </c>
      <c r="V516" s="9">
        <v>4300</v>
      </c>
      <c r="W516" s="7" t="s">
        <v>18</v>
      </c>
      <c r="X516" s="10">
        <v>0.65</v>
      </c>
      <c r="Y516" s="9">
        <f>V516*X516</f>
        <v>2795</v>
      </c>
      <c r="AA516" s="8" t="s">
        <v>19</v>
      </c>
      <c r="AB516" s="9">
        <v>4300</v>
      </c>
      <c r="AC516" s="7" t="s">
        <v>18</v>
      </c>
      <c r="AD516" s="10">
        <v>0.55000000000000004</v>
      </c>
      <c r="AE516" s="9">
        <f>AB516*AD516</f>
        <v>2365</v>
      </c>
      <c r="AG516" s="8" t="s">
        <v>19</v>
      </c>
      <c r="AH516" s="9">
        <v>4300</v>
      </c>
      <c r="AI516" s="7" t="s">
        <v>18</v>
      </c>
      <c r="AJ516" s="10">
        <v>0.55000000000000004</v>
      </c>
      <c r="AK516" s="9">
        <f>AH516*AJ516</f>
        <v>2365</v>
      </c>
    </row>
    <row r="517" spans="3:37" x14ac:dyDescent="0.25">
      <c r="C517" s="2" t="s">
        <v>3</v>
      </c>
      <c r="D517" s="2" t="s">
        <v>4</v>
      </c>
      <c r="E517" s="1"/>
      <c r="F517" s="1"/>
      <c r="G517" s="1"/>
      <c r="I517" s="2" t="s">
        <v>1</v>
      </c>
      <c r="J517" s="2" t="s">
        <v>2</v>
      </c>
      <c r="K517" s="1"/>
      <c r="L517" s="1"/>
      <c r="M517" s="1"/>
      <c r="O517" s="2" t="s">
        <v>1</v>
      </c>
      <c r="P517" s="2" t="s">
        <v>2</v>
      </c>
      <c r="Q517" s="1"/>
      <c r="R517" s="1"/>
      <c r="S517" s="1"/>
      <c r="U517" s="5" t="s">
        <v>20</v>
      </c>
      <c r="V517" s="6"/>
      <c r="W517" s="7" t="s">
        <v>13</v>
      </c>
      <c r="X517" s="6"/>
      <c r="Y517" s="6">
        <f>SUM(Y515:Y516)</f>
        <v>11945</v>
      </c>
      <c r="AA517" s="5" t="s">
        <v>20</v>
      </c>
      <c r="AB517" s="6"/>
      <c r="AC517" s="7" t="s">
        <v>13</v>
      </c>
      <c r="AD517" s="6"/>
      <c r="AE517" s="6">
        <f>SUM(AE515:AE516)</f>
        <v>11140</v>
      </c>
      <c r="AG517" s="5" t="s">
        <v>20</v>
      </c>
      <c r="AH517" s="6"/>
      <c r="AI517" s="7" t="s">
        <v>13</v>
      </c>
      <c r="AJ517" s="6"/>
      <c r="AK517" s="6">
        <f>SUM(AK515:AK516)</f>
        <v>10165</v>
      </c>
    </row>
    <row r="518" spans="3:37" x14ac:dyDescent="0.25">
      <c r="C518" s="2" t="s">
        <v>5</v>
      </c>
      <c r="D518" s="2" t="s">
        <v>6</v>
      </c>
      <c r="E518" s="1"/>
      <c r="F518" s="1"/>
      <c r="G518" s="1"/>
      <c r="I518" s="2" t="s">
        <v>3</v>
      </c>
      <c r="J518" s="2" t="s">
        <v>127</v>
      </c>
      <c r="K518" s="1"/>
      <c r="L518" s="1"/>
      <c r="M518" s="1"/>
      <c r="O518" s="2" t="s">
        <v>3</v>
      </c>
      <c r="P518" s="2" t="s">
        <v>128</v>
      </c>
      <c r="Q518" s="1"/>
      <c r="R518" s="1"/>
      <c r="S518" s="1"/>
      <c r="U518" s="8" t="s">
        <v>13</v>
      </c>
      <c r="V518" s="9"/>
      <c r="W518" s="7" t="s">
        <v>13</v>
      </c>
      <c r="X518" s="9"/>
      <c r="Y518" s="9"/>
      <c r="AA518" s="8" t="s">
        <v>13</v>
      </c>
      <c r="AB518" s="9"/>
      <c r="AC518" s="7" t="s">
        <v>13</v>
      </c>
      <c r="AD518" s="9"/>
      <c r="AE518" s="9"/>
      <c r="AG518" s="8" t="s">
        <v>13</v>
      </c>
      <c r="AH518" s="9"/>
      <c r="AI518" s="7" t="s">
        <v>13</v>
      </c>
      <c r="AJ518" s="9"/>
      <c r="AK518" s="9"/>
    </row>
    <row r="519" spans="3:37" x14ac:dyDescent="0.25">
      <c r="C519" s="2" t="s">
        <v>7</v>
      </c>
      <c r="D519" s="2" t="s">
        <v>159</v>
      </c>
      <c r="E519" s="1"/>
      <c r="F519" s="1"/>
      <c r="G519" s="1"/>
      <c r="I519" s="2" t="s">
        <v>5</v>
      </c>
      <c r="J519" s="2" t="s">
        <v>6</v>
      </c>
      <c r="K519" s="1"/>
      <c r="L519" s="1"/>
      <c r="M519" s="1"/>
      <c r="O519" s="2" t="s">
        <v>5</v>
      </c>
      <c r="P519" s="2" t="s">
        <v>6</v>
      </c>
      <c r="Q519" s="1"/>
      <c r="R519" s="1"/>
      <c r="S519" s="1"/>
      <c r="U519" s="5" t="s">
        <v>21</v>
      </c>
      <c r="V519" s="6"/>
      <c r="W519" s="7" t="s">
        <v>13</v>
      </c>
      <c r="X519" s="6"/>
      <c r="Y519" s="6"/>
      <c r="AA519" s="5" t="s">
        <v>21</v>
      </c>
      <c r="AB519" s="6"/>
      <c r="AC519" s="7" t="s">
        <v>13</v>
      </c>
      <c r="AD519" s="6"/>
      <c r="AE519" s="6"/>
      <c r="AG519" s="5" t="s">
        <v>21</v>
      </c>
      <c r="AH519" s="6"/>
      <c r="AI519" s="7" t="s">
        <v>13</v>
      </c>
      <c r="AJ519" s="6"/>
      <c r="AK519" s="6"/>
    </row>
    <row r="520" spans="3:37" x14ac:dyDescent="0.25">
      <c r="C520" s="2" t="s">
        <v>9</v>
      </c>
      <c r="D520" s="2" t="s">
        <v>10</v>
      </c>
      <c r="E520" s="1"/>
      <c r="F520" s="1"/>
      <c r="G520" s="1"/>
      <c r="I520" s="2" t="s">
        <v>7</v>
      </c>
      <c r="J520" s="2" t="s">
        <v>159</v>
      </c>
      <c r="K520" s="1"/>
      <c r="L520" s="1"/>
      <c r="M520" s="1"/>
      <c r="O520" s="2" t="s">
        <v>7</v>
      </c>
      <c r="P520" s="2" t="s">
        <v>159</v>
      </c>
      <c r="Q520" s="1"/>
      <c r="R520" s="1"/>
      <c r="S520" s="1"/>
      <c r="U520" s="8" t="s">
        <v>22</v>
      </c>
      <c r="V520" s="9">
        <v>-140</v>
      </c>
      <c r="W520" s="7" t="s">
        <v>18</v>
      </c>
      <c r="X520" s="10">
        <v>4.8</v>
      </c>
      <c r="Y520" s="9">
        <f>V520*X520</f>
        <v>-672</v>
      </c>
      <c r="AA520" s="8" t="s">
        <v>22</v>
      </c>
      <c r="AB520" s="9">
        <v>-140</v>
      </c>
      <c r="AC520" s="7" t="s">
        <v>18</v>
      </c>
      <c r="AD520" s="10">
        <v>4.0999999999999996</v>
      </c>
      <c r="AE520" s="9">
        <f>AB520*AD520</f>
        <v>-574</v>
      </c>
      <c r="AG520" s="8" t="s">
        <v>22</v>
      </c>
      <c r="AH520" s="9">
        <v>-140</v>
      </c>
      <c r="AI520" s="7" t="s">
        <v>18</v>
      </c>
      <c r="AJ520" s="10">
        <v>3.95</v>
      </c>
      <c r="AK520" s="9">
        <f>AH520*AJ520</f>
        <v>-553</v>
      </c>
    </row>
    <row r="521" spans="3:37" x14ac:dyDescent="0.25">
      <c r="C521" s="1"/>
      <c r="D521" s="1"/>
      <c r="E521" s="1"/>
      <c r="F521" s="1"/>
      <c r="G521" s="1"/>
      <c r="I521" s="2" t="s">
        <v>9</v>
      </c>
      <c r="J521" s="2" t="s">
        <v>10</v>
      </c>
      <c r="K521" s="1"/>
      <c r="L521" s="1"/>
      <c r="M521" s="1"/>
      <c r="O521" s="2" t="s">
        <v>9</v>
      </c>
      <c r="P521" s="2" t="s">
        <v>10</v>
      </c>
      <c r="Q521" s="1"/>
      <c r="R521" s="1"/>
      <c r="S521" s="1"/>
      <c r="U521" s="8" t="s">
        <v>23</v>
      </c>
      <c r="V521" s="9">
        <v>-193</v>
      </c>
      <c r="W521" s="7" t="s">
        <v>18</v>
      </c>
      <c r="X521" s="10">
        <v>18</v>
      </c>
      <c r="Y521" s="9">
        <f>V521*X521</f>
        <v>-3474</v>
      </c>
      <c r="AA521" s="8" t="s">
        <v>23</v>
      </c>
      <c r="AB521" s="9">
        <v>-193</v>
      </c>
      <c r="AC521" s="7" t="s">
        <v>18</v>
      </c>
      <c r="AD521" s="10">
        <v>10</v>
      </c>
      <c r="AE521" s="9">
        <f>AB521*AD521</f>
        <v>-1930</v>
      </c>
      <c r="AG521" s="8" t="s">
        <v>23</v>
      </c>
      <c r="AH521" s="9">
        <v>-193</v>
      </c>
      <c r="AI521" s="7" t="s">
        <v>18</v>
      </c>
      <c r="AJ521" s="10">
        <v>8</v>
      </c>
      <c r="AK521" s="9">
        <f>AH521*AJ521</f>
        <v>-1544</v>
      </c>
    </row>
    <row r="522" spans="3:37" x14ac:dyDescent="0.25">
      <c r="C522" s="3" t="s">
        <v>11</v>
      </c>
      <c r="D522" s="4" t="s">
        <v>12</v>
      </c>
      <c r="E522" s="4" t="s">
        <v>13</v>
      </c>
      <c r="F522" s="4" t="s">
        <v>14</v>
      </c>
      <c r="G522" s="4" t="s">
        <v>15</v>
      </c>
      <c r="I522" s="1"/>
      <c r="J522" s="1"/>
      <c r="K522" s="1"/>
      <c r="L522" s="1"/>
      <c r="M522" s="1"/>
      <c r="O522" s="1"/>
      <c r="P522" s="1"/>
      <c r="Q522" s="1"/>
      <c r="R522" s="1"/>
      <c r="S522" s="1"/>
      <c r="U522" s="8" t="s">
        <v>68</v>
      </c>
      <c r="V522" s="9">
        <v>-23</v>
      </c>
      <c r="W522" s="7" t="s">
        <v>18</v>
      </c>
      <c r="X522" s="10">
        <v>20</v>
      </c>
      <c r="Y522" s="9">
        <f>V522*X522</f>
        <v>-460</v>
      </c>
      <c r="AA522" s="8" t="s">
        <v>68</v>
      </c>
      <c r="AB522" s="9">
        <v>-23</v>
      </c>
      <c r="AC522" s="7" t="s">
        <v>18</v>
      </c>
      <c r="AD522" s="10">
        <v>16</v>
      </c>
      <c r="AE522" s="9">
        <f>AB522*AD522</f>
        <v>-368</v>
      </c>
      <c r="AG522" s="8" t="s">
        <v>68</v>
      </c>
      <c r="AH522" s="9">
        <v>-23</v>
      </c>
      <c r="AI522" s="7" t="s">
        <v>18</v>
      </c>
      <c r="AJ522" s="10">
        <v>15</v>
      </c>
      <c r="AK522" s="9">
        <f>AH522*AJ522</f>
        <v>-345</v>
      </c>
    </row>
    <row r="523" spans="3:37" x14ac:dyDescent="0.25">
      <c r="C523" s="5" t="s">
        <v>16</v>
      </c>
      <c r="D523" s="6"/>
      <c r="E523" s="7" t="s">
        <v>13</v>
      </c>
      <c r="F523" s="6"/>
      <c r="G523" s="6"/>
      <c r="I523" s="3" t="s">
        <v>11</v>
      </c>
      <c r="J523" s="4" t="s">
        <v>12</v>
      </c>
      <c r="K523" s="4" t="s">
        <v>13</v>
      </c>
      <c r="L523" s="4" t="s">
        <v>14</v>
      </c>
      <c r="M523" s="4" t="s">
        <v>15</v>
      </c>
      <c r="O523" s="3" t="s">
        <v>11</v>
      </c>
      <c r="P523" s="4" t="s">
        <v>12</v>
      </c>
      <c r="Q523" s="4" t="s">
        <v>13</v>
      </c>
      <c r="R523" s="4" t="s">
        <v>14</v>
      </c>
      <c r="S523" s="4" t="s">
        <v>15</v>
      </c>
      <c r="U523" s="8" t="s">
        <v>139</v>
      </c>
      <c r="V523" s="9">
        <v>-93</v>
      </c>
      <c r="W523" s="7" t="s">
        <v>18</v>
      </c>
      <c r="X523" s="10">
        <v>13</v>
      </c>
      <c r="Y523" s="9">
        <f>V523*X523</f>
        <v>-1209</v>
      </c>
      <c r="AA523" s="8" t="s">
        <v>139</v>
      </c>
      <c r="AB523" s="9">
        <v>-93</v>
      </c>
      <c r="AC523" s="7" t="s">
        <v>18</v>
      </c>
      <c r="AD523" s="10">
        <v>9</v>
      </c>
      <c r="AE523" s="9">
        <f>AB523*AD523</f>
        <v>-837</v>
      </c>
      <c r="AG523" s="8" t="s">
        <v>139</v>
      </c>
      <c r="AH523" s="9">
        <v>-93</v>
      </c>
      <c r="AI523" s="7" t="s">
        <v>18</v>
      </c>
      <c r="AJ523" s="10">
        <v>8</v>
      </c>
      <c r="AK523" s="9">
        <f>AH523*AJ523</f>
        <v>-744</v>
      </c>
    </row>
    <row r="524" spans="3:37" x14ac:dyDescent="0.25">
      <c r="C524" s="8" t="s">
        <v>65</v>
      </c>
      <c r="D524" s="9">
        <v>12650</v>
      </c>
      <c r="E524" s="7" t="s">
        <v>66</v>
      </c>
      <c r="F524" s="10"/>
      <c r="G524" s="9"/>
      <c r="I524" s="5" t="s">
        <v>16</v>
      </c>
      <c r="J524" s="6"/>
      <c r="K524" s="7" t="s">
        <v>13</v>
      </c>
      <c r="L524" s="6"/>
      <c r="M524" s="6"/>
      <c r="O524" s="5" t="s">
        <v>16</v>
      </c>
      <c r="P524" s="6"/>
      <c r="Q524" s="7" t="s">
        <v>13</v>
      </c>
      <c r="R524" s="6"/>
      <c r="S524" s="6"/>
      <c r="U524" s="8" t="s">
        <v>26</v>
      </c>
      <c r="V524" s="9"/>
      <c r="W524" s="7" t="s">
        <v>27</v>
      </c>
      <c r="X524" s="9"/>
      <c r="Y524" s="9">
        <v>-482</v>
      </c>
      <c r="AA524" s="8" t="s">
        <v>26</v>
      </c>
      <c r="AB524" s="9"/>
      <c r="AC524" s="7" t="s">
        <v>27</v>
      </c>
      <c r="AD524" s="9"/>
      <c r="AE524" s="9">
        <v>-493</v>
      </c>
      <c r="AG524" s="8" t="s">
        <v>26</v>
      </c>
      <c r="AH524" s="9"/>
      <c r="AI524" s="7" t="s">
        <v>27</v>
      </c>
      <c r="AJ524" s="9"/>
      <c r="AK524" s="9">
        <v>-493</v>
      </c>
    </row>
    <row r="525" spans="3:37" x14ac:dyDescent="0.25">
      <c r="C525" s="8" t="s">
        <v>67</v>
      </c>
      <c r="D525" s="9">
        <v>12000</v>
      </c>
      <c r="E525" s="7" t="s">
        <v>66</v>
      </c>
      <c r="F525" s="10">
        <v>1.1399999999999999</v>
      </c>
      <c r="G525" s="9">
        <f>D525*F525</f>
        <v>13679.999999999998</v>
      </c>
      <c r="I525" s="8" t="s">
        <v>65</v>
      </c>
      <c r="J525" s="9">
        <v>13000</v>
      </c>
      <c r="K525" s="7" t="s">
        <v>66</v>
      </c>
      <c r="L525" s="10"/>
      <c r="M525" s="9"/>
      <c r="O525" s="8" t="s">
        <v>65</v>
      </c>
      <c r="P525" s="9">
        <v>13000</v>
      </c>
      <c r="Q525" s="7" t="s">
        <v>66</v>
      </c>
      <c r="R525" s="10"/>
      <c r="S525" s="9"/>
      <c r="U525" s="8" t="s">
        <v>28</v>
      </c>
      <c r="V525" s="9"/>
      <c r="W525" s="7" t="s">
        <v>27</v>
      </c>
      <c r="X525" s="9"/>
      <c r="Y525" s="9">
        <v>-465</v>
      </c>
      <c r="AA525" s="8" t="s">
        <v>28</v>
      </c>
      <c r="AB525" s="9"/>
      <c r="AC525" s="7" t="s">
        <v>27</v>
      </c>
      <c r="AD525" s="9"/>
      <c r="AE525" s="9">
        <v>-476</v>
      </c>
      <c r="AG525" s="8" t="s">
        <v>28</v>
      </c>
      <c r="AH525" s="9"/>
      <c r="AI525" s="7" t="s">
        <v>27</v>
      </c>
      <c r="AJ525" s="9"/>
      <c r="AK525" s="9">
        <v>-476</v>
      </c>
    </row>
    <row r="526" spans="3:37" x14ac:dyDescent="0.25">
      <c r="C526" s="5" t="s">
        <v>20</v>
      </c>
      <c r="D526" s="6"/>
      <c r="E526" s="7" t="s">
        <v>13</v>
      </c>
      <c r="F526" s="6"/>
      <c r="G526" s="6">
        <f>SUM(G524:G525)</f>
        <v>13679.999999999998</v>
      </c>
      <c r="I526" s="8" t="s">
        <v>67</v>
      </c>
      <c r="J526" s="9">
        <v>12350</v>
      </c>
      <c r="K526" s="7" t="s">
        <v>66</v>
      </c>
      <c r="L526" s="10">
        <v>1.05</v>
      </c>
      <c r="M526" s="9">
        <f>J526*L526</f>
        <v>12967.5</v>
      </c>
      <c r="O526" s="8" t="s">
        <v>67</v>
      </c>
      <c r="P526" s="9">
        <v>12350</v>
      </c>
      <c r="Q526" s="7" t="s">
        <v>66</v>
      </c>
      <c r="R526" s="10">
        <v>1.05</v>
      </c>
      <c r="S526" s="9">
        <f>P526*R526</f>
        <v>12967.5</v>
      </c>
      <c r="U526" s="8" t="s">
        <v>29</v>
      </c>
      <c r="V526" s="9"/>
      <c r="W526" s="7" t="s">
        <v>27</v>
      </c>
      <c r="X526" s="9"/>
      <c r="Y526" s="9">
        <v>-92</v>
      </c>
      <c r="AA526" s="8" t="s">
        <v>29</v>
      </c>
      <c r="AB526" s="9"/>
      <c r="AC526" s="7" t="s">
        <v>27</v>
      </c>
      <c r="AD526" s="9"/>
      <c r="AE526" s="9">
        <v>-95</v>
      </c>
      <c r="AG526" s="8" t="s">
        <v>29</v>
      </c>
      <c r="AH526" s="9"/>
      <c r="AI526" s="7" t="s">
        <v>27</v>
      </c>
      <c r="AJ526" s="9"/>
      <c r="AK526" s="9">
        <v>-95</v>
      </c>
    </row>
    <row r="527" spans="3:37" x14ac:dyDescent="0.25">
      <c r="C527" s="8" t="s">
        <v>13</v>
      </c>
      <c r="D527" s="9"/>
      <c r="E527" s="7" t="s">
        <v>13</v>
      </c>
      <c r="F527" s="9"/>
      <c r="G527" s="9"/>
      <c r="I527" s="5" t="s">
        <v>20</v>
      </c>
      <c r="J527" s="6"/>
      <c r="K527" s="7" t="s">
        <v>13</v>
      </c>
      <c r="L527" s="6"/>
      <c r="M527" s="6">
        <f>SUM(M525:M526)</f>
        <v>12967.5</v>
      </c>
      <c r="O527" s="5" t="s">
        <v>20</v>
      </c>
      <c r="P527" s="6"/>
      <c r="Q527" s="7" t="s">
        <v>13</v>
      </c>
      <c r="R527" s="6"/>
      <c r="S527" s="6">
        <f>SUM(S525:S526)</f>
        <v>12967.5</v>
      </c>
      <c r="U527" s="8" t="s">
        <v>30</v>
      </c>
      <c r="V527" s="9"/>
      <c r="W527" s="7" t="s">
        <v>27</v>
      </c>
      <c r="X527" s="9"/>
      <c r="Y527" s="9">
        <v>-51</v>
      </c>
      <c r="AA527" s="8" t="s">
        <v>30</v>
      </c>
      <c r="AB527" s="9"/>
      <c r="AC527" s="7" t="s">
        <v>27</v>
      </c>
      <c r="AD527" s="9"/>
      <c r="AE527" s="9">
        <v>-52</v>
      </c>
      <c r="AG527" s="8" t="s">
        <v>30</v>
      </c>
      <c r="AH527" s="9"/>
      <c r="AI527" s="7" t="s">
        <v>27</v>
      </c>
      <c r="AJ527" s="9"/>
      <c r="AK527" s="9">
        <v>-52</v>
      </c>
    </row>
    <row r="528" spans="3:37" x14ac:dyDescent="0.25">
      <c r="C528" s="5" t="s">
        <v>21</v>
      </c>
      <c r="D528" s="6"/>
      <c r="E528" s="7" t="s">
        <v>13</v>
      </c>
      <c r="F528" s="6"/>
      <c r="G528" s="6"/>
      <c r="I528" s="8" t="s">
        <v>13</v>
      </c>
      <c r="J528" s="9"/>
      <c r="K528" s="7" t="s">
        <v>13</v>
      </c>
      <c r="L528" s="9"/>
      <c r="M528" s="9"/>
      <c r="O528" s="8" t="s">
        <v>13</v>
      </c>
      <c r="P528" s="9"/>
      <c r="Q528" s="7" t="s">
        <v>13</v>
      </c>
      <c r="R528" s="9"/>
      <c r="S528" s="9"/>
      <c r="U528" s="5" t="s">
        <v>31</v>
      </c>
      <c r="V528" s="6"/>
      <c r="W528" s="7" t="s">
        <v>13</v>
      </c>
      <c r="X528" s="6"/>
      <c r="Y528" s="6">
        <f>SUM(Y519:Y527)</f>
        <v>-6905</v>
      </c>
      <c r="AA528" s="5" t="s">
        <v>31</v>
      </c>
      <c r="AB528" s="6"/>
      <c r="AC528" s="7" t="s">
        <v>13</v>
      </c>
      <c r="AD528" s="6"/>
      <c r="AE528" s="6">
        <f>SUM(AE519:AE527)</f>
        <v>-4825</v>
      </c>
      <c r="AG528" s="5" t="s">
        <v>31</v>
      </c>
      <c r="AH528" s="6"/>
      <c r="AI528" s="7" t="s">
        <v>13</v>
      </c>
      <c r="AJ528" s="6"/>
      <c r="AK528" s="6">
        <f>SUM(AK519:AK527)</f>
        <v>-4302</v>
      </c>
    </row>
    <row r="529" spans="3:37" x14ac:dyDescent="0.25">
      <c r="C529" s="8" t="s">
        <v>22</v>
      </c>
      <c r="D529" s="9">
        <v>-2</v>
      </c>
      <c r="E529" s="7" t="s">
        <v>27</v>
      </c>
      <c r="F529" s="10">
        <v>950</v>
      </c>
      <c r="G529" s="9">
        <f>D529*F529</f>
        <v>-1900</v>
      </c>
      <c r="I529" s="5" t="s">
        <v>21</v>
      </c>
      <c r="J529" s="6"/>
      <c r="K529" s="7" t="s">
        <v>13</v>
      </c>
      <c r="L529" s="6"/>
      <c r="M529" s="6"/>
      <c r="O529" s="5" t="s">
        <v>21</v>
      </c>
      <c r="P529" s="6"/>
      <c r="Q529" s="7" t="s">
        <v>13</v>
      </c>
      <c r="R529" s="6"/>
      <c r="S529" s="6"/>
      <c r="U529" s="5" t="s">
        <v>32</v>
      </c>
      <c r="V529" s="6"/>
      <c r="W529" s="7" t="s">
        <v>13</v>
      </c>
      <c r="X529" s="6"/>
      <c r="Y529" s="6">
        <f>SUM(Y517,Y528)</f>
        <v>5040</v>
      </c>
      <c r="AA529" s="5" t="s">
        <v>32</v>
      </c>
      <c r="AB529" s="6"/>
      <c r="AC529" s="7" t="s">
        <v>13</v>
      </c>
      <c r="AD529" s="6"/>
      <c r="AE529" s="6">
        <f>SUM(AE517,AE528)</f>
        <v>6315</v>
      </c>
      <c r="AG529" s="5" t="s">
        <v>32</v>
      </c>
      <c r="AH529" s="6"/>
      <c r="AI529" s="7" t="s">
        <v>13</v>
      </c>
      <c r="AJ529" s="6"/>
      <c r="AK529" s="6">
        <f>SUM(AK517,AK528)</f>
        <v>5863</v>
      </c>
    </row>
    <row r="530" spans="3:37" x14ac:dyDescent="0.25">
      <c r="C530" s="8" t="s">
        <v>23</v>
      </c>
      <c r="D530" s="9">
        <v>-30</v>
      </c>
      <c r="E530" s="7" t="s">
        <v>18</v>
      </c>
      <c r="F530" s="10">
        <v>15</v>
      </c>
      <c r="G530" s="9">
        <f>D530*F530</f>
        <v>-450</v>
      </c>
      <c r="I530" s="8" t="s">
        <v>22</v>
      </c>
      <c r="J530" s="9">
        <v>-2</v>
      </c>
      <c r="K530" s="7" t="s">
        <v>27</v>
      </c>
      <c r="L530" s="10">
        <v>915</v>
      </c>
      <c r="M530" s="9">
        <f>J530*L530</f>
        <v>-1830</v>
      </c>
      <c r="O530" s="8" t="s">
        <v>22</v>
      </c>
      <c r="P530" s="9">
        <v>-2</v>
      </c>
      <c r="Q530" s="7" t="s">
        <v>27</v>
      </c>
      <c r="R530" s="10">
        <v>915</v>
      </c>
      <c r="S530" s="9">
        <f>P530*R530</f>
        <v>-1830</v>
      </c>
      <c r="U530" s="8" t="s">
        <v>13</v>
      </c>
      <c r="V530" s="9"/>
      <c r="W530" s="7" t="s">
        <v>13</v>
      </c>
      <c r="X530" s="9"/>
      <c r="Y530" s="9"/>
      <c r="AA530" s="8" t="s">
        <v>13</v>
      </c>
      <c r="AB530" s="9"/>
      <c r="AC530" s="7" t="s">
        <v>13</v>
      </c>
      <c r="AD530" s="9"/>
      <c r="AE530" s="9"/>
      <c r="AG530" s="8" t="s">
        <v>13</v>
      </c>
      <c r="AH530" s="9"/>
      <c r="AI530" s="7" t="s">
        <v>13</v>
      </c>
      <c r="AJ530" s="9"/>
      <c r="AK530" s="9"/>
    </row>
    <row r="531" spans="3:37" x14ac:dyDescent="0.25">
      <c r="C531" s="8" t="s">
        <v>68</v>
      </c>
      <c r="D531" s="9">
        <v>-15</v>
      </c>
      <c r="E531" s="7" t="s">
        <v>18</v>
      </c>
      <c r="F531" s="10">
        <v>18</v>
      </c>
      <c r="G531" s="9">
        <f>D531*F531</f>
        <v>-270</v>
      </c>
      <c r="I531" s="8" t="s">
        <v>23</v>
      </c>
      <c r="J531" s="9">
        <v>-30</v>
      </c>
      <c r="K531" s="7" t="s">
        <v>18</v>
      </c>
      <c r="L531" s="10">
        <v>10</v>
      </c>
      <c r="M531" s="9">
        <f>J531*L531</f>
        <v>-300</v>
      </c>
      <c r="O531" s="8" t="s">
        <v>23</v>
      </c>
      <c r="P531" s="9">
        <v>-30</v>
      </c>
      <c r="Q531" s="7" t="s">
        <v>18</v>
      </c>
      <c r="R531" s="10">
        <v>8</v>
      </c>
      <c r="S531" s="9">
        <f>P531*R531</f>
        <v>-240</v>
      </c>
      <c r="U531" s="5" t="s">
        <v>33</v>
      </c>
      <c r="V531" s="6"/>
      <c r="W531" s="7" t="s">
        <v>13</v>
      </c>
      <c r="X531" s="6"/>
      <c r="Y531" s="6"/>
      <c r="AA531" s="5" t="s">
        <v>33</v>
      </c>
      <c r="AB531" s="6"/>
      <c r="AC531" s="7" t="s">
        <v>13</v>
      </c>
      <c r="AD531" s="6"/>
      <c r="AE531" s="6"/>
      <c r="AG531" s="5" t="s">
        <v>33</v>
      </c>
      <c r="AH531" s="6"/>
      <c r="AI531" s="7" t="s">
        <v>13</v>
      </c>
      <c r="AJ531" s="6"/>
      <c r="AK531" s="6"/>
    </row>
    <row r="532" spans="3:37" x14ac:dyDescent="0.25">
      <c r="C532" s="8" t="s">
        <v>24</v>
      </c>
      <c r="D532" s="9">
        <v>-44</v>
      </c>
      <c r="E532" s="7" t="s">
        <v>25</v>
      </c>
      <c r="F532" s="10"/>
      <c r="G532" s="9"/>
      <c r="I532" s="8" t="s">
        <v>68</v>
      </c>
      <c r="J532" s="9">
        <v>-15</v>
      </c>
      <c r="K532" s="7" t="s">
        <v>18</v>
      </c>
      <c r="L532" s="10">
        <v>16</v>
      </c>
      <c r="M532" s="9">
        <f>J532*L532</f>
        <v>-240</v>
      </c>
      <c r="O532" s="8" t="s">
        <v>68</v>
      </c>
      <c r="P532" s="9">
        <v>-15</v>
      </c>
      <c r="Q532" s="7" t="s">
        <v>18</v>
      </c>
      <c r="R532" s="10">
        <v>15</v>
      </c>
      <c r="S532" s="9">
        <f>P532*R532</f>
        <v>-225</v>
      </c>
      <c r="U532" s="8" t="s">
        <v>34</v>
      </c>
      <c r="V532" s="9">
        <v>-1</v>
      </c>
      <c r="W532" s="7" t="s">
        <v>13</v>
      </c>
      <c r="X532" s="9">
        <v>652.5</v>
      </c>
      <c r="Y532" s="9">
        <f t="shared" ref="Y532:Y543" si="66">V532*X532</f>
        <v>-652.5</v>
      </c>
      <c r="AA532" s="8" t="s">
        <v>34</v>
      </c>
      <c r="AB532" s="9">
        <v>-1</v>
      </c>
      <c r="AC532" s="7" t="s">
        <v>13</v>
      </c>
      <c r="AD532" s="9">
        <v>653</v>
      </c>
      <c r="AE532" s="9">
        <f t="shared" ref="AE532:AE543" si="67">AB532*AD532</f>
        <v>-653</v>
      </c>
      <c r="AG532" s="8" t="s">
        <v>34</v>
      </c>
      <c r="AH532" s="9">
        <v>-1</v>
      </c>
      <c r="AI532" s="7" t="s">
        <v>13</v>
      </c>
      <c r="AJ532" s="9">
        <v>653</v>
      </c>
      <c r="AK532" s="9">
        <f t="shared" ref="AK532:AK543" si="68">AH532*AJ532</f>
        <v>-653</v>
      </c>
    </row>
    <row r="533" spans="3:37" x14ac:dyDescent="0.25">
      <c r="C533" s="8" t="s">
        <v>26</v>
      </c>
      <c r="D533" s="9"/>
      <c r="E533" s="7" t="s">
        <v>27</v>
      </c>
      <c r="F533" s="9"/>
      <c r="G533" s="9">
        <v>-592</v>
      </c>
      <c r="I533" s="8" t="s">
        <v>24</v>
      </c>
      <c r="J533" s="9">
        <v>-42</v>
      </c>
      <c r="K533" s="7" t="s">
        <v>25</v>
      </c>
      <c r="L533" s="10"/>
      <c r="M533" s="9"/>
      <c r="O533" s="8" t="s">
        <v>24</v>
      </c>
      <c r="P533" s="9">
        <v>-42</v>
      </c>
      <c r="Q533" s="7" t="s">
        <v>25</v>
      </c>
      <c r="R533" s="10"/>
      <c r="S533" s="9"/>
      <c r="U533" s="8" t="s">
        <v>36</v>
      </c>
      <c r="V533" s="9">
        <v>-2</v>
      </c>
      <c r="W533" s="7" t="s">
        <v>13</v>
      </c>
      <c r="X533" s="9">
        <v>95</v>
      </c>
      <c r="Y533" s="9">
        <f t="shared" si="66"/>
        <v>-190</v>
      </c>
      <c r="AA533" s="8" t="s">
        <v>36</v>
      </c>
      <c r="AB533" s="9">
        <v>-2</v>
      </c>
      <c r="AC533" s="7" t="s">
        <v>13</v>
      </c>
      <c r="AD533" s="9">
        <v>95</v>
      </c>
      <c r="AE533" s="9">
        <f t="shared" si="67"/>
        <v>-190</v>
      </c>
      <c r="AG533" s="8" t="s">
        <v>36</v>
      </c>
      <c r="AH533" s="9">
        <v>-2</v>
      </c>
      <c r="AI533" s="7" t="s">
        <v>13</v>
      </c>
      <c r="AJ533" s="9">
        <v>95</v>
      </c>
      <c r="AK533" s="9">
        <f t="shared" si="68"/>
        <v>-190</v>
      </c>
    </row>
    <row r="534" spans="3:37" x14ac:dyDescent="0.25">
      <c r="C534" s="8" t="s">
        <v>28</v>
      </c>
      <c r="D534" s="9"/>
      <c r="E534" s="7" t="s">
        <v>27</v>
      </c>
      <c r="F534" s="9"/>
      <c r="G534" s="9">
        <v>-49</v>
      </c>
      <c r="I534" s="8" t="s">
        <v>26</v>
      </c>
      <c r="J534" s="9"/>
      <c r="K534" s="7" t="s">
        <v>27</v>
      </c>
      <c r="L534" s="9"/>
      <c r="M534" s="9">
        <v>-633</v>
      </c>
      <c r="O534" s="8" t="s">
        <v>26</v>
      </c>
      <c r="P534" s="9"/>
      <c r="Q534" s="7" t="s">
        <v>27</v>
      </c>
      <c r="R534" s="9"/>
      <c r="S534" s="9">
        <v>-633</v>
      </c>
      <c r="U534" s="8" t="s">
        <v>37</v>
      </c>
      <c r="V534" s="9">
        <v>-1</v>
      </c>
      <c r="W534" s="7" t="s">
        <v>13</v>
      </c>
      <c r="X534" s="9">
        <v>380</v>
      </c>
      <c r="Y534" s="9">
        <f t="shared" si="66"/>
        <v>-380</v>
      </c>
      <c r="AA534" s="8" t="s">
        <v>37</v>
      </c>
      <c r="AB534" s="9">
        <v>-1</v>
      </c>
      <c r="AC534" s="7" t="s">
        <v>13</v>
      </c>
      <c r="AD534" s="9">
        <v>380</v>
      </c>
      <c r="AE534" s="9">
        <f t="shared" si="67"/>
        <v>-380</v>
      </c>
      <c r="AG534" s="8" t="s">
        <v>37</v>
      </c>
      <c r="AH534" s="9">
        <v>-1</v>
      </c>
      <c r="AI534" s="7" t="s">
        <v>13</v>
      </c>
      <c r="AJ534" s="9">
        <v>380</v>
      </c>
      <c r="AK534" s="9">
        <f t="shared" si="68"/>
        <v>-380</v>
      </c>
    </row>
    <row r="535" spans="3:37" x14ac:dyDescent="0.25">
      <c r="C535" s="8" t="s">
        <v>69</v>
      </c>
      <c r="D535" s="9">
        <v>-44</v>
      </c>
      <c r="E535" s="7" t="s">
        <v>27</v>
      </c>
      <c r="F535" s="10">
        <v>2.8</v>
      </c>
      <c r="G535" s="9">
        <f>D535*F535</f>
        <v>-123.19999999999999</v>
      </c>
      <c r="I535" s="8" t="s">
        <v>28</v>
      </c>
      <c r="J535" s="9"/>
      <c r="K535" s="7" t="s">
        <v>27</v>
      </c>
      <c r="L535" s="9"/>
      <c r="M535" s="9">
        <v>-45</v>
      </c>
      <c r="O535" s="8" t="s">
        <v>28</v>
      </c>
      <c r="P535" s="9"/>
      <c r="Q535" s="7" t="s">
        <v>27</v>
      </c>
      <c r="R535" s="9"/>
      <c r="S535" s="9">
        <v>-45</v>
      </c>
      <c r="U535" s="8" t="s">
        <v>38</v>
      </c>
      <c r="V535" s="9">
        <v>-5</v>
      </c>
      <c r="W535" s="7" t="s">
        <v>13</v>
      </c>
      <c r="X535" s="9">
        <v>140</v>
      </c>
      <c r="Y535" s="9">
        <f t="shared" si="66"/>
        <v>-700</v>
      </c>
      <c r="AA535" s="8" t="s">
        <v>38</v>
      </c>
      <c r="AB535" s="9">
        <v>-5</v>
      </c>
      <c r="AC535" s="7" t="s">
        <v>13</v>
      </c>
      <c r="AD535" s="9">
        <v>140</v>
      </c>
      <c r="AE535" s="9">
        <f t="shared" si="67"/>
        <v>-700</v>
      </c>
      <c r="AG535" s="8" t="s">
        <v>38</v>
      </c>
      <c r="AH535" s="9">
        <v>-5</v>
      </c>
      <c r="AI535" s="7" t="s">
        <v>13</v>
      </c>
      <c r="AJ535" s="9">
        <v>140</v>
      </c>
      <c r="AK535" s="9">
        <f t="shared" si="68"/>
        <v>-700</v>
      </c>
    </row>
    <row r="536" spans="3:37" x14ac:dyDescent="0.25">
      <c r="C536" s="5" t="s">
        <v>31</v>
      </c>
      <c r="D536" s="6"/>
      <c r="E536" s="7" t="s">
        <v>13</v>
      </c>
      <c r="F536" s="6"/>
      <c r="G536" s="6">
        <f>SUM(G528:G535)</f>
        <v>-3384.2</v>
      </c>
      <c r="I536" s="8" t="s">
        <v>69</v>
      </c>
      <c r="J536" s="9">
        <v>-44</v>
      </c>
      <c r="K536" s="7" t="s">
        <v>27</v>
      </c>
      <c r="L536" s="10">
        <v>2.6</v>
      </c>
      <c r="M536" s="9">
        <f>J536*L536</f>
        <v>-114.4</v>
      </c>
      <c r="O536" s="8" t="s">
        <v>69</v>
      </c>
      <c r="P536" s="9">
        <v>-44</v>
      </c>
      <c r="Q536" s="7" t="s">
        <v>27</v>
      </c>
      <c r="R536" s="10">
        <v>2.6</v>
      </c>
      <c r="S536" s="9">
        <f>P536*R536</f>
        <v>-114.4</v>
      </c>
      <c r="U536" s="8" t="s">
        <v>39</v>
      </c>
      <c r="V536" s="9">
        <v>-1</v>
      </c>
      <c r="W536" s="7" t="s">
        <v>13</v>
      </c>
      <c r="X536" s="9">
        <v>839</v>
      </c>
      <c r="Y536" s="9">
        <f t="shared" si="66"/>
        <v>-839</v>
      </c>
      <c r="AA536" s="8" t="s">
        <v>39</v>
      </c>
      <c r="AB536" s="9">
        <v>-1</v>
      </c>
      <c r="AC536" s="7" t="s">
        <v>13</v>
      </c>
      <c r="AD536" s="9">
        <v>839</v>
      </c>
      <c r="AE536" s="9">
        <f t="shared" si="67"/>
        <v>-839</v>
      </c>
      <c r="AG536" s="8" t="s">
        <v>39</v>
      </c>
      <c r="AH536" s="9">
        <v>-1</v>
      </c>
      <c r="AI536" s="7" t="s">
        <v>13</v>
      </c>
      <c r="AJ536" s="9">
        <v>839</v>
      </c>
      <c r="AK536" s="9">
        <f t="shared" si="68"/>
        <v>-839</v>
      </c>
    </row>
    <row r="537" spans="3:37" x14ac:dyDescent="0.25">
      <c r="C537" s="5" t="s">
        <v>32</v>
      </c>
      <c r="D537" s="6"/>
      <c r="E537" s="7" t="s">
        <v>13</v>
      </c>
      <c r="F537" s="6"/>
      <c r="G537" s="6">
        <f>SUM(G526,G536)</f>
        <v>10295.799999999999</v>
      </c>
      <c r="I537" s="5" t="s">
        <v>31</v>
      </c>
      <c r="J537" s="6"/>
      <c r="K537" s="7" t="s">
        <v>13</v>
      </c>
      <c r="L537" s="6"/>
      <c r="M537" s="6">
        <f>SUM(M529:M536)</f>
        <v>-3162.4</v>
      </c>
      <c r="O537" s="5" t="s">
        <v>31</v>
      </c>
      <c r="P537" s="6"/>
      <c r="Q537" s="7" t="s">
        <v>13</v>
      </c>
      <c r="R537" s="6"/>
      <c r="S537" s="6">
        <f>SUM(S529:S536)</f>
        <v>-3087.4</v>
      </c>
      <c r="U537" s="8" t="s">
        <v>40</v>
      </c>
      <c r="V537" s="9">
        <v>-1</v>
      </c>
      <c r="W537" s="7" t="s">
        <v>13</v>
      </c>
      <c r="X537" s="9">
        <v>381</v>
      </c>
      <c r="Y537" s="9">
        <f t="shared" si="66"/>
        <v>-381</v>
      </c>
      <c r="AA537" s="8" t="s">
        <v>40</v>
      </c>
      <c r="AB537" s="9">
        <v>-1</v>
      </c>
      <c r="AC537" s="7" t="s">
        <v>13</v>
      </c>
      <c r="AD537" s="9">
        <v>381</v>
      </c>
      <c r="AE537" s="9">
        <f t="shared" si="67"/>
        <v>-381</v>
      </c>
      <c r="AG537" s="8" t="s">
        <v>40</v>
      </c>
      <c r="AH537" s="9">
        <v>-1</v>
      </c>
      <c r="AI537" s="7" t="s">
        <v>13</v>
      </c>
      <c r="AJ537" s="9">
        <v>381</v>
      </c>
      <c r="AK537" s="9">
        <f t="shared" si="68"/>
        <v>-381</v>
      </c>
    </row>
    <row r="538" spans="3:37" x14ac:dyDescent="0.25">
      <c r="C538" s="8" t="s">
        <v>13</v>
      </c>
      <c r="D538" s="9"/>
      <c r="E538" s="7" t="s">
        <v>13</v>
      </c>
      <c r="F538" s="9"/>
      <c r="G538" s="9"/>
      <c r="I538" s="5" t="s">
        <v>32</v>
      </c>
      <c r="J538" s="6"/>
      <c r="K538" s="7" t="s">
        <v>13</v>
      </c>
      <c r="L538" s="6"/>
      <c r="M538" s="6">
        <f>SUM(M527,M537)</f>
        <v>9805.1</v>
      </c>
      <c r="O538" s="5" t="s">
        <v>32</v>
      </c>
      <c r="P538" s="6"/>
      <c r="Q538" s="7" t="s">
        <v>13</v>
      </c>
      <c r="R538" s="6"/>
      <c r="S538" s="6">
        <f>SUM(S527,S537)</f>
        <v>9880.1</v>
      </c>
      <c r="U538" s="8" t="s">
        <v>41</v>
      </c>
      <c r="V538" s="9">
        <v>-6100</v>
      </c>
      <c r="W538" s="7" t="s">
        <v>13</v>
      </c>
      <c r="X538" s="11">
        <v>0.12</v>
      </c>
      <c r="Y538" s="9">
        <f t="shared" si="66"/>
        <v>-732</v>
      </c>
      <c r="AA538" s="8" t="s">
        <v>41</v>
      </c>
      <c r="AB538" s="9">
        <v>-6500</v>
      </c>
      <c r="AC538" s="7" t="s">
        <v>13</v>
      </c>
      <c r="AD538" s="11">
        <v>0.12</v>
      </c>
      <c r="AE538" s="9">
        <f t="shared" si="67"/>
        <v>-780</v>
      </c>
      <c r="AG538" s="8" t="s">
        <v>41</v>
      </c>
      <c r="AH538" s="9">
        <v>-6500</v>
      </c>
      <c r="AI538" s="7" t="s">
        <v>13</v>
      </c>
      <c r="AJ538" s="11">
        <v>0.12</v>
      </c>
      <c r="AK538" s="9">
        <f t="shared" si="68"/>
        <v>-780</v>
      </c>
    </row>
    <row r="539" spans="3:37" x14ac:dyDescent="0.25">
      <c r="C539" s="5" t="s">
        <v>33</v>
      </c>
      <c r="D539" s="6"/>
      <c r="E539" s="7" t="s">
        <v>13</v>
      </c>
      <c r="F539" s="6"/>
      <c r="G539" s="6"/>
      <c r="I539" s="8" t="s">
        <v>13</v>
      </c>
      <c r="J539" s="9"/>
      <c r="K539" s="7" t="s">
        <v>13</v>
      </c>
      <c r="L539" s="9"/>
      <c r="M539" s="9"/>
      <c r="O539" s="8" t="s">
        <v>13</v>
      </c>
      <c r="P539" s="9"/>
      <c r="Q539" s="7" t="s">
        <v>13</v>
      </c>
      <c r="R539" s="9"/>
      <c r="S539" s="9"/>
      <c r="U539" s="8" t="s">
        <v>42</v>
      </c>
      <c r="V539" s="12">
        <v>-8.6</v>
      </c>
      <c r="W539" s="7" t="s">
        <v>13</v>
      </c>
      <c r="X539" s="9">
        <v>90</v>
      </c>
      <c r="Y539" s="9">
        <f t="shared" si="66"/>
        <v>-774</v>
      </c>
      <c r="AA539" s="8" t="s">
        <v>42</v>
      </c>
      <c r="AB539" s="12">
        <v>-8.6</v>
      </c>
      <c r="AC539" s="7" t="s">
        <v>13</v>
      </c>
      <c r="AD539" s="9">
        <v>90</v>
      </c>
      <c r="AE539" s="9">
        <f t="shared" si="67"/>
        <v>-774</v>
      </c>
      <c r="AG539" s="8" t="s">
        <v>42</v>
      </c>
      <c r="AH539" s="12">
        <v>-8.6</v>
      </c>
      <c r="AI539" s="7" t="s">
        <v>13</v>
      </c>
      <c r="AJ539" s="9">
        <v>90</v>
      </c>
      <c r="AK539" s="9">
        <f t="shared" si="68"/>
        <v>-774</v>
      </c>
    </row>
    <row r="540" spans="3:37" x14ac:dyDescent="0.25">
      <c r="C540" s="8" t="s">
        <v>34</v>
      </c>
      <c r="D540" s="9">
        <v>-1</v>
      </c>
      <c r="E540" s="7" t="s">
        <v>13</v>
      </c>
      <c r="F540" s="9">
        <v>653</v>
      </c>
      <c r="G540" s="9">
        <f t="shared" ref="G540:G551" si="69">D540*F540</f>
        <v>-653</v>
      </c>
      <c r="I540" s="5" t="s">
        <v>33</v>
      </c>
      <c r="J540" s="6"/>
      <c r="K540" s="7" t="s">
        <v>13</v>
      </c>
      <c r="L540" s="6"/>
      <c r="M540" s="6"/>
      <c r="O540" s="5" t="s">
        <v>33</v>
      </c>
      <c r="P540" s="6"/>
      <c r="Q540" s="7" t="s">
        <v>13</v>
      </c>
      <c r="R540" s="6"/>
      <c r="S540" s="6"/>
      <c r="U540" s="8" t="s">
        <v>43</v>
      </c>
      <c r="V540" s="9">
        <v>-1</v>
      </c>
      <c r="W540" s="7" t="s">
        <v>13</v>
      </c>
      <c r="X540" s="9">
        <v>274</v>
      </c>
      <c r="Y540" s="9">
        <f t="shared" si="66"/>
        <v>-274</v>
      </c>
      <c r="AA540" s="8" t="s">
        <v>43</v>
      </c>
      <c r="AB540" s="9">
        <v>-1</v>
      </c>
      <c r="AC540" s="7" t="s">
        <v>13</v>
      </c>
      <c r="AD540" s="9">
        <v>274</v>
      </c>
      <c r="AE540" s="9">
        <f t="shared" si="67"/>
        <v>-274</v>
      </c>
      <c r="AG540" s="8" t="s">
        <v>43</v>
      </c>
      <c r="AH540" s="9">
        <v>-1</v>
      </c>
      <c r="AI540" s="7" t="s">
        <v>13</v>
      </c>
      <c r="AJ540" s="9">
        <v>274</v>
      </c>
      <c r="AK540" s="9">
        <f t="shared" si="68"/>
        <v>-274</v>
      </c>
    </row>
    <row r="541" spans="3:37" x14ac:dyDescent="0.25">
      <c r="C541" s="8" t="s">
        <v>35</v>
      </c>
      <c r="D541" s="9">
        <v>-44</v>
      </c>
      <c r="E541" s="7" t="s">
        <v>13</v>
      </c>
      <c r="F541" s="9">
        <v>18</v>
      </c>
      <c r="G541" s="9">
        <f t="shared" si="69"/>
        <v>-792</v>
      </c>
      <c r="I541" s="8" t="s">
        <v>34</v>
      </c>
      <c r="J541" s="9">
        <v>-1</v>
      </c>
      <c r="K541" s="7" t="s">
        <v>13</v>
      </c>
      <c r="L541" s="9">
        <v>653</v>
      </c>
      <c r="M541" s="9">
        <f t="shared" ref="M541:M551" si="70">J541*L541</f>
        <v>-653</v>
      </c>
      <c r="O541" s="8" t="s">
        <v>34</v>
      </c>
      <c r="P541" s="9">
        <v>-1</v>
      </c>
      <c r="Q541" s="7" t="s">
        <v>13</v>
      </c>
      <c r="R541" s="9">
        <v>653</v>
      </c>
      <c r="S541" s="9">
        <f t="shared" ref="S541:S551" si="71">P541*R541</f>
        <v>-653</v>
      </c>
      <c r="U541" s="8" t="s">
        <v>160</v>
      </c>
      <c r="V541" s="9">
        <v>-1</v>
      </c>
      <c r="W541" s="7" t="s">
        <v>13</v>
      </c>
      <c r="X541" s="9">
        <v>1225</v>
      </c>
      <c r="Y541" s="9">
        <f t="shared" si="66"/>
        <v>-1225</v>
      </c>
      <c r="AA541" s="8" t="s">
        <v>160</v>
      </c>
      <c r="AB541" s="9">
        <v>-1</v>
      </c>
      <c r="AC541" s="7" t="s">
        <v>13</v>
      </c>
      <c r="AD541" s="9">
        <v>1225</v>
      </c>
      <c r="AE541" s="9">
        <f t="shared" si="67"/>
        <v>-1225</v>
      </c>
      <c r="AG541" s="8" t="s">
        <v>160</v>
      </c>
      <c r="AH541" s="9">
        <v>-1</v>
      </c>
      <c r="AI541" s="7" t="s">
        <v>13</v>
      </c>
      <c r="AJ541" s="9">
        <v>1225</v>
      </c>
      <c r="AK541" s="9">
        <f t="shared" si="68"/>
        <v>-1225</v>
      </c>
    </row>
    <row r="542" spans="3:37" x14ac:dyDescent="0.25">
      <c r="C542" s="8" t="s">
        <v>70</v>
      </c>
      <c r="D542" s="9">
        <v>-1</v>
      </c>
      <c r="E542" s="7" t="s">
        <v>13</v>
      </c>
      <c r="F542" s="9">
        <v>190</v>
      </c>
      <c r="G542" s="9">
        <f t="shared" si="69"/>
        <v>-190</v>
      </c>
      <c r="I542" s="8" t="s">
        <v>35</v>
      </c>
      <c r="J542" s="9">
        <v>-42</v>
      </c>
      <c r="K542" s="7" t="s">
        <v>13</v>
      </c>
      <c r="L542" s="9">
        <v>18</v>
      </c>
      <c r="M542" s="9">
        <f t="shared" si="70"/>
        <v>-756</v>
      </c>
      <c r="O542" s="8" t="s">
        <v>35</v>
      </c>
      <c r="P542" s="9">
        <v>-42</v>
      </c>
      <c r="Q542" s="7" t="s">
        <v>13</v>
      </c>
      <c r="R542" s="9">
        <v>18</v>
      </c>
      <c r="S542" s="9">
        <f t="shared" si="71"/>
        <v>-756</v>
      </c>
      <c r="U542" s="8" t="s">
        <v>161</v>
      </c>
      <c r="V542" s="9">
        <v>-3</v>
      </c>
      <c r="W542" s="7" t="s">
        <v>13</v>
      </c>
      <c r="X542" s="9">
        <v>125</v>
      </c>
      <c r="Y542" s="9">
        <f t="shared" si="66"/>
        <v>-375</v>
      </c>
      <c r="AA542" s="8" t="s">
        <v>161</v>
      </c>
      <c r="AB542" s="9">
        <v>-3</v>
      </c>
      <c r="AC542" s="7" t="s">
        <v>13</v>
      </c>
      <c r="AD542" s="9">
        <v>125</v>
      </c>
      <c r="AE542" s="9">
        <f t="shared" si="67"/>
        <v>-375</v>
      </c>
      <c r="AG542" s="8" t="s">
        <v>161</v>
      </c>
      <c r="AH542" s="9">
        <v>-3</v>
      </c>
      <c r="AI542" s="7" t="s">
        <v>13</v>
      </c>
      <c r="AJ542" s="9">
        <v>125</v>
      </c>
      <c r="AK542" s="9">
        <f t="shared" si="68"/>
        <v>-375</v>
      </c>
    </row>
    <row r="543" spans="3:37" x14ac:dyDescent="0.25">
      <c r="C543" s="8" t="s">
        <v>71</v>
      </c>
      <c r="D543" s="9">
        <v>-1</v>
      </c>
      <c r="E543" s="7" t="s">
        <v>13</v>
      </c>
      <c r="F543" s="9">
        <v>475</v>
      </c>
      <c r="G543" s="9">
        <f t="shared" si="69"/>
        <v>-475</v>
      </c>
      <c r="I543" s="8" t="s">
        <v>70</v>
      </c>
      <c r="J543" s="9">
        <v>-1</v>
      </c>
      <c r="K543" s="7" t="s">
        <v>13</v>
      </c>
      <c r="L543" s="9">
        <v>190</v>
      </c>
      <c r="M543" s="9">
        <f t="shared" si="70"/>
        <v>-190</v>
      </c>
      <c r="O543" s="8" t="s">
        <v>70</v>
      </c>
      <c r="P543" s="9">
        <v>-1</v>
      </c>
      <c r="Q543" s="7" t="s">
        <v>13</v>
      </c>
      <c r="R543" s="9">
        <v>190</v>
      </c>
      <c r="S543" s="9">
        <f t="shared" si="71"/>
        <v>-190</v>
      </c>
      <c r="U543" s="8" t="s">
        <v>162</v>
      </c>
      <c r="V543" s="9">
        <v>-105</v>
      </c>
      <c r="W543" s="7" t="s">
        <v>13</v>
      </c>
      <c r="X543" s="9">
        <v>10</v>
      </c>
      <c r="Y543" s="9">
        <f t="shared" si="66"/>
        <v>-1050</v>
      </c>
      <c r="AA543" s="8" t="s">
        <v>162</v>
      </c>
      <c r="AB543" s="9">
        <v>-105</v>
      </c>
      <c r="AC543" s="7" t="s">
        <v>13</v>
      </c>
      <c r="AD543" s="9">
        <v>7</v>
      </c>
      <c r="AE543" s="9">
        <f t="shared" si="67"/>
        <v>-735</v>
      </c>
      <c r="AG543" s="8" t="s">
        <v>162</v>
      </c>
      <c r="AH543" s="9">
        <v>-105</v>
      </c>
      <c r="AI543" s="7" t="s">
        <v>13</v>
      </c>
      <c r="AJ543" s="9">
        <v>7</v>
      </c>
      <c r="AK543" s="9">
        <f t="shared" si="68"/>
        <v>-735</v>
      </c>
    </row>
    <row r="544" spans="3:37" x14ac:dyDescent="0.25">
      <c r="C544" s="8" t="s">
        <v>72</v>
      </c>
      <c r="D544" s="9">
        <v>-1</v>
      </c>
      <c r="E544" s="7" t="s">
        <v>13</v>
      </c>
      <c r="F544" s="9">
        <v>175</v>
      </c>
      <c r="G544" s="9">
        <f t="shared" si="69"/>
        <v>-175</v>
      </c>
      <c r="I544" s="8" t="s">
        <v>71</v>
      </c>
      <c r="J544" s="9">
        <v>-1</v>
      </c>
      <c r="K544" s="7" t="s">
        <v>13</v>
      </c>
      <c r="L544" s="9">
        <v>475</v>
      </c>
      <c r="M544" s="9">
        <f t="shared" si="70"/>
        <v>-475</v>
      </c>
      <c r="O544" s="8" t="s">
        <v>71</v>
      </c>
      <c r="P544" s="9">
        <v>-1</v>
      </c>
      <c r="Q544" s="7" t="s">
        <v>13</v>
      </c>
      <c r="R544" s="9">
        <v>475</v>
      </c>
      <c r="S544" s="9">
        <f t="shared" si="71"/>
        <v>-475</v>
      </c>
      <c r="U544" s="8" t="s">
        <v>44</v>
      </c>
      <c r="V544" s="9"/>
      <c r="W544" s="7" t="s">
        <v>13</v>
      </c>
      <c r="X544" s="9"/>
      <c r="Y544" s="9">
        <v>-800</v>
      </c>
      <c r="AA544" s="8" t="s">
        <v>44</v>
      </c>
      <c r="AB544" s="9"/>
      <c r="AC544" s="7" t="s">
        <v>13</v>
      </c>
      <c r="AD544" s="9"/>
      <c r="AE544" s="9">
        <v>-750</v>
      </c>
      <c r="AG544" s="8" t="s">
        <v>44</v>
      </c>
      <c r="AH544" s="9"/>
      <c r="AI544" s="7" t="s">
        <v>13</v>
      </c>
      <c r="AJ544" s="9"/>
      <c r="AK544" s="9">
        <v>-750</v>
      </c>
    </row>
    <row r="545" spans="3:37" x14ac:dyDescent="0.25">
      <c r="C545" s="8" t="s">
        <v>38</v>
      </c>
      <c r="D545" s="9">
        <v>-2</v>
      </c>
      <c r="E545" s="7" t="s">
        <v>13</v>
      </c>
      <c r="F545" s="9">
        <v>140</v>
      </c>
      <c r="G545" s="9">
        <f t="shared" si="69"/>
        <v>-280</v>
      </c>
      <c r="I545" s="8" t="s">
        <v>38</v>
      </c>
      <c r="J545" s="9">
        <v>-2</v>
      </c>
      <c r="K545" s="7" t="s">
        <v>13</v>
      </c>
      <c r="L545" s="9">
        <v>140</v>
      </c>
      <c r="M545" s="9">
        <f t="shared" si="70"/>
        <v>-280</v>
      </c>
      <c r="O545" s="8" t="s">
        <v>38</v>
      </c>
      <c r="P545" s="9">
        <v>-2</v>
      </c>
      <c r="Q545" s="7" t="s">
        <v>13</v>
      </c>
      <c r="R545" s="9">
        <v>140</v>
      </c>
      <c r="S545" s="9">
        <f t="shared" si="71"/>
        <v>-280</v>
      </c>
      <c r="U545" s="5" t="s">
        <v>45</v>
      </c>
      <c r="V545" s="6"/>
      <c r="W545" s="7" t="s">
        <v>13</v>
      </c>
      <c r="X545" s="6"/>
      <c r="Y545" s="6">
        <f>SUM(Y532:Y544)</f>
        <v>-8372.5</v>
      </c>
      <c r="AA545" s="5" t="s">
        <v>45</v>
      </c>
      <c r="AB545" s="6"/>
      <c r="AC545" s="7" t="s">
        <v>13</v>
      </c>
      <c r="AD545" s="6"/>
      <c r="AE545" s="6">
        <f>SUM(AE532:AE544)</f>
        <v>-8056</v>
      </c>
      <c r="AG545" s="5" t="s">
        <v>45</v>
      </c>
      <c r="AH545" s="6"/>
      <c r="AI545" s="7" t="s">
        <v>13</v>
      </c>
      <c r="AJ545" s="6"/>
      <c r="AK545" s="6">
        <f>SUM(AK532:AK544)</f>
        <v>-8056</v>
      </c>
    </row>
    <row r="546" spans="3:37" x14ac:dyDescent="0.25">
      <c r="C546" s="8" t="s">
        <v>73</v>
      </c>
      <c r="D546" s="9">
        <v>-1</v>
      </c>
      <c r="E546" s="7" t="s">
        <v>13</v>
      </c>
      <c r="F546" s="9">
        <v>1255</v>
      </c>
      <c r="G546" s="9">
        <f t="shared" si="69"/>
        <v>-1255</v>
      </c>
      <c r="I546" s="8" t="s">
        <v>73</v>
      </c>
      <c r="J546" s="9">
        <v>-1</v>
      </c>
      <c r="K546" s="7" t="s">
        <v>13</v>
      </c>
      <c r="L546" s="9">
        <v>1255</v>
      </c>
      <c r="M546" s="9">
        <f t="shared" si="70"/>
        <v>-1255</v>
      </c>
      <c r="O546" s="8" t="s">
        <v>73</v>
      </c>
      <c r="P546" s="9">
        <v>-1</v>
      </c>
      <c r="Q546" s="7" t="s">
        <v>13</v>
      </c>
      <c r="R546" s="9">
        <v>1255</v>
      </c>
      <c r="S546" s="9">
        <f t="shared" si="71"/>
        <v>-1255</v>
      </c>
      <c r="U546" s="8" t="s">
        <v>46</v>
      </c>
      <c r="V546" s="9"/>
      <c r="W546" s="7" t="s">
        <v>13</v>
      </c>
      <c r="X546" s="9"/>
      <c r="Y546" s="9">
        <f>SUM(Y529,Y545)</f>
        <v>-3332.5</v>
      </c>
      <c r="AA546" s="8" t="s">
        <v>46</v>
      </c>
      <c r="AB546" s="9"/>
      <c r="AC546" s="7" t="s">
        <v>13</v>
      </c>
      <c r="AD546" s="9"/>
      <c r="AE546" s="9">
        <f>SUM(AE529,AE545)</f>
        <v>-1741</v>
      </c>
      <c r="AG546" s="8" t="s">
        <v>46</v>
      </c>
      <c r="AH546" s="9"/>
      <c r="AI546" s="7" t="s">
        <v>13</v>
      </c>
      <c r="AJ546" s="9"/>
      <c r="AK546" s="9">
        <f>SUM(AK529,AK545)</f>
        <v>-2193</v>
      </c>
    </row>
    <row r="547" spans="3:37" x14ac:dyDescent="0.25">
      <c r="C547" s="8" t="s">
        <v>74</v>
      </c>
      <c r="D547" s="9">
        <v>-1</v>
      </c>
      <c r="E547" s="7" t="s">
        <v>13</v>
      </c>
      <c r="F547" s="9">
        <v>734</v>
      </c>
      <c r="G547" s="9">
        <f t="shared" si="69"/>
        <v>-734</v>
      </c>
      <c r="I547" s="8" t="s">
        <v>74</v>
      </c>
      <c r="J547" s="9">
        <v>-1</v>
      </c>
      <c r="K547" s="7" t="s">
        <v>13</v>
      </c>
      <c r="L547" s="9">
        <v>734</v>
      </c>
      <c r="M547" s="9">
        <f t="shared" si="70"/>
        <v>-734</v>
      </c>
      <c r="O547" s="8" t="s">
        <v>74</v>
      </c>
      <c r="P547" s="9">
        <v>-1</v>
      </c>
      <c r="Q547" s="7" t="s">
        <v>13</v>
      </c>
      <c r="R547" s="9">
        <v>734</v>
      </c>
      <c r="S547" s="9">
        <f t="shared" si="71"/>
        <v>-734</v>
      </c>
      <c r="U547" s="1"/>
      <c r="V547" s="1"/>
      <c r="W547" s="1"/>
      <c r="X547" s="1"/>
      <c r="Y547" s="1"/>
      <c r="AA547" s="1"/>
      <c r="AB547" s="1"/>
      <c r="AC547" s="1"/>
      <c r="AD547" s="1"/>
      <c r="AE547" s="1"/>
      <c r="AG547" s="1"/>
      <c r="AH547" s="1"/>
      <c r="AI547" s="1"/>
      <c r="AJ547" s="1"/>
      <c r="AK547" s="1"/>
    </row>
    <row r="548" spans="3:37" x14ac:dyDescent="0.25">
      <c r="C548" s="8" t="s">
        <v>75</v>
      </c>
      <c r="D548" s="9">
        <v>-1</v>
      </c>
      <c r="E548" s="7" t="s">
        <v>13</v>
      </c>
      <c r="F548" s="9">
        <v>1600</v>
      </c>
      <c r="G548" s="9">
        <f t="shared" si="69"/>
        <v>-1600</v>
      </c>
      <c r="I548" s="8" t="s">
        <v>75</v>
      </c>
      <c r="J548" s="9">
        <v>-1</v>
      </c>
      <c r="K548" s="7" t="s">
        <v>13</v>
      </c>
      <c r="L548" s="9">
        <v>1600</v>
      </c>
      <c r="M548" s="9">
        <f t="shared" si="70"/>
        <v>-1600</v>
      </c>
      <c r="O548" s="8" t="s">
        <v>75</v>
      </c>
      <c r="P548" s="9">
        <v>-1</v>
      </c>
      <c r="Q548" s="7" t="s">
        <v>13</v>
      </c>
      <c r="R548" s="9">
        <v>1600</v>
      </c>
      <c r="S548" s="9">
        <f t="shared" si="71"/>
        <v>-1600</v>
      </c>
      <c r="U548" s="1"/>
      <c r="V548" s="1"/>
      <c r="W548" s="1"/>
      <c r="X548" s="1"/>
      <c r="Y548" s="1"/>
      <c r="AA548" s="1"/>
      <c r="AB548" s="1"/>
      <c r="AC548" s="1"/>
      <c r="AD548" s="1"/>
      <c r="AE548" s="1"/>
      <c r="AG548" s="1"/>
      <c r="AH548" s="1"/>
      <c r="AI548" s="1"/>
      <c r="AJ548" s="1"/>
      <c r="AK548" s="1"/>
    </row>
    <row r="549" spans="3:37" x14ac:dyDescent="0.25">
      <c r="C549" s="8" t="s">
        <v>160</v>
      </c>
      <c r="D549" s="9">
        <v>-1</v>
      </c>
      <c r="E549" s="7" t="s">
        <v>13</v>
      </c>
      <c r="F549" s="9">
        <v>1225</v>
      </c>
      <c r="G549" s="9">
        <f t="shared" si="69"/>
        <v>-1225</v>
      </c>
      <c r="I549" s="8" t="s">
        <v>160</v>
      </c>
      <c r="J549" s="9">
        <v>-1</v>
      </c>
      <c r="K549" s="7" t="s">
        <v>13</v>
      </c>
      <c r="L549" s="9">
        <v>1225</v>
      </c>
      <c r="M549" s="9">
        <f t="shared" si="70"/>
        <v>-1225</v>
      </c>
      <c r="O549" s="8" t="s">
        <v>160</v>
      </c>
      <c r="P549" s="9">
        <v>-1</v>
      </c>
      <c r="Q549" s="7" t="s">
        <v>13</v>
      </c>
      <c r="R549" s="9">
        <v>1225</v>
      </c>
      <c r="S549" s="9">
        <f t="shared" si="71"/>
        <v>-1225</v>
      </c>
      <c r="U549" s="1"/>
      <c r="V549" s="1"/>
      <c r="W549" s="1"/>
      <c r="X549" s="1"/>
      <c r="Y549" s="1"/>
      <c r="AA549" s="1"/>
      <c r="AB549" s="1"/>
      <c r="AC549" s="1"/>
      <c r="AD549" s="1"/>
      <c r="AE549" s="1"/>
      <c r="AG549" s="1"/>
      <c r="AH549" s="1"/>
      <c r="AI549" s="1"/>
      <c r="AJ549" s="1"/>
      <c r="AK549" s="1"/>
    </row>
    <row r="550" spans="3:37" x14ac:dyDescent="0.25">
      <c r="C550" s="8" t="s">
        <v>161</v>
      </c>
      <c r="D550" s="9">
        <v>-2</v>
      </c>
      <c r="E550" s="7" t="s">
        <v>13</v>
      </c>
      <c r="F550" s="9">
        <v>125</v>
      </c>
      <c r="G550" s="9">
        <f t="shared" si="69"/>
        <v>-250</v>
      </c>
      <c r="I550" s="8" t="s">
        <v>161</v>
      </c>
      <c r="J550" s="9">
        <v>-2</v>
      </c>
      <c r="K550" s="7" t="s">
        <v>13</v>
      </c>
      <c r="L550" s="9">
        <v>125</v>
      </c>
      <c r="M550" s="9">
        <f t="shared" si="70"/>
        <v>-250</v>
      </c>
      <c r="O550" s="8" t="s">
        <v>161</v>
      </c>
      <c r="P550" s="9">
        <v>-2</v>
      </c>
      <c r="Q550" s="7" t="s">
        <v>13</v>
      </c>
      <c r="R550" s="9">
        <v>125</v>
      </c>
      <c r="S550" s="9">
        <f t="shared" si="71"/>
        <v>-250</v>
      </c>
      <c r="U550" s="2" t="s">
        <v>47</v>
      </c>
      <c r="V550" s="1"/>
      <c r="W550" s="1"/>
      <c r="X550" s="1"/>
      <c r="Y550" s="1"/>
      <c r="AA550" s="2" t="s">
        <v>47</v>
      </c>
      <c r="AB550" s="1"/>
      <c r="AC550" s="1"/>
      <c r="AD550" s="1"/>
      <c r="AE550" s="1"/>
      <c r="AG550" s="2" t="s">
        <v>47</v>
      </c>
      <c r="AH550" s="1"/>
      <c r="AI550" s="1"/>
      <c r="AJ550" s="1"/>
      <c r="AK550" s="1"/>
    </row>
    <row r="551" spans="3:37" x14ac:dyDescent="0.25">
      <c r="C551" s="8" t="s">
        <v>162</v>
      </c>
      <c r="D551" s="9">
        <v>-70</v>
      </c>
      <c r="E551" s="7" t="s">
        <v>13</v>
      </c>
      <c r="F551" s="9">
        <v>10</v>
      </c>
      <c r="G551" s="9">
        <f t="shared" si="69"/>
        <v>-700</v>
      </c>
      <c r="I551" s="8" t="s">
        <v>162</v>
      </c>
      <c r="J551" s="9">
        <v>-70</v>
      </c>
      <c r="K551" s="7" t="s">
        <v>13</v>
      </c>
      <c r="L551" s="9">
        <v>7</v>
      </c>
      <c r="M551" s="9">
        <f t="shared" si="70"/>
        <v>-490</v>
      </c>
      <c r="O551" s="8" t="s">
        <v>162</v>
      </c>
      <c r="P551" s="9">
        <v>-70</v>
      </c>
      <c r="Q551" s="7" t="s">
        <v>13</v>
      </c>
      <c r="R551" s="9">
        <v>7</v>
      </c>
      <c r="S551" s="9">
        <f t="shared" si="71"/>
        <v>-490</v>
      </c>
      <c r="U551" s="1"/>
      <c r="V551" s="1"/>
      <c r="W551" s="1"/>
      <c r="X551" s="1"/>
      <c r="Y551" s="1"/>
      <c r="AA551" s="1"/>
      <c r="AB551" s="1"/>
      <c r="AC551" s="1"/>
      <c r="AD551" s="1"/>
      <c r="AE551" s="1"/>
      <c r="AG551" s="1"/>
      <c r="AH551" s="1"/>
      <c r="AI551" s="1"/>
      <c r="AJ551" s="1"/>
      <c r="AK551" s="1"/>
    </row>
    <row r="552" spans="3:37" x14ac:dyDescent="0.25">
      <c r="C552" s="8" t="s">
        <v>44</v>
      </c>
      <c r="D552" s="9"/>
      <c r="E552" s="7" t="s">
        <v>13</v>
      </c>
      <c r="F552" s="9"/>
      <c r="G552" s="9">
        <v>-800</v>
      </c>
      <c r="I552" s="8" t="s">
        <v>44</v>
      </c>
      <c r="J552" s="9"/>
      <c r="K552" s="7" t="s">
        <v>13</v>
      </c>
      <c r="L552" s="9"/>
      <c r="M552" s="9">
        <v>-750</v>
      </c>
      <c r="O552" s="8" t="s">
        <v>44</v>
      </c>
      <c r="P552" s="9"/>
      <c r="Q552" s="7" t="s">
        <v>13</v>
      </c>
      <c r="R552" s="9"/>
      <c r="S552" s="9">
        <v>-750</v>
      </c>
      <c r="U552" s="1" t="s">
        <v>64</v>
      </c>
      <c r="V552" s="1"/>
      <c r="W552" s="1"/>
      <c r="X552" s="1"/>
      <c r="Y552" s="1"/>
      <c r="AA552" s="1" t="s">
        <v>64</v>
      </c>
      <c r="AB552" s="1"/>
      <c r="AC552" s="1"/>
      <c r="AD552" s="1"/>
      <c r="AE552" s="1"/>
      <c r="AG552" s="1" t="s">
        <v>64</v>
      </c>
      <c r="AH552" s="1"/>
      <c r="AI552" s="1"/>
      <c r="AJ552" s="1"/>
      <c r="AK552" s="1"/>
    </row>
    <row r="553" spans="3:37" x14ac:dyDescent="0.25">
      <c r="C553" s="5" t="s">
        <v>45</v>
      </c>
      <c r="D553" s="6"/>
      <c r="E553" s="7" t="s">
        <v>13</v>
      </c>
      <c r="F553" s="6"/>
      <c r="G553" s="6">
        <f>SUM(G540:G552)</f>
        <v>-9129</v>
      </c>
      <c r="I553" s="5" t="s">
        <v>45</v>
      </c>
      <c r="J553" s="6"/>
      <c r="K553" s="7" t="s">
        <v>13</v>
      </c>
      <c r="L553" s="6"/>
      <c r="M553" s="6">
        <f>SUM(M541:M552)</f>
        <v>-8658</v>
      </c>
      <c r="O553" s="5" t="s">
        <v>45</v>
      </c>
      <c r="P553" s="6"/>
      <c r="Q553" s="7" t="s">
        <v>13</v>
      </c>
      <c r="R553" s="6"/>
      <c r="S553" s="6">
        <f>SUM(S541:S552)</f>
        <v>-8658</v>
      </c>
      <c r="U553" s="2" t="s">
        <v>1</v>
      </c>
      <c r="V553" s="2" t="s">
        <v>2</v>
      </c>
      <c r="W553" s="1"/>
      <c r="X553" s="1"/>
      <c r="Y553" s="1"/>
      <c r="AA553" s="2" t="s">
        <v>1</v>
      </c>
      <c r="AB553" s="2" t="s">
        <v>2</v>
      </c>
      <c r="AC553" s="1"/>
      <c r="AD553" s="1"/>
      <c r="AE553" s="1"/>
      <c r="AG553" s="2" t="s">
        <v>1</v>
      </c>
      <c r="AH553" s="2" t="s">
        <v>2</v>
      </c>
      <c r="AI553" s="1"/>
      <c r="AJ553" s="1"/>
      <c r="AK553" s="1"/>
    </row>
    <row r="554" spans="3:37" x14ac:dyDescent="0.25">
      <c r="C554" s="8" t="s">
        <v>46</v>
      </c>
      <c r="D554" s="9"/>
      <c r="E554" s="7" t="s">
        <v>13</v>
      </c>
      <c r="F554" s="9"/>
      <c r="G554" s="9">
        <f>SUM(G537,G553)</f>
        <v>1166.7999999999993</v>
      </c>
      <c r="I554" s="8" t="s">
        <v>46</v>
      </c>
      <c r="J554" s="9"/>
      <c r="K554" s="7" t="s">
        <v>13</v>
      </c>
      <c r="L554" s="9"/>
      <c r="M554" s="9">
        <f>SUM(M538,M553)</f>
        <v>1147.1000000000004</v>
      </c>
      <c r="O554" s="8" t="s">
        <v>46</v>
      </c>
      <c r="P554" s="9"/>
      <c r="Q554" s="7" t="s">
        <v>13</v>
      </c>
      <c r="R554" s="9"/>
      <c r="S554" s="9">
        <f>SUM(S538,S553)</f>
        <v>1222.1000000000004</v>
      </c>
      <c r="U554" s="2" t="s">
        <v>3</v>
      </c>
      <c r="V554" s="2" t="s">
        <v>4</v>
      </c>
      <c r="W554" s="1"/>
      <c r="X554" s="1"/>
      <c r="Y554" s="1"/>
      <c r="AA554" s="2" t="s">
        <v>3</v>
      </c>
      <c r="AB554" s="2" t="s">
        <v>127</v>
      </c>
      <c r="AC554" s="1"/>
      <c r="AD554" s="1"/>
      <c r="AE554" s="1"/>
      <c r="AG554" s="2" t="s">
        <v>3</v>
      </c>
      <c r="AH554" s="2" t="s">
        <v>128</v>
      </c>
      <c r="AI554" s="1"/>
      <c r="AJ554" s="1"/>
      <c r="AK554" s="1"/>
    </row>
    <row r="555" spans="3:37" x14ac:dyDescent="0.25">
      <c r="C555" s="1"/>
      <c r="D555" s="1"/>
      <c r="E555" s="1"/>
      <c r="F555" s="1"/>
      <c r="G555" s="1"/>
      <c r="I555" s="1"/>
      <c r="J555" s="1"/>
      <c r="K555" s="1"/>
      <c r="L555" s="1"/>
      <c r="M555" s="1"/>
      <c r="O555" s="1"/>
      <c r="P555" s="1"/>
      <c r="Q555" s="1"/>
      <c r="R555" s="1"/>
      <c r="S555" s="1"/>
      <c r="U555" s="2" t="s">
        <v>5</v>
      </c>
      <c r="V555" s="2" t="s">
        <v>6</v>
      </c>
      <c r="W555" s="1"/>
      <c r="X555" s="1"/>
      <c r="Y555" s="1"/>
      <c r="AA555" s="2" t="s">
        <v>5</v>
      </c>
      <c r="AB555" s="2" t="s">
        <v>6</v>
      </c>
      <c r="AC555" s="1"/>
      <c r="AD555" s="1"/>
      <c r="AE555" s="1"/>
      <c r="AG555" s="2" t="s">
        <v>5</v>
      </c>
      <c r="AH555" s="2" t="s">
        <v>6</v>
      </c>
      <c r="AI555" s="1"/>
      <c r="AJ555" s="1"/>
      <c r="AK555" s="1"/>
    </row>
    <row r="556" spans="3:37" x14ac:dyDescent="0.25">
      <c r="C556" s="2" t="s">
        <v>76</v>
      </c>
      <c r="D556" s="1"/>
      <c r="E556" s="1"/>
      <c r="F556" s="1"/>
      <c r="G556" s="1"/>
      <c r="I556" s="2" t="s">
        <v>76</v>
      </c>
      <c r="J556" s="1"/>
      <c r="K556" s="1"/>
      <c r="L556" s="1"/>
      <c r="M556" s="1"/>
      <c r="O556" s="2" t="s">
        <v>76</v>
      </c>
      <c r="P556" s="1"/>
      <c r="Q556" s="1"/>
      <c r="R556" s="1"/>
      <c r="S556" s="1"/>
      <c r="U556" s="2" t="s">
        <v>7</v>
      </c>
      <c r="V556" s="2" t="s">
        <v>159</v>
      </c>
      <c r="W556" s="1"/>
      <c r="X556" s="1"/>
      <c r="Y556" s="1"/>
      <c r="AA556" s="2" t="s">
        <v>7</v>
      </c>
      <c r="AB556" s="2" t="s">
        <v>159</v>
      </c>
      <c r="AC556" s="1"/>
      <c r="AD556" s="1"/>
      <c r="AE556" s="1"/>
      <c r="AG556" s="2" t="s">
        <v>7</v>
      </c>
      <c r="AH556" s="2" t="s">
        <v>159</v>
      </c>
      <c r="AI556" s="1"/>
      <c r="AJ556" s="1"/>
      <c r="AK556" s="1"/>
    </row>
    <row r="557" spans="3:37" x14ac:dyDescent="0.25">
      <c r="C557" s="2" t="s">
        <v>77</v>
      </c>
      <c r="D557" s="1"/>
      <c r="E557" s="1"/>
      <c r="F557" s="1"/>
      <c r="G557" s="1"/>
      <c r="I557" s="2" t="s">
        <v>77</v>
      </c>
      <c r="J557" s="1"/>
      <c r="K557" s="1"/>
      <c r="L557" s="1"/>
      <c r="M557" s="1"/>
      <c r="O557" s="2" t="s">
        <v>77</v>
      </c>
      <c r="P557" s="1"/>
      <c r="Q557" s="1"/>
      <c r="R557" s="1"/>
      <c r="S557" s="1"/>
      <c r="U557" s="2" t="s">
        <v>9</v>
      </c>
      <c r="V557" s="2" t="s">
        <v>138</v>
      </c>
      <c r="W557" s="1"/>
      <c r="X557" s="1"/>
      <c r="Y557" s="1"/>
      <c r="AA557" s="2" t="s">
        <v>9</v>
      </c>
      <c r="AB557" s="2" t="s">
        <v>138</v>
      </c>
      <c r="AC557" s="1"/>
      <c r="AD557" s="1"/>
      <c r="AE557" s="1"/>
      <c r="AG557" s="2" t="s">
        <v>9</v>
      </c>
      <c r="AH557" s="2" t="s">
        <v>138</v>
      </c>
      <c r="AI557" s="1"/>
      <c r="AJ557" s="1"/>
      <c r="AK557" s="1"/>
    </row>
    <row r="558" spans="3:37" x14ac:dyDescent="0.25">
      <c r="C558" s="2" t="s">
        <v>78</v>
      </c>
      <c r="D558" s="1"/>
      <c r="E558" s="1"/>
      <c r="F558" s="1"/>
      <c r="G558" s="1"/>
      <c r="I558" s="2" t="s">
        <v>78</v>
      </c>
      <c r="J558" s="1"/>
      <c r="K558" s="1"/>
      <c r="L558" s="1"/>
      <c r="M558" s="1"/>
      <c r="O558" s="2" t="s">
        <v>78</v>
      </c>
      <c r="P558" s="1"/>
      <c r="Q558" s="1"/>
      <c r="R558" s="1"/>
      <c r="S558" s="1"/>
      <c r="U558" s="1"/>
      <c r="V558" s="1"/>
      <c r="W558" s="1"/>
      <c r="X558" s="1"/>
      <c r="Y558" s="1"/>
      <c r="AA558" s="1"/>
      <c r="AB558" s="1"/>
      <c r="AC558" s="1"/>
      <c r="AD558" s="1"/>
      <c r="AE558" s="1"/>
      <c r="AG558" s="1"/>
      <c r="AH558" s="1"/>
      <c r="AI558" s="1"/>
      <c r="AJ558" s="1"/>
      <c r="AK558" s="1"/>
    </row>
    <row r="559" spans="3:37" x14ac:dyDescent="0.25">
      <c r="C559" s="2" t="s">
        <v>79</v>
      </c>
      <c r="D559" s="1"/>
      <c r="E559" s="1"/>
      <c r="F559" s="1"/>
      <c r="G559" s="1"/>
      <c r="I559" s="2" t="s">
        <v>79</v>
      </c>
      <c r="J559" s="1"/>
      <c r="K559" s="1"/>
      <c r="L559" s="1"/>
      <c r="M559" s="1"/>
      <c r="O559" s="2" t="s">
        <v>79</v>
      </c>
      <c r="P559" s="1"/>
      <c r="Q559" s="1"/>
      <c r="R559" s="1"/>
      <c r="S559" s="1"/>
      <c r="U559" s="3" t="s">
        <v>11</v>
      </c>
      <c r="V559" s="4" t="s">
        <v>12</v>
      </c>
      <c r="W559" s="4" t="s">
        <v>13</v>
      </c>
      <c r="X559" s="4" t="s">
        <v>14</v>
      </c>
      <c r="Y559" s="4" t="s">
        <v>15</v>
      </c>
      <c r="AA559" s="3" t="s">
        <v>11</v>
      </c>
      <c r="AB559" s="4" t="s">
        <v>12</v>
      </c>
      <c r="AC559" s="4" t="s">
        <v>13</v>
      </c>
      <c r="AD559" s="4" t="s">
        <v>14</v>
      </c>
      <c r="AE559" s="4" t="s">
        <v>15</v>
      </c>
      <c r="AG559" s="3" t="s">
        <v>11</v>
      </c>
      <c r="AH559" s="4" t="s">
        <v>12</v>
      </c>
      <c r="AI559" s="4" t="s">
        <v>13</v>
      </c>
      <c r="AJ559" s="4" t="s">
        <v>14</v>
      </c>
      <c r="AK559" s="4" t="s">
        <v>15</v>
      </c>
    </row>
    <row r="560" spans="3:37" x14ac:dyDescent="0.25">
      <c r="C560" s="1"/>
      <c r="D560" s="1"/>
      <c r="E560" s="1"/>
      <c r="F560" s="1"/>
      <c r="G560" s="1"/>
      <c r="I560" s="1"/>
      <c r="J560" s="1"/>
      <c r="K560" s="1"/>
      <c r="L560" s="1"/>
      <c r="M560" s="1"/>
      <c r="O560" s="1"/>
      <c r="P560" s="1"/>
      <c r="Q560" s="1"/>
      <c r="R560" s="1"/>
      <c r="S560" s="1"/>
      <c r="U560" s="5" t="s">
        <v>16</v>
      </c>
      <c r="V560" s="6"/>
      <c r="W560" s="7" t="s">
        <v>13</v>
      </c>
      <c r="X560" s="6"/>
      <c r="Y560" s="6"/>
      <c r="AA560" s="5" t="s">
        <v>16</v>
      </c>
      <c r="AB560" s="6"/>
      <c r="AC560" s="7" t="s">
        <v>13</v>
      </c>
      <c r="AD560" s="6"/>
      <c r="AE560" s="6"/>
      <c r="AG560" s="5" t="s">
        <v>16</v>
      </c>
      <c r="AH560" s="6"/>
      <c r="AI560" s="7" t="s">
        <v>13</v>
      </c>
      <c r="AJ560" s="6"/>
      <c r="AK560" s="6"/>
    </row>
    <row r="561" spans="3:37" x14ac:dyDescent="0.25">
      <c r="C561" s="2" t="s">
        <v>47</v>
      </c>
      <c r="D561" s="1"/>
      <c r="E561" s="1"/>
      <c r="F561" s="1"/>
      <c r="G561" s="1"/>
      <c r="I561" s="2" t="s">
        <v>47</v>
      </c>
      <c r="J561" s="1"/>
      <c r="K561" s="1"/>
      <c r="L561" s="1"/>
      <c r="M561" s="1"/>
      <c r="O561" s="2" t="s">
        <v>47</v>
      </c>
      <c r="P561" s="1"/>
      <c r="Q561" s="1"/>
      <c r="R561" s="1"/>
      <c r="S561" s="1"/>
      <c r="U561" s="8" t="s">
        <v>65</v>
      </c>
      <c r="V561" s="9">
        <v>12650</v>
      </c>
      <c r="W561" s="7" t="s">
        <v>66</v>
      </c>
      <c r="X561" s="10"/>
      <c r="Y561" s="9"/>
      <c r="AA561" s="8" t="s">
        <v>65</v>
      </c>
      <c r="AB561" s="9">
        <v>13000</v>
      </c>
      <c r="AC561" s="7" t="s">
        <v>66</v>
      </c>
      <c r="AD561" s="10"/>
      <c r="AE561" s="9"/>
      <c r="AG561" s="8" t="s">
        <v>65</v>
      </c>
      <c r="AH561" s="9">
        <v>13000</v>
      </c>
      <c r="AI561" s="7" t="s">
        <v>66</v>
      </c>
      <c r="AJ561" s="10"/>
      <c r="AK561" s="9"/>
    </row>
    <row r="562" spans="3:37" x14ac:dyDescent="0.25">
      <c r="C562" s="1"/>
      <c r="D562" s="1"/>
      <c r="E562" s="1"/>
      <c r="F562" s="1"/>
      <c r="G562" s="1"/>
      <c r="I562" s="1"/>
      <c r="J562" s="1"/>
      <c r="K562" s="1"/>
      <c r="L562" s="1"/>
      <c r="M562" s="1"/>
      <c r="O562" s="1"/>
      <c r="P562" s="1"/>
      <c r="Q562" s="1"/>
      <c r="R562" s="1"/>
      <c r="S562" s="1"/>
      <c r="U562" s="8" t="s">
        <v>67</v>
      </c>
      <c r="V562" s="9">
        <v>12000</v>
      </c>
      <c r="W562" s="7" t="s">
        <v>66</v>
      </c>
      <c r="X562" s="10">
        <v>1.1399999999999999</v>
      </c>
      <c r="Y562" s="9">
        <f>V562*X562</f>
        <v>13679.999999999998</v>
      </c>
      <c r="AA562" s="8" t="s">
        <v>67</v>
      </c>
      <c r="AB562" s="9">
        <v>12350</v>
      </c>
      <c r="AC562" s="7" t="s">
        <v>66</v>
      </c>
      <c r="AD562" s="10">
        <v>1.05</v>
      </c>
      <c r="AE562" s="9">
        <f>AB562*AD562</f>
        <v>12967.5</v>
      </c>
      <c r="AG562" s="8" t="s">
        <v>67</v>
      </c>
      <c r="AH562" s="9">
        <v>12350</v>
      </c>
      <c r="AI562" s="7" t="s">
        <v>66</v>
      </c>
      <c r="AJ562" s="10">
        <v>1.05</v>
      </c>
      <c r="AK562" s="9">
        <f>AH562*AJ562</f>
        <v>12967.5</v>
      </c>
    </row>
    <row r="563" spans="3:37" x14ac:dyDescent="0.25">
      <c r="C563" s="1" t="s">
        <v>80</v>
      </c>
      <c r="D563" s="1"/>
      <c r="E563" s="1"/>
      <c r="F563" s="1"/>
      <c r="G563" s="1"/>
      <c r="I563" s="1" t="s">
        <v>80</v>
      </c>
      <c r="J563" s="1"/>
      <c r="K563" s="1"/>
      <c r="L563" s="1"/>
      <c r="M563" s="1"/>
      <c r="O563" s="1" t="s">
        <v>80</v>
      </c>
      <c r="P563" s="1"/>
      <c r="Q563" s="1"/>
      <c r="R563" s="1"/>
      <c r="S563" s="1"/>
      <c r="U563" s="5" t="s">
        <v>20</v>
      </c>
      <c r="V563" s="6"/>
      <c r="W563" s="7" t="s">
        <v>13</v>
      </c>
      <c r="X563" s="6"/>
      <c r="Y563" s="6">
        <f>SUM(Y561:Y562)</f>
        <v>13679.999999999998</v>
      </c>
      <c r="AA563" s="5" t="s">
        <v>20</v>
      </c>
      <c r="AB563" s="6"/>
      <c r="AC563" s="7" t="s">
        <v>13</v>
      </c>
      <c r="AD563" s="6"/>
      <c r="AE563" s="6">
        <f>SUM(AE561:AE562)</f>
        <v>12967.5</v>
      </c>
      <c r="AG563" s="5" t="s">
        <v>20</v>
      </c>
      <c r="AH563" s="6"/>
      <c r="AI563" s="7" t="s">
        <v>13</v>
      </c>
      <c r="AJ563" s="6"/>
      <c r="AK563" s="6">
        <f>SUM(AK561:AK562)</f>
        <v>12967.5</v>
      </c>
    </row>
    <row r="564" spans="3:37" x14ac:dyDescent="0.25">
      <c r="C564" s="2" t="s">
        <v>1</v>
      </c>
      <c r="D564" s="2" t="s">
        <v>2</v>
      </c>
      <c r="E564" s="1"/>
      <c r="F564" s="1"/>
      <c r="G564" s="1"/>
      <c r="I564" s="2" t="s">
        <v>1</v>
      </c>
      <c r="J564" s="2" t="s">
        <v>2</v>
      </c>
      <c r="K564" s="1"/>
      <c r="L564" s="1"/>
      <c r="M564" s="1"/>
      <c r="O564" s="2" t="s">
        <v>1</v>
      </c>
      <c r="P564" s="2" t="s">
        <v>2</v>
      </c>
      <c r="Q564" s="1"/>
      <c r="R564" s="1"/>
      <c r="S564" s="1"/>
      <c r="U564" s="8" t="s">
        <v>13</v>
      </c>
      <c r="V564" s="9"/>
      <c r="W564" s="7" t="s">
        <v>13</v>
      </c>
      <c r="X564" s="9"/>
      <c r="Y564" s="9"/>
      <c r="AA564" s="8" t="s">
        <v>13</v>
      </c>
      <c r="AB564" s="9"/>
      <c r="AC564" s="7" t="s">
        <v>13</v>
      </c>
      <c r="AD564" s="9"/>
      <c r="AE564" s="9"/>
      <c r="AG564" s="8" t="s">
        <v>13</v>
      </c>
      <c r="AH564" s="9"/>
      <c r="AI564" s="7" t="s">
        <v>13</v>
      </c>
      <c r="AJ564" s="9"/>
      <c r="AK564" s="9"/>
    </row>
    <row r="565" spans="3:37" x14ac:dyDescent="0.25">
      <c r="C565" s="2" t="s">
        <v>3</v>
      </c>
      <c r="D565" s="2" t="s">
        <v>4</v>
      </c>
      <c r="E565" s="1"/>
      <c r="F565" s="1"/>
      <c r="G565" s="1"/>
      <c r="I565" s="2" t="s">
        <v>3</v>
      </c>
      <c r="J565" s="2" t="s">
        <v>127</v>
      </c>
      <c r="K565" s="1"/>
      <c r="L565" s="1"/>
      <c r="M565" s="1"/>
      <c r="O565" s="2" t="s">
        <v>3</v>
      </c>
      <c r="P565" s="2" t="s">
        <v>128</v>
      </c>
      <c r="Q565" s="1"/>
      <c r="R565" s="1"/>
      <c r="S565" s="1"/>
      <c r="U565" s="5" t="s">
        <v>21</v>
      </c>
      <c r="V565" s="6"/>
      <c r="W565" s="7" t="s">
        <v>13</v>
      </c>
      <c r="X565" s="6"/>
      <c r="Y565" s="6"/>
      <c r="AA565" s="5" t="s">
        <v>21</v>
      </c>
      <c r="AB565" s="6"/>
      <c r="AC565" s="7" t="s">
        <v>13</v>
      </c>
      <c r="AD565" s="6"/>
      <c r="AE565" s="6"/>
      <c r="AG565" s="5" t="s">
        <v>21</v>
      </c>
      <c r="AH565" s="6"/>
      <c r="AI565" s="7" t="s">
        <v>13</v>
      </c>
      <c r="AJ565" s="6"/>
      <c r="AK565" s="6"/>
    </row>
    <row r="566" spans="3:37" x14ac:dyDescent="0.25">
      <c r="C566" s="2" t="s">
        <v>5</v>
      </c>
      <c r="D566" s="2" t="s">
        <v>6</v>
      </c>
      <c r="E566" s="1"/>
      <c r="F566" s="1"/>
      <c r="G566" s="1"/>
      <c r="I566" s="2" t="s">
        <v>5</v>
      </c>
      <c r="J566" s="2" t="s">
        <v>6</v>
      </c>
      <c r="K566" s="1"/>
      <c r="L566" s="1"/>
      <c r="M566" s="1"/>
      <c r="O566" s="2" t="s">
        <v>5</v>
      </c>
      <c r="P566" s="2" t="s">
        <v>6</v>
      </c>
      <c r="Q566" s="1"/>
      <c r="R566" s="1"/>
      <c r="S566" s="1"/>
      <c r="U566" s="8" t="s">
        <v>22</v>
      </c>
      <c r="V566" s="9">
        <v>-2</v>
      </c>
      <c r="W566" s="7" t="s">
        <v>27</v>
      </c>
      <c r="X566" s="10">
        <v>950</v>
      </c>
      <c r="Y566" s="9">
        <f>V566*X566</f>
        <v>-1900</v>
      </c>
      <c r="AA566" s="8" t="s">
        <v>22</v>
      </c>
      <c r="AB566" s="9">
        <v>-2</v>
      </c>
      <c r="AC566" s="7" t="s">
        <v>27</v>
      </c>
      <c r="AD566" s="10">
        <v>915</v>
      </c>
      <c r="AE566" s="9">
        <f>AB566*AD566</f>
        <v>-1830</v>
      </c>
      <c r="AG566" s="8" t="s">
        <v>22</v>
      </c>
      <c r="AH566" s="9">
        <v>-2</v>
      </c>
      <c r="AI566" s="7" t="s">
        <v>27</v>
      </c>
      <c r="AJ566" s="10">
        <v>915</v>
      </c>
      <c r="AK566" s="9">
        <f>AH566*AJ566</f>
        <v>-1830</v>
      </c>
    </row>
    <row r="567" spans="3:37" x14ac:dyDescent="0.25">
      <c r="C567" s="2" t="s">
        <v>7</v>
      </c>
      <c r="D567" s="2" t="s">
        <v>159</v>
      </c>
      <c r="E567" s="1"/>
      <c r="F567" s="1"/>
      <c r="G567" s="1"/>
      <c r="I567" s="2" t="s">
        <v>7</v>
      </c>
      <c r="J567" s="2" t="s">
        <v>159</v>
      </c>
      <c r="K567" s="1"/>
      <c r="L567" s="1"/>
      <c r="M567" s="1"/>
      <c r="O567" s="2" t="s">
        <v>7</v>
      </c>
      <c r="P567" s="2" t="s">
        <v>159</v>
      </c>
      <c r="Q567" s="1"/>
      <c r="R567" s="1"/>
      <c r="S567" s="1"/>
      <c r="U567" s="8" t="s">
        <v>23</v>
      </c>
      <c r="V567" s="9">
        <v>-184</v>
      </c>
      <c r="W567" s="7" t="s">
        <v>18</v>
      </c>
      <c r="X567" s="10">
        <v>15</v>
      </c>
      <c r="Y567" s="9">
        <f>V567*X567</f>
        <v>-2760</v>
      </c>
      <c r="AA567" s="8" t="s">
        <v>23</v>
      </c>
      <c r="AB567" s="9">
        <v>-177</v>
      </c>
      <c r="AC567" s="7" t="s">
        <v>18</v>
      </c>
      <c r="AD567" s="10">
        <v>10</v>
      </c>
      <c r="AE567" s="9">
        <f>AB567*AD567</f>
        <v>-1770</v>
      </c>
      <c r="AG567" s="8" t="s">
        <v>23</v>
      </c>
      <c r="AH567" s="9">
        <v>-177</v>
      </c>
      <c r="AI567" s="7" t="s">
        <v>18</v>
      </c>
      <c r="AJ567" s="10">
        <v>8</v>
      </c>
      <c r="AK567" s="9">
        <f>AH567*AJ567</f>
        <v>-1416</v>
      </c>
    </row>
    <row r="568" spans="3:37" x14ac:dyDescent="0.25">
      <c r="C568" s="2" t="s">
        <v>9</v>
      </c>
      <c r="D568" s="2" t="s">
        <v>10</v>
      </c>
      <c r="E568" s="1"/>
      <c r="F568" s="1"/>
      <c r="G568" s="1"/>
      <c r="I568" s="2" t="s">
        <v>9</v>
      </c>
      <c r="J568" s="2" t="s">
        <v>10</v>
      </c>
      <c r="K568" s="1"/>
      <c r="L568" s="1"/>
      <c r="M568" s="1"/>
      <c r="O568" s="2" t="s">
        <v>9</v>
      </c>
      <c r="P568" s="2" t="s">
        <v>10</v>
      </c>
      <c r="Q568" s="1"/>
      <c r="R568" s="1"/>
      <c r="S568" s="1"/>
      <c r="U568" s="8" t="s">
        <v>68</v>
      </c>
      <c r="V568" s="9">
        <v>-28</v>
      </c>
      <c r="W568" s="7" t="s">
        <v>18</v>
      </c>
      <c r="X568" s="10">
        <v>18</v>
      </c>
      <c r="Y568" s="9">
        <f>V568*X568</f>
        <v>-504</v>
      </c>
      <c r="AA568" s="8" t="s">
        <v>68</v>
      </c>
      <c r="AB568" s="9">
        <v>-28</v>
      </c>
      <c r="AC568" s="7" t="s">
        <v>18</v>
      </c>
      <c r="AD568" s="10">
        <v>16</v>
      </c>
      <c r="AE568" s="9">
        <f>AB568*AD568</f>
        <v>-448</v>
      </c>
      <c r="AG568" s="8" t="s">
        <v>68</v>
      </c>
      <c r="AH568" s="9">
        <v>-28</v>
      </c>
      <c r="AI568" s="7" t="s">
        <v>18</v>
      </c>
      <c r="AJ568" s="10">
        <v>15</v>
      </c>
      <c r="AK568" s="9">
        <f>AH568*AJ568</f>
        <v>-420</v>
      </c>
    </row>
    <row r="569" spans="3:37" x14ac:dyDescent="0.25">
      <c r="C569" s="1"/>
      <c r="D569" s="1"/>
      <c r="E569" s="1"/>
      <c r="F569" s="1"/>
      <c r="G569" s="1"/>
      <c r="I569" s="1"/>
      <c r="J569" s="1"/>
      <c r="K569" s="1"/>
      <c r="L569" s="1"/>
      <c r="M569" s="1"/>
      <c r="O569" s="1"/>
      <c r="P569" s="1"/>
      <c r="Q569" s="1"/>
      <c r="R569" s="1"/>
      <c r="S569" s="1"/>
      <c r="U569" s="8" t="s">
        <v>139</v>
      </c>
      <c r="V569" s="9">
        <v>-45</v>
      </c>
      <c r="W569" s="7" t="s">
        <v>18</v>
      </c>
      <c r="X569" s="10">
        <v>11</v>
      </c>
      <c r="Y569" s="9">
        <f>V569*X569</f>
        <v>-495</v>
      </c>
      <c r="AA569" s="8" t="s">
        <v>139</v>
      </c>
      <c r="AB569" s="9">
        <v>-45</v>
      </c>
      <c r="AC569" s="7" t="s">
        <v>18</v>
      </c>
      <c r="AD569" s="10">
        <v>9</v>
      </c>
      <c r="AE569" s="9">
        <f>AB569*AD569</f>
        <v>-405</v>
      </c>
      <c r="AG569" s="8" t="s">
        <v>139</v>
      </c>
      <c r="AH569" s="9">
        <v>-45</v>
      </c>
      <c r="AI569" s="7" t="s">
        <v>18</v>
      </c>
      <c r="AJ569" s="10">
        <v>8</v>
      </c>
      <c r="AK569" s="9">
        <f>AH569*AJ569</f>
        <v>-360</v>
      </c>
    </row>
    <row r="570" spans="3:37" x14ac:dyDescent="0.25">
      <c r="C570" s="3" t="s">
        <v>11</v>
      </c>
      <c r="D570" s="4" t="s">
        <v>12</v>
      </c>
      <c r="E570" s="4" t="s">
        <v>13</v>
      </c>
      <c r="F570" s="4" t="s">
        <v>14</v>
      </c>
      <c r="G570" s="4" t="s">
        <v>15</v>
      </c>
      <c r="I570" s="3" t="s">
        <v>11</v>
      </c>
      <c r="J570" s="4" t="s">
        <v>12</v>
      </c>
      <c r="K570" s="4" t="s">
        <v>13</v>
      </c>
      <c r="L570" s="4" t="s">
        <v>14</v>
      </c>
      <c r="M570" s="4" t="s">
        <v>15</v>
      </c>
      <c r="O570" s="3" t="s">
        <v>11</v>
      </c>
      <c r="P570" s="4" t="s">
        <v>12</v>
      </c>
      <c r="Q570" s="4" t="s">
        <v>13</v>
      </c>
      <c r="R570" s="4" t="s">
        <v>14</v>
      </c>
      <c r="S570" s="4" t="s">
        <v>15</v>
      </c>
      <c r="U570" s="8" t="s">
        <v>26</v>
      </c>
      <c r="V570" s="9"/>
      <c r="W570" s="7" t="s">
        <v>27</v>
      </c>
      <c r="X570" s="9"/>
      <c r="Y570" s="9">
        <v>-592</v>
      </c>
      <c r="AA570" s="8" t="s">
        <v>26</v>
      </c>
      <c r="AB570" s="9"/>
      <c r="AC570" s="7" t="s">
        <v>27</v>
      </c>
      <c r="AD570" s="9"/>
      <c r="AE570" s="9">
        <v>-633</v>
      </c>
      <c r="AG570" s="8" t="s">
        <v>26</v>
      </c>
      <c r="AH570" s="9"/>
      <c r="AI570" s="7" t="s">
        <v>27</v>
      </c>
      <c r="AJ570" s="9"/>
      <c r="AK570" s="9">
        <v>-633</v>
      </c>
    </row>
    <row r="571" spans="3:37" x14ac:dyDescent="0.25">
      <c r="C571" s="5" t="s">
        <v>16</v>
      </c>
      <c r="D571" s="6"/>
      <c r="E571" s="7" t="s">
        <v>13</v>
      </c>
      <c r="F571" s="6"/>
      <c r="G571" s="6"/>
      <c r="I571" s="5" t="s">
        <v>16</v>
      </c>
      <c r="J571" s="6"/>
      <c r="K571" s="7" t="s">
        <v>13</v>
      </c>
      <c r="L571" s="6"/>
      <c r="M571" s="6"/>
      <c r="O571" s="5" t="s">
        <v>16</v>
      </c>
      <c r="P571" s="6"/>
      <c r="Q571" s="7" t="s">
        <v>13</v>
      </c>
      <c r="R571" s="6"/>
      <c r="S571" s="6"/>
      <c r="U571" s="8" t="s">
        <v>28</v>
      </c>
      <c r="V571" s="9"/>
      <c r="W571" s="7" t="s">
        <v>27</v>
      </c>
      <c r="X571" s="9"/>
      <c r="Y571" s="9">
        <v>-49</v>
      </c>
      <c r="AA571" s="8" t="s">
        <v>28</v>
      </c>
      <c r="AB571" s="9"/>
      <c r="AC571" s="7" t="s">
        <v>27</v>
      </c>
      <c r="AD571" s="9"/>
      <c r="AE571" s="9">
        <v>-45</v>
      </c>
      <c r="AG571" s="8" t="s">
        <v>28</v>
      </c>
      <c r="AH571" s="9"/>
      <c r="AI571" s="7" t="s">
        <v>27</v>
      </c>
      <c r="AJ571" s="9"/>
      <c r="AK571" s="9">
        <v>-45</v>
      </c>
    </row>
    <row r="572" spans="3:37" x14ac:dyDescent="0.25">
      <c r="C572" s="8" t="s">
        <v>81</v>
      </c>
      <c r="D572" s="9">
        <v>1500</v>
      </c>
      <c r="E572" s="7" t="s">
        <v>18</v>
      </c>
      <c r="F572" s="10">
        <v>9</v>
      </c>
      <c r="G572" s="9">
        <f>D572*F572</f>
        <v>13500</v>
      </c>
      <c r="I572" s="8" t="s">
        <v>81</v>
      </c>
      <c r="J572" s="9">
        <v>1500</v>
      </c>
      <c r="K572" s="7" t="s">
        <v>18</v>
      </c>
      <c r="L572" s="10">
        <v>9</v>
      </c>
      <c r="M572" s="9">
        <f>J572*L572</f>
        <v>13500</v>
      </c>
      <c r="O572" s="8" t="s">
        <v>81</v>
      </c>
      <c r="P572" s="9">
        <v>1500</v>
      </c>
      <c r="Q572" s="7" t="s">
        <v>18</v>
      </c>
      <c r="R572" s="10">
        <v>9</v>
      </c>
      <c r="S572" s="9">
        <f>P572*R572</f>
        <v>13500</v>
      </c>
      <c r="U572" s="8" t="s">
        <v>69</v>
      </c>
      <c r="V572" s="9">
        <v>-44</v>
      </c>
      <c r="W572" s="7" t="s">
        <v>27</v>
      </c>
      <c r="X572" s="10">
        <v>2.8</v>
      </c>
      <c r="Y572" s="9">
        <f>V572*X572</f>
        <v>-123.19999999999999</v>
      </c>
      <c r="AA572" s="8" t="s">
        <v>69</v>
      </c>
      <c r="AB572" s="9">
        <v>-44</v>
      </c>
      <c r="AC572" s="7" t="s">
        <v>27</v>
      </c>
      <c r="AD572" s="10">
        <v>2.6</v>
      </c>
      <c r="AE572" s="9">
        <f>AB572*AD572</f>
        <v>-114.4</v>
      </c>
      <c r="AG572" s="8" t="s">
        <v>69</v>
      </c>
      <c r="AH572" s="9">
        <v>-44</v>
      </c>
      <c r="AI572" s="7" t="s">
        <v>27</v>
      </c>
      <c r="AJ572" s="10">
        <v>2.6</v>
      </c>
      <c r="AK572" s="9">
        <f>AH572*AJ572</f>
        <v>-114.4</v>
      </c>
    </row>
    <row r="573" spans="3:37" x14ac:dyDescent="0.25">
      <c r="C573" s="8" t="s">
        <v>82</v>
      </c>
      <c r="D573" s="9">
        <v>5300</v>
      </c>
      <c r="E573" s="7" t="s">
        <v>18</v>
      </c>
      <c r="F573" s="10">
        <v>0.65</v>
      </c>
      <c r="G573" s="9">
        <f>D573*F573</f>
        <v>3445</v>
      </c>
      <c r="I573" s="8" t="s">
        <v>82</v>
      </c>
      <c r="J573" s="9">
        <v>5300</v>
      </c>
      <c r="K573" s="7" t="s">
        <v>18</v>
      </c>
      <c r="L573" s="10">
        <v>0.55000000000000004</v>
      </c>
      <c r="M573" s="9">
        <f>J573*L573</f>
        <v>2915.0000000000005</v>
      </c>
      <c r="O573" s="8" t="s">
        <v>82</v>
      </c>
      <c r="P573" s="9">
        <v>5300</v>
      </c>
      <c r="Q573" s="7" t="s">
        <v>18</v>
      </c>
      <c r="R573" s="10">
        <v>0.55000000000000004</v>
      </c>
      <c r="S573" s="9">
        <f>P573*R573</f>
        <v>2915.0000000000005</v>
      </c>
      <c r="U573" s="5" t="s">
        <v>31</v>
      </c>
      <c r="V573" s="6"/>
      <c r="W573" s="7" t="s">
        <v>13</v>
      </c>
      <c r="X573" s="6"/>
      <c r="Y573" s="6">
        <f>SUM(Y565:Y572)</f>
        <v>-6423.2</v>
      </c>
      <c r="AA573" s="5" t="s">
        <v>31</v>
      </c>
      <c r="AB573" s="6"/>
      <c r="AC573" s="7" t="s">
        <v>13</v>
      </c>
      <c r="AD573" s="6"/>
      <c r="AE573" s="6">
        <f>SUM(AE565:AE572)</f>
        <v>-5245.4</v>
      </c>
      <c r="AG573" s="5" t="s">
        <v>31</v>
      </c>
      <c r="AH573" s="6"/>
      <c r="AI573" s="7" t="s">
        <v>13</v>
      </c>
      <c r="AJ573" s="6"/>
      <c r="AK573" s="6">
        <f>SUM(AK565:AK572)</f>
        <v>-4818.3999999999996</v>
      </c>
    </row>
    <row r="574" spans="3:37" x14ac:dyDescent="0.25">
      <c r="C574" s="5" t="s">
        <v>20</v>
      </c>
      <c r="D574" s="6"/>
      <c r="E574" s="7" t="s">
        <v>13</v>
      </c>
      <c r="F574" s="6"/>
      <c r="G574" s="6">
        <f>SUM(G572:G573)</f>
        <v>16945</v>
      </c>
      <c r="I574" s="5" t="s">
        <v>20</v>
      </c>
      <c r="J574" s="6"/>
      <c r="K574" s="7" t="s">
        <v>13</v>
      </c>
      <c r="L574" s="6"/>
      <c r="M574" s="6">
        <f>SUM(M572:M573)</f>
        <v>16415</v>
      </c>
      <c r="O574" s="5" t="s">
        <v>20</v>
      </c>
      <c r="P574" s="6"/>
      <c r="Q574" s="7" t="s">
        <v>13</v>
      </c>
      <c r="R574" s="6"/>
      <c r="S574" s="6">
        <f>SUM(S572:S573)</f>
        <v>16415</v>
      </c>
      <c r="U574" s="5" t="s">
        <v>32</v>
      </c>
      <c r="V574" s="6"/>
      <c r="W574" s="7" t="s">
        <v>13</v>
      </c>
      <c r="X574" s="6"/>
      <c r="Y574" s="6">
        <f>SUM(Y563,Y573)</f>
        <v>7256.7999999999984</v>
      </c>
      <c r="AA574" s="5" t="s">
        <v>32</v>
      </c>
      <c r="AB574" s="6"/>
      <c r="AC574" s="7" t="s">
        <v>13</v>
      </c>
      <c r="AD574" s="6"/>
      <c r="AE574" s="6">
        <f>SUM(AE563,AE573)</f>
        <v>7722.1</v>
      </c>
      <c r="AG574" s="5" t="s">
        <v>32</v>
      </c>
      <c r="AH574" s="6"/>
      <c r="AI574" s="7" t="s">
        <v>13</v>
      </c>
      <c r="AJ574" s="6"/>
      <c r="AK574" s="6">
        <f>SUM(AK563,AK573)</f>
        <v>8149.1</v>
      </c>
    </row>
    <row r="575" spans="3:37" x14ac:dyDescent="0.25">
      <c r="C575" s="8" t="s">
        <v>13</v>
      </c>
      <c r="D575" s="9"/>
      <c r="E575" s="7" t="s">
        <v>13</v>
      </c>
      <c r="F575" s="9"/>
      <c r="G575" s="9"/>
      <c r="I575" s="8" t="s">
        <v>13</v>
      </c>
      <c r="J575" s="9"/>
      <c r="K575" s="7" t="s">
        <v>13</v>
      </c>
      <c r="L575" s="9"/>
      <c r="M575" s="9"/>
      <c r="O575" s="8" t="s">
        <v>13</v>
      </c>
      <c r="P575" s="9"/>
      <c r="Q575" s="7" t="s">
        <v>13</v>
      </c>
      <c r="R575" s="9"/>
      <c r="S575" s="9"/>
      <c r="U575" s="8" t="s">
        <v>13</v>
      </c>
      <c r="V575" s="9"/>
      <c r="W575" s="7" t="s">
        <v>13</v>
      </c>
      <c r="X575" s="9"/>
      <c r="Y575" s="9"/>
      <c r="AA575" s="8" t="s">
        <v>13</v>
      </c>
      <c r="AB575" s="9"/>
      <c r="AC575" s="7" t="s">
        <v>13</v>
      </c>
      <c r="AD575" s="9"/>
      <c r="AE575" s="9"/>
      <c r="AG575" s="8" t="s">
        <v>13</v>
      </c>
      <c r="AH575" s="9"/>
      <c r="AI575" s="7" t="s">
        <v>13</v>
      </c>
      <c r="AJ575" s="9"/>
      <c r="AK575" s="9"/>
    </row>
    <row r="576" spans="3:37" x14ac:dyDescent="0.25">
      <c r="C576" s="5" t="s">
        <v>21</v>
      </c>
      <c r="D576" s="6"/>
      <c r="E576" s="7" t="s">
        <v>13</v>
      </c>
      <c r="F576" s="6"/>
      <c r="G576" s="6"/>
      <c r="I576" s="5" t="s">
        <v>21</v>
      </c>
      <c r="J576" s="6"/>
      <c r="K576" s="7" t="s">
        <v>13</v>
      </c>
      <c r="L576" s="6"/>
      <c r="M576" s="6"/>
      <c r="O576" s="5" t="s">
        <v>21</v>
      </c>
      <c r="P576" s="6"/>
      <c r="Q576" s="7" t="s">
        <v>13</v>
      </c>
      <c r="R576" s="6"/>
      <c r="S576" s="6"/>
      <c r="U576" s="5" t="s">
        <v>33</v>
      </c>
      <c r="V576" s="6"/>
      <c r="W576" s="7" t="s">
        <v>13</v>
      </c>
      <c r="X576" s="6"/>
      <c r="Y576" s="6"/>
      <c r="AA576" s="5" t="s">
        <v>33</v>
      </c>
      <c r="AB576" s="6"/>
      <c r="AC576" s="7" t="s">
        <v>13</v>
      </c>
      <c r="AD576" s="6"/>
      <c r="AE576" s="6"/>
      <c r="AG576" s="5" t="s">
        <v>33</v>
      </c>
      <c r="AH576" s="6"/>
      <c r="AI576" s="7" t="s">
        <v>13</v>
      </c>
      <c r="AJ576" s="6"/>
      <c r="AK576" s="6"/>
    </row>
    <row r="577" spans="3:37" x14ac:dyDescent="0.25">
      <c r="C577" s="8" t="s">
        <v>22</v>
      </c>
      <c r="D577" s="9">
        <v>-7</v>
      </c>
      <c r="E577" s="7" t="s">
        <v>18</v>
      </c>
      <c r="F577" s="10">
        <v>60</v>
      </c>
      <c r="G577" s="9">
        <f>D577*F577</f>
        <v>-420</v>
      </c>
      <c r="I577" s="8" t="s">
        <v>22</v>
      </c>
      <c r="J577" s="9">
        <v>-7</v>
      </c>
      <c r="K577" s="7" t="s">
        <v>18</v>
      </c>
      <c r="L577" s="10">
        <v>60</v>
      </c>
      <c r="M577" s="9">
        <f>J577*L577</f>
        <v>-420</v>
      </c>
      <c r="O577" s="8" t="s">
        <v>22</v>
      </c>
      <c r="P577" s="9">
        <v>-7</v>
      </c>
      <c r="Q577" s="7" t="s">
        <v>18</v>
      </c>
      <c r="R577" s="10">
        <v>62</v>
      </c>
      <c r="S577" s="9">
        <f>P577*R577</f>
        <v>-434</v>
      </c>
      <c r="U577" s="8" t="s">
        <v>34</v>
      </c>
      <c r="V577" s="9">
        <v>-1</v>
      </c>
      <c r="W577" s="7" t="s">
        <v>13</v>
      </c>
      <c r="X577" s="9">
        <v>653</v>
      </c>
      <c r="Y577" s="9">
        <f t="shared" ref="Y577:Y588" si="72">V577*X577</f>
        <v>-653</v>
      </c>
      <c r="AA577" s="8" t="s">
        <v>34</v>
      </c>
      <c r="AB577" s="9">
        <v>-1</v>
      </c>
      <c r="AC577" s="7" t="s">
        <v>13</v>
      </c>
      <c r="AD577" s="9">
        <v>653</v>
      </c>
      <c r="AE577" s="9">
        <f t="shared" ref="AE577:AE587" si="73">AB577*AD577</f>
        <v>-653</v>
      </c>
      <c r="AG577" s="8" t="s">
        <v>34</v>
      </c>
      <c r="AH577" s="9">
        <v>-1</v>
      </c>
      <c r="AI577" s="7" t="s">
        <v>13</v>
      </c>
      <c r="AJ577" s="9">
        <v>653</v>
      </c>
      <c r="AK577" s="9">
        <f t="shared" ref="AK577:AK587" si="74">AH577*AJ577</f>
        <v>-653</v>
      </c>
    </row>
    <row r="578" spans="3:37" x14ac:dyDescent="0.25">
      <c r="C578" s="8" t="s">
        <v>23</v>
      </c>
      <c r="D578" s="9">
        <v>-83</v>
      </c>
      <c r="E578" s="7" t="s">
        <v>18</v>
      </c>
      <c r="F578" s="10">
        <v>18</v>
      </c>
      <c r="G578" s="9">
        <f>D578*F578</f>
        <v>-1494</v>
      </c>
      <c r="I578" s="8" t="s">
        <v>23</v>
      </c>
      <c r="J578" s="9">
        <v>-93</v>
      </c>
      <c r="K578" s="7" t="s">
        <v>18</v>
      </c>
      <c r="L578" s="10">
        <v>10</v>
      </c>
      <c r="M578" s="9">
        <f>J578*L578</f>
        <v>-930</v>
      </c>
      <c r="O578" s="8" t="s">
        <v>23</v>
      </c>
      <c r="P578" s="9">
        <v>-93</v>
      </c>
      <c r="Q578" s="7" t="s">
        <v>18</v>
      </c>
      <c r="R578" s="10">
        <v>8</v>
      </c>
      <c r="S578" s="9">
        <f>P578*R578</f>
        <v>-744</v>
      </c>
      <c r="U578" s="8" t="s">
        <v>36</v>
      </c>
      <c r="V578" s="9">
        <v>-1</v>
      </c>
      <c r="W578" s="7" t="s">
        <v>13</v>
      </c>
      <c r="X578" s="9">
        <v>95</v>
      </c>
      <c r="Y578" s="9">
        <f t="shared" si="72"/>
        <v>-95</v>
      </c>
      <c r="AA578" s="8" t="s">
        <v>36</v>
      </c>
      <c r="AB578" s="9">
        <v>-1</v>
      </c>
      <c r="AC578" s="7" t="s">
        <v>13</v>
      </c>
      <c r="AD578" s="9">
        <v>95</v>
      </c>
      <c r="AE578" s="9">
        <f t="shared" si="73"/>
        <v>-95</v>
      </c>
      <c r="AG578" s="8" t="s">
        <v>36</v>
      </c>
      <c r="AH578" s="9">
        <v>-1</v>
      </c>
      <c r="AI578" s="7" t="s">
        <v>13</v>
      </c>
      <c r="AJ578" s="9">
        <v>95</v>
      </c>
      <c r="AK578" s="9">
        <f t="shared" si="74"/>
        <v>-95</v>
      </c>
    </row>
    <row r="579" spans="3:37" x14ac:dyDescent="0.25">
      <c r="C579" s="8" t="s">
        <v>83</v>
      </c>
      <c r="D579" s="9">
        <v>-25</v>
      </c>
      <c r="E579" s="7" t="s">
        <v>25</v>
      </c>
      <c r="F579" s="10"/>
      <c r="G579" s="9"/>
      <c r="I579" s="8" t="s">
        <v>83</v>
      </c>
      <c r="J579" s="9">
        <v>-25</v>
      </c>
      <c r="K579" s="7" t="s">
        <v>25</v>
      </c>
      <c r="L579" s="10"/>
      <c r="M579" s="9"/>
      <c r="O579" s="8" t="s">
        <v>83</v>
      </c>
      <c r="P579" s="9">
        <v>-25</v>
      </c>
      <c r="Q579" s="7" t="s">
        <v>25</v>
      </c>
      <c r="R579" s="10"/>
      <c r="S579" s="9"/>
      <c r="U579" s="8" t="s">
        <v>70</v>
      </c>
      <c r="V579" s="9">
        <v>-1</v>
      </c>
      <c r="W579" s="7" t="s">
        <v>13</v>
      </c>
      <c r="X579" s="9">
        <v>190</v>
      </c>
      <c r="Y579" s="9">
        <f t="shared" si="72"/>
        <v>-190</v>
      </c>
      <c r="AA579" s="8" t="s">
        <v>70</v>
      </c>
      <c r="AB579" s="9">
        <v>-1</v>
      </c>
      <c r="AC579" s="7" t="s">
        <v>13</v>
      </c>
      <c r="AD579" s="9">
        <v>190</v>
      </c>
      <c r="AE579" s="9">
        <f t="shared" si="73"/>
        <v>-190</v>
      </c>
      <c r="AG579" s="8" t="s">
        <v>70</v>
      </c>
      <c r="AH579" s="9">
        <v>-1</v>
      </c>
      <c r="AI579" s="7" t="s">
        <v>13</v>
      </c>
      <c r="AJ579" s="9">
        <v>190</v>
      </c>
      <c r="AK579" s="9">
        <f t="shared" si="74"/>
        <v>-190</v>
      </c>
    </row>
    <row r="580" spans="3:37" x14ac:dyDescent="0.25">
      <c r="C580" s="8" t="s">
        <v>26</v>
      </c>
      <c r="D580" s="9"/>
      <c r="E580" s="7" t="s">
        <v>27</v>
      </c>
      <c r="F580" s="9"/>
      <c r="G580" s="9">
        <v>-195</v>
      </c>
      <c r="I580" s="8" t="s">
        <v>26</v>
      </c>
      <c r="J580" s="9"/>
      <c r="K580" s="7" t="s">
        <v>27</v>
      </c>
      <c r="L580" s="9"/>
      <c r="M580" s="9">
        <v>-199</v>
      </c>
      <c r="O580" s="8" t="s">
        <v>26</v>
      </c>
      <c r="P580" s="9"/>
      <c r="Q580" s="7" t="s">
        <v>27</v>
      </c>
      <c r="R580" s="9"/>
      <c r="S580" s="9">
        <v>-199</v>
      </c>
      <c r="U580" s="8" t="s">
        <v>71</v>
      </c>
      <c r="V580" s="9">
        <v>-1</v>
      </c>
      <c r="W580" s="7" t="s">
        <v>13</v>
      </c>
      <c r="X580" s="9">
        <v>475</v>
      </c>
      <c r="Y580" s="9">
        <f t="shared" si="72"/>
        <v>-475</v>
      </c>
      <c r="AA580" s="8" t="s">
        <v>71</v>
      </c>
      <c r="AB580" s="9">
        <v>-1</v>
      </c>
      <c r="AC580" s="7" t="s">
        <v>13</v>
      </c>
      <c r="AD580" s="9">
        <v>475</v>
      </c>
      <c r="AE580" s="9">
        <f t="shared" si="73"/>
        <v>-475</v>
      </c>
      <c r="AG580" s="8" t="s">
        <v>71</v>
      </c>
      <c r="AH580" s="9">
        <v>-1</v>
      </c>
      <c r="AI580" s="7" t="s">
        <v>13</v>
      </c>
      <c r="AJ580" s="9">
        <v>475</v>
      </c>
      <c r="AK580" s="9">
        <f t="shared" si="74"/>
        <v>-475</v>
      </c>
    </row>
    <row r="581" spans="3:37" x14ac:dyDescent="0.25">
      <c r="C581" s="8" t="s">
        <v>28</v>
      </c>
      <c r="D581" s="9"/>
      <c r="E581" s="7" t="s">
        <v>27</v>
      </c>
      <c r="F581" s="9"/>
      <c r="G581" s="9">
        <v>-277</v>
      </c>
      <c r="I581" s="8" t="s">
        <v>28</v>
      </c>
      <c r="J581" s="9"/>
      <c r="K581" s="7" t="s">
        <v>27</v>
      </c>
      <c r="L581" s="9"/>
      <c r="M581" s="9">
        <v>-286</v>
      </c>
      <c r="O581" s="8" t="s">
        <v>28</v>
      </c>
      <c r="P581" s="9"/>
      <c r="Q581" s="7" t="s">
        <v>27</v>
      </c>
      <c r="R581" s="9"/>
      <c r="S581" s="9">
        <v>-286</v>
      </c>
      <c r="U581" s="8" t="s">
        <v>72</v>
      </c>
      <c r="V581" s="9">
        <v>-1</v>
      </c>
      <c r="W581" s="7" t="s">
        <v>13</v>
      </c>
      <c r="X581" s="9">
        <v>175</v>
      </c>
      <c r="Y581" s="9">
        <f t="shared" si="72"/>
        <v>-175</v>
      </c>
      <c r="AA581" s="8" t="s">
        <v>38</v>
      </c>
      <c r="AB581" s="9">
        <v>-2</v>
      </c>
      <c r="AC581" s="7" t="s">
        <v>13</v>
      </c>
      <c r="AD581" s="9">
        <v>140</v>
      </c>
      <c r="AE581" s="9">
        <f t="shared" si="73"/>
        <v>-280</v>
      </c>
      <c r="AG581" s="8" t="s">
        <v>38</v>
      </c>
      <c r="AH581" s="9">
        <v>-2</v>
      </c>
      <c r="AI581" s="7" t="s">
        <v>13</v>
      </c>
      <c r="AJ581" s="9">
        <v>140</v>
      </c>
      <c r="AK581" s="9">
        <f t="shared" si="74"/>
        <v>-280</v>
      </c>
    </row>
    <row r="582" spans="3:37" x14ac:dyDescent="0.25">
      <c r="C582" s="8" t="s">
        <v>30</v>
      </c>
      <c r="D582" s="9"/>
      <c r="E582" s="7" t="s">
        <v>27</v>
      </c>
      <c r="F582" s="9"/>
      <c r="G582" s="9">
        <v>-306</v>
      </c>
      <c r="I582" s="8" t="s">
        <v>30</v>
      </c>
      <c r="J582" s="9"/>
      <c r="K582" s="7" t="s">
        <v>27</v>
      </c>
      <c r="L582" s="9"/>
      <c r="M582" s="9">
        <v>-311</v>
      </c>
      <c r="O582" s="8" t="s">
        <v>30</v>
      </c>
      <c r="P582" s="9"/>
      <c r="Q582" s="7" t="s">
        <v>27</v>
      </c>
      <c r="R582" s="9"/>
      <c r="S582" s="9">
        <v>-311</v>
      </c>
      <c r="U582" s="8" t="s">
        <v>38</v>
      </c>
      <c r="V582" s="9">
        <v>-2</v>
      </c>
      <c r="W582" s="7" t="s">
        <v>13</v>
      </c>
      <c r="X582" s="9">
        <v>140</v>
      </c>
      <c r="Y582" s="9">
        <f t="shared" si="72"/>
        <v>-280</v>
      </c>
      <c r="AA582" s="8" t="s">
        <v>73</v>
      </c>
      <c r="AB582" s="9">
        <v>-1</v>
      </c>
      <c r="AC582" s="7" t="s">
        <v>13</v>
      </c>
      <c r="AD582" s="9">
        <v>1255</v>
      </c>
      <c r="AE582" s="9">
        <f t="shared" si="73"/>
        <v>-1255</v>
      </c>
      <c r="AG582" s="8" t="s">
        <v>73</v>
      </c>
      <c r="AH582" s="9">
        <v>-1</v>
      </c>
      <c r="AI582" s="7" t="s">
        <v>13</v>
      </c>
      <c r="AJ582" s="9">
        <v>1255</v>
      </c>
      <c r="AK582" s="9">
        <f t="shared" si="74"/>
        <v>-1255</v>
      </c>
    </row>
    <row r="583" spans="3:37" x14ac:dyDescent="0.25">
      <c r="C583" s="8" t="s">
        <v>84</v>
      </c>
      <c r="D583" s="9"/>
      <c r="E583" s="7" t="s">
        <v>27</v>
      </c>
      <c r="F583" s="9"/>
      <c r="G583" s="9">
        <v>-175</v>
      </c>
      <c r="I583" s="8" t="s">
        <v>84</v>
      </c>
      <c r="J583" s="9"/>
      <c r="K583" s="7" t="s">
        <v>27</v>
      </c>
      <c r="L583" s="9"/>
      <c r="M583" s="9">
        <v>-175</v>
      </c>
      <c r="O583" s="8" t="s">
        <v>84</v>
      </c>
      <c r="P583" s="9"/>
      <c r="Q583" s="7" t="s">
        <v>27</v>
      </c>
      <c r="R583" s="9"/>
      <c r="S583" s="9">
        <v>-175</v>
      </c>
      <c r="U583" s="8" t="s">
        <v>73</v>
      </c>
      <c r="V583" s="9">
        <v>-1</v>
      </c>
      <c r="W583" s="7" t="s">
        <v>13</v>
      </c>
      <c r="X583" s="9">
        <v>1255</v>
      </c>
      <c r="Y583" s="9">
        <f t="shared" si="72"/>
        <v>-1255</v>
      </c>
      <c r="AA583" s="8" t="s">
        <v>74</v>
      </c>
      <c r="AB583" s="9">
        <v>-1</v>
      </c>
      <c r="AC583" s="7" t="s">
        <v>13</v>
      </c>
      <c r="AD583" s="9">
        <v>734</v>
      </c>
      <c r="AE583" s="9">
        <f t="shared" si="73"/>
        <v>-734</v>
      </c>
      <c r="AG583" s="8" t="s">
        <v>74</v>
      </c>
      <c r="AH583" s="9">
        <v>-1</v>
      </c>
      <c r="AI583" s="7" t="s">
        <v>13</v>
      </c>
      <c r="AJ583" s="9">
        <v>734</v>
      </c>
      <c r="AK583" s="9">
        <f t="shared" si="74"/>
        <v>-734</v>
      </c>
    </row>
    <row r="584" spans="3:37" x14ac:dyDescent="0.25">
      <c r="C584" s="8" t="s">
        <v>85</v>
      </c>
      <c r="D584" s="9">
        <v>-1760</v>
      </c>
      <c r="E584" s="7" t="s">
        <v>27</v>
      </c>
      <c r="F584" s="10">
        <v>0.5</v>
      </c>
      <c r="G584" s="9">
        <f>D584*F584</f>
        <v>-880</v>
      </c>
      <c r="I584" s="8" t="s">
        <v>85</v>
      </c>
      <c r="J584" s="9">
        <v>-1760</v>
      </c>
      <c r="K584" s="7" t="s">
        <v>27</v>
      </c>
      <c r="L584" s="10">
        <v>0.5</v>
      </c>
      <c r="M584" s="9">
        <f>J584*L584</f>
        <v>-880</v>
      </c>
      <c r="O584" s="8" t="s">
        <v>85</v>
      </c>
      <c r="P584" s="9">
        <v>-1760</v>
      </c>
      <c r="Q584" s="7" t="s">
        <v>27</v>
      </c>
      <c r="R584" s="10">
        <v>0.5</v>
      </c>
      <c r="S584" s="9">
        <f>P584*R584</f>
        <v>-880</v>
      </c>
      <c r="U584" s="8" t="s">
        <v>74</v>
      </c>
      <c r="V584" s="9">
        <v>-1</v>
      </c>
      <c r="W584" s="7" t="s">
        <v>13</v>
      </c>
      <c r="X584" s="9">
        <v>734</v>
      </c>
      <c r="Y584" s="9">
        <f t="shared" si="72"/>
        <v>-734</v>
      </c>
      <c r="AA584" s="8" t="s">
        <v>75</v>
      </c>
      <c r="AB584" s="9">
        <v>-1</v>
      </c>
      <c r="AC584" s="7" t="s">
        <v>13</v>
      </c>
      <c r="AD584" s="9">
        <v>1600</v>
      </c>
      <c r="AE584" s="9">
        <f t="shared" si="73"/>
        <v>-1600</v>
      </c>
      <c r="AG584" s="8" t="s">
        <v>75</v>
      </c>
      <c r="AH584" s="9">
        <v>-1</v>
      </c>
      <c r="AI584" s="7" t="s">
        <v>13</v>
      </c>
      <c r="AJ584" s="9">
        <v>1600</v>
      </c>
      <c r="AK584" s="9">
        <f t="shared" si="74"/>
        <v>-1600</v>
      </c>
    </row>
    <row r="585" spans="3:37" x14ac:dyDescent="0.25">
      <c r="C585" s="5" t="s">
        <v>31</v>
      </c>
      <c r="D585" s="6"/>
      <c r="E585" s="7" t="s">
        <v>13</v>
      </c>
      <c r="F585" s="6"/>
      <c r="G585" s="6">
        <f>SUM(G577:G584)</f>
        <v>-3747</v>
      </c>
      <c r="I585" s="5" t="s">
        <v>31</v>
      </c>
      <c r="J585" s="6"/>
      <c r="K585" s="7" t="s">
        <v>13</v>
      </c>
      <c r="L585" s="6"/>
      <c r="M585" s="6">
        <f>SUM(M577:M584)</f>
        <v>-3201</v>
      </c>
      <c r="O585" s="5" t="s">
        <v>31</v>
      </c>
      <c r="P585" s="6"/>
      <c r="Q585" s="7" t="s">
        <v>13</v>
      </c>
      <c r="R585" s="6"/>
      <c r="S585" s="6">
        <f>SUM(S577:S584)</f>
        <v>-3029</v>
      </c>
      <c r="U585" s="8" t="s">
        <v>75</v>
      </c>
      <c r="V585" s="9">
        <v>-1</v>
      </c>
      <c r="W585" s="7" t="s">
        <v>13</v>
      </c>
      <c r="X585" s="9">
        <v>1600</v>
      </c>
      <c r="Y585" s="9">
        <f t="shared" si="72"/>
        <v>-1600</v>
      </c>
      <c r="AA585" s="8" t="s">
        <v>160</v>
      </c>
      <c r="AB585" s="9">
        <v>-1</v>
      </c>
      <c r="AC585" s="7" t="s">
        <v>13</v>
      </c>
      <c r="AD585" s="9">
        <v>1225</v>
      </c>
      <c r="AE585" s="9">
        <f t="shared" si="73"/>
        <v>-1225</v>
      </c>
      <c r="AG585" s="8" t="s">
        <v>160</v>
      </c>
      <c r="AH585" s="9">
        <v>-1</v>
      </c>
      <c r="AI585" s="7" t="s">
        <v>13</v>
      </c>
      <c r="AJ585" s="9">
        <v>1225</v>
      </c>
      <c r="AK585" s="9">
        <f t="shared" si="74"/>
        <v>-1225</v>
      </c>
    </row>
    <row r="586" spans="3:37" x14ac:dyDescent="0.25">
      <c r="C586" s="5" t="s">
        <v>86</v>
      </c>
      <c r="D586" s="6"/>
      <c r="E586" s="7" t="s">
        <v>13</v>
      </c>
      <c r="F586" s="6"/>
      <c r="G586" s="6">
        <f>SUM(G574,G585)</f>
        <v>13198</v>
      </c>
      <c r="I586" s="5" t="s">
        <v>86</v>
      </c>
      <c r="J586" s="6"/>
      <c r="K586" s="7" t="s">
        <v>13</v>
      </c>
      <c r="L586" s="6"/>
      <c r="M586" s="6">
        <f>SUM(M574,M585)</f>
        <v>13214</v>
      </c>
      <c r="O586" s="5" t="s">
        <v>86</v>
      </c>
      <c r="P586" s="6"/>
      <c r="Q586" s="7" t="s">
        <v>13</v>
      </c>
      <c r="R586" s="6"/>
      <c r="S586" s="6">
        <f>SUM(S574,S585)</f>
        <v>13386</v>
      </c>
      <c r="U586" s="8" t="s">
        <v>160</v>
      </c>
      <c r="V586" s="9">
        <v>-1</v>
      </c>
      <c r="W586" s="7" t="s">
        <v>13</v>
      </c>
      <c r="X586" s="9">
        <v>1225</v>
      </c>
      <c r="Y586" s="9">
        <f t="shared" si="72"/>
        <v>-1225</v>
      </c>
      <c r="AA586" s="8" t="s">
        <v>161</v>
      </c>
      <c r="AB586" s="9">
        <v>-2</v>
      </c>
      <c r="AC586" s="7" t="s">
        <v>13</v>
      </c>
      <c r="AD586" s="9">
        <v>125</v>
      </c>
      <c r="AE586" s="9">
        <f t="shared" si="73"/>
        <v>-250</v>
      </c>
      <c r="AG586" s="8" t="s">
        <v>161</v>
      </c>
      <c r="AH586" s="9">
        <v>-2</v>
      </c>
      <c r="AI586" s="7" t="s">
        <v>13</v>
      </c>
      <c r="AJ586" s="9">
        <v>125</v>
      </c>
      <c r="AK586" s="9">
        <f t="shared" si="74"/>
        <v>-250</v>
      </c>
    </row>
    <row r="587" spans="3:37" x14ac:dyDescent="0.25">
      <c r="C587" s="8" t="s">
        <v>13</v>
      </c>
      <c r="D587" s="9"/>
      <c r="E587" s="7" t="s">
        <v>13</v>
      </c>
      <c r="F587" s="9"/>
      <c r="G587" s="9"/>
      <c r="I587" s="8" t="s">
        <v>13</v>
      </c>
      <c r="J587" s="9"/>
      <c r="K587" s="7" t="s">
        <v>13</v>
      </c>
      <c r="L587" s="9"/>
      <c r="M587" s="9"/>
      <c r="O587" s="8" t="s">
        <v>13</v>
      </c>
      <c r="P587" s="9"/>
      <c r="Q587" s="7" t="s">
        <v>13</v>
      </c>
      <c r="R587" s="9"/>
      <c r="S587" s="9"/>
      <c r="U587" s="8" t="s">
        <v>161</v>
      </c>
      <c r="V587" s="9">
        <v>-2</v>
      </c>
      <c r="W587" s="7" t="s">
        <v>13</v>
      </c>
      <c r="X587" s="9">
        <v>125</v>
      </c>
      <c r="Y587" s="9">
        <f t="shared" si="72"/>
        <v>-250</v>
      </c>
      <c r="AA587" s="8" t="s">
        <v>162</v>
      </c>
      <c r="AB587" s="9">
        <v>-70</v>
      </c>
      <c r="AC587" s="7" t="s">
        <v>13</v>
      </c>
      <c r="AD587" s="9">
        <v>7</v>
      </c>
      <c r="AE587" s="9">
        <f t="shared" si="73"/>
        <v>-490</v>
      </c>
      <c r="AG587" s="8" t="s">
        <v>162</v>
      </c>
      <c r="AH587" s="9">
        <v>-70</v>
      </c>
      <c r="AI587" s="7" t="s">
        <v>13</v>
      </c>
      <c r="AJ587" s="9">
        <v>7</v>
      </c>
      <c r="AK587" s="9">
        <f t="shared" si="74"/>
        <v>-490</v>
      </c>
    </row>
    <row r="588" spans="3:37" x14ac:dyDescent="0.25">
      <c r="C588" s="5" t="s">
        <v>33</v>
      </c>
      <c r="D588" s="6"/>
      <c r="E588" s="7" t="s">
        <v>13</v>
      </c>
      <c r="F588" s="6"/>
      <c r="G588" s="6"/>
      <c r="I588" s="5" t="s">
        <v>33</v>
      </c>
      <c r="J588" s="6"/>
      <c r="K588" s="7" t="s">
        <v>13</v>
      </c>
      <c r="L588" s="6"/>
      <c r="M588" s="6"/>
      <c r="O588" s="5" t="s">
        <v>33</v>
      </c>
      <c r="P588" s="6"/>
      <c r="Q588" s="7" t="s">
        <v>13</v>
      </c>
      <c r="R588" s="6"/>
      <c r="S588" s="6"/>
      <c r="U588" s="8" t="s">
        <v>162</v>
      </c>
      <c r="V588" s="9">
        <v>-70</v>
      </c>
      <c r="W588" s="7" t="s">
        <v>13</v>
      </c>
      <c r="X588" s="9">
        <v>10</v>
      </c>
      <c r="Y588" s="9">
        <f t="shared" si="72"/>
        <v>-700</v>
      </c>
      <c r="AA588" s="8" t="s">
        <v>44</v>
      </c>
      <c r="AB588" s="9"/>
      <c r="AC588" s="7" t="s">
        <v>13</v>
      </c>
      <c r="AD588" s="9"/>
      <c r="AE588" s="9">
        <v>-750</v>
      </c>
      <c r="AG588" s="8" t="s">
        <v>44</v>
      </c>
      <c r="AH588" s="9"/>
      <c r="AI588" s="7" t="s">
        <v>13</v>
      </c>
      <c r="AJ588" s="9"/>
      <c r="AK588" s="9">
        <v>-750</v>
      </c>
    </row>
    <row r="589" spans="3:37" x14ac:dyDescent="0.25">
      <c r="C589" s="8" t="s">
        <v>35</v>
      </c>
      <c r="D589" s="9">
        <v>-25</v>
      </c>
      <c r="E589" s="7" t="s">
        <v>13</v>
      </c>
      <c r="F589" s="9">
        <v>19</v>
      </c>
      <c r="G589" s="9">
        <f t="shared" ref="G589:G601" si="75">D589*F589</f>
        <v>-475</v>
      </c>
      <c r="I589" s="8" t="s">
        <v>35</v>
      </c>
      <c r="J589" s="9">
        <v>-25</v>
      </c>
      <c r="K589" s="7" t="s">
        <v>13</v>
      </c>
      <c r="L589" s="9">
        <v>19</v>
      </c>
      <c r="M589" s="9">
        <f t="shared" ref="M589:M601" si="76">J589*L589</f>
        <v>-475</v>
      </c>
      <c r="O589" s="8" t="s">
        <v>35</v>
      </c>
      <c r="P589" s="9">
        <v>-25</v>
      </c>
      <c r="Q589" s="7" t="s">
        <v>13</v>
      </c>
      <c r="R589" s="9">
        <v>19</v>
      </c>
      <c r="S589" s="9">
        <f t="shared" ref="S589:S601" si="77">P589*R589</f>
        <v>-475</v>
      </c>
      <c r="U589" s="8" t="s">
        <v>44</v>
      </c>
      <c r="V589" s="9"/>
      <c r="W589" s="7" t="s">
        <v>13</v>
      </c>
      <c r="X589" s="9"/>
      <c r="Y589" s="9">
        <v>-800</v>
      </c>
      <c r="AA589" s="5" t="s">
        <v>45</v>
      </c>
      <c r="AB589" s="6"/>
      <c r="AC589" s="7" t="s">
        <v>13</v>
      </c>
      <c r="AD589" s="6"/>
      <c r="AE589" s="6">
        <f>SUM(AE577:AE588)</f>
        <v>-7997</v>
      </c>
      <c r="AG589" s="5" t="s">
        <v>45</v>
      </c>
      <c r="AH589" s="6"/>
      <c r="AI589" s="7" t="s">
        <v>13</v>
      </c>
      <c r="AJ589" s="6"/>
      <c r="AK589" s="6">
        <f>SUM(AK577:AK588)</f>
        <v>-7997</v>
      </c>
    </row>
    <row r="590" spans="3:37" x14ac:dyDescent="0.25">
      <c r="C590" s="8" t="s">
        <v>36</v>
      </c>
      <c r="D590" s="9">
        <v>-1</v>
      </c>
      <c r="E590" s="7" t="s">
        <v>13</v>
      </c>
      <c r="F590" s="9">
        <v>95</v>
      </c>
      <c r="G590" s="9">
        <f t="shared" si="75"/>
        <v>-95</v>
      </c>
      <c r="I590" s="8" t="s">
        <v>36</v>
      </c>
      <c r="J590" s="9">
        <v>-1</v>
      </c>
      <c r="K590" s="7" t="s">
        <v>13</v>
      </c>
      <c r="L590" s="9">
        <v>95</v>
      </c>
      <c r="M590" s="9">
        <f t="shared" si="76"/>
        <v>-95</v>
      </c>
      <c r="O590" s="8" t="s">
        <v>36</v>
      </c>
      <c r="P590" s="9">
        <v>-1</v>
      </c>
      <c r="Q590" s="7" t="s">
        <v>13</v>
      </c>
      <c r="R590" s="9">
        <v>95</v>
      </c>
      <c r="S590" s="9">
        <f t="shared" si="77"/>
        <v>-95</v>
      </c>
      <c r="U590" s="5" t="s">
        <v>45</v>
      </c>
      <c r="V590" s="6"/>
      <c r="W590" s="7" t="s">
        <v>13</v>
      </c>
      <c r="X590" s="6"/>
      <c r="Y590" s="6">
        <f>SUM(Y577:Y589)</f>
        <v>-8432</v>
      </c>
      <c r="AA590" s="8" t="s">
        <v>46</v>
      </c>
      <c r="AB590" s="9"/>
      <c r="AC590" s="7" t="s">
        <v>13</v>
      </c>
      <c r="AD590" s="9"/>
      <c r="AE590" s="9">
        <f>SUM(AE574,AE589)</f>
        <v>-274.89999999999964</v>
      </c>
      <c r="AG590" s="8" t="s">
        <v>46</v>
      </c>
      <c r="AH590" s="9"/>
      <c r="AI590" s="7" t="s">
        <v>13</v>
      </c>
      <c r="AJ590" s="9"/>
      <c r="AK590" s="9">
        <f>SUM(AK574,AK589)</f>
        <v>152.10000000000036</v>
      </c>
    </row>
    <row r="591" spans="3:37" x14ac:dyDescent="0.25">
      <c r="C591" s="8" t="s">
        <v>87</v>
      </c>
      <c r="D591" s="9">
        <v>-0.5</v>
      </c>
      <c r="E591" s="7" t="s">
        <v>13</v>
      </c>
      <c r="F591" s="9">
        <v>380</v>
      </c>
      <c r="G591" s="9">
        <f t="shared" si="75"/>
        <v>-190</v>
      </c>
      <c r="I591" s="8" t="s">
        <v>87</v>
      </c>
      <c r="J591" s="9">
        <v>-0.5</v>
      </c>
      <c r="K591" s="7" t="s">
        <v>13</v>
      </c>
      <c r="L591" s="9">
        <v>333</v>
      </c>
      <c r="M591" s="9">
        <f t="shared" si="76"/>
        <v>-166.5</v>
      </c>
      <c r="O591" s="8" t="s">
        <v>87</v>
      </c>
      <c r="P591" s="9">
        <v>-0.5</v>
      </c>
      <c r="Q591" s="7" t="s">
        <v>13</v>
      </c>
      <c r="R591" s="9">
        <v>333</v>
      </c>
      <c r="S591" s="9">
        <f t="shared" si="77"/>
        <v>-166.5</v>
      </c>
      <c r="U591" s="8" t="s">
        <v>46</v>
      </c>
      <c r="V591" s="9"/>
      <c r="W591" s="7" t="s">
        <v>13</v>
      </c>
      <c r="X591" s="9"/>
      <c r="Y591" s="9">
        <f>SUM(Y574,Y590)</f>
        <v>-1175.2000000000016</v>
      </c>
      <c r="AA591" s="1"/>
      <c r="AB591" s="1"/>
      <c r="AC591" s="1"/>
      <c r="AD591" s="1"/>
      <c r="AE591" s="1"/>
      <c r="AG591" s="1"/>
      <c r="AH591" s="1"/>
      <c r="AI591" s="1"/>
      <c r="AJ591" s="1"/>
      <c r="AK591" s="1"/>
    </row>
    <row r="592" spans="3:37" x14ac:dyDescent="0.25">
      <c r="C592" s="8" t="s">
        <v>38</v>
      </c>
      <c r="D592" s="9">
        <v>-4</v>
      </c>
      <c r="E592" s="7" t="s">
        <v>13</v>
      </c>
      <c r="F592" s="9">
        <v>140</v>
      </c>
      <c r="G592" s="9">
        <f t="shared" si="75"/>
        <v>-560</v>
      </c>
      <c r="I592" s="8" t="s">
        <v>38</v>
      </c>
      <c r="J592" s="9">
        <v>-4</v>
      </c>
      <c r="K592" s="7" t="s">
        <v>13</v>
      </c>
      <c r="L592" s="9">
        <v>140</v>
      </c>
      <c r="M592" s="9">
        <f t="shared" si="76"/>
        <v>-560</v>
      </c>
      <c r="O592" s="8" t="s">
        <v>38</v>
      </c>
      <c r="P592" s="9">
        <v>-4</v>
      </c>
      <c r="Q592" s="7" t="s">
        <v>13</v>
      </c>
      <c r="R592" s="9">
        <v>140</v>
      </c>
      <c r="S592" s="9">
        <f t="shared" si="77"/>
        <v>-560</v>
      </c>
      <c r="U592" s="1"/>
      <c r="V592" s="1"/>
      <c r="W592" s="1"/>
      <c r="X592" s="1"/>
      <c r="Y592" s="1"/>
      <c r="AA592" s="2" t="s">
        <v>76</v>
      </c>
      <c r="AB592" s="1"/>
      <c r="AC592" s="1"/>
      <c r="AD592" s="1"/>
      <c r="AE592" s="1"/>
      <c r="AG592" s="2" t="s">
        <v>76</v>
      </c>
      <c r="AH592" s="1"/>
      <c r="AI592" s="1"/>
      <c r="AJ592" s="1"/>
      <c r="AK592" s="1"/>
    </row>
    <row r="593" spans="3:37" x14ac:dyDescent="0.25">
      <c r="C593" s="8" t="s">
        <v>39</v>
      </c>
      <c r="D593" s="9">
        <v>-1</v>
      </c>
      <c r="E593" s="7" t="s">
        <v>13</v>
      </c>
      <c r="F593" s="9">
        <v>1463</v>
      </c>
      <c r="G593" s="9">
        <f t="shared" si="75"/>
        <v>-1463</v>
      </c>
      <c r="I593" s="8" t="s">
        <v>39</v>
      </c>
      <c r="J593" s="9">
        <v>-1</v>
      </c>
      <c r="K593" s="7" t="s">
        <v>13</v>
      </c>
      <c r="L593" s="9">
        <v>1463</v>
      </c>
      <c r="M593" s="9">
        <f t="shared" si="76"/>
        <v>-1463</v>
      </c>
      <c r="O593" s="8" t="s">
        <v>39</v>
      </c>
      <c r="P593" s="9">
        <v>-1</v>
      </c>
      <c r="Q593" s="7" t="s">
        <v>13</v>
      </c>
      <c r="R593" s="9">
        <v>1463</v>
      </c>
      <c r="S593" s="9">
        <f t="shared" si="77"/>
        <v>-1463</v>
      </c>
      <c r="U593" s="2" t="s">
        <v>76</v>
      </c>
      <c r="V593" s="1"/>
      <c r="W593" s="1"/>
      <c r="X593" s="1"/>
      <c r="Y593" s="1"/>
      <c r="AA593" s="2" t="s">
        <v>77</v>
      </c>
      <c r="AB593" s="1"/>
      <c r="AC593" s="1"/>
      <c r="AD593" s="1"/>
      <c r="AE593" s="1"/>
      <c r="AG593" s="2" t="s">
        <v>77</v>
      </c>
      <c r="AH593" s="1"/>
      <c r="AI593" s="1"/>
      <c r="AJ593" s="1"/>
      <c r="AK593" s="1"/>
    </row>
    <row r="594" spans="3:37" x14ac:dyDescent="0.25">
      <c r="C594" s="8" t="s">
        <v>88</v>
      </c>
      <c r="D594" s="9">
        <v>-1</v>
      </c>
      <c r="E594" s="7" t="s">
        <v>13</v>
      </c>
      <c r="F594" s="9">
        <v>404</v>
      </c>
      <c r="G594" s="9">
        <f t="shared" si="75"/>
        <v>-404</v>
      </c>
      <c r="I594" s="8" t="s">
        <v>88</v>
      </c>
      <c r="J594" s="9">
        <v>-1</v>
      </c>
      <c r="K594" s="7" t="s">
        <v>13</v>
      </c>
      <c r="L594" s="9">
        <v>404</v>
      </c>
      <c r="M594" s="9">
        <f t="shared" si="76"/>
        <v>-404</v>
      </c>
      <c r="O594" s="8" t="s">
        <v>88</v>
      </c>
      <c r="P594" s="9">
        <v>-1</v>
      </c>
      <c r="Q594" s="7" t="s">
        <v>13</v>
      </c>
      <c r="R594" s="9">
        <v>404</v>
      </c>
      <c r="S594" s="9">
        <f t="shared" si="77"/>
        <v>-404</v>
      </c>
      <c r="U594" s="2" t="s">
        <v>77</v>
      </c>
      <c r="V594" s="1"/>
      <c r="W594" s="1"/>
      <c r="X594" s="1"/>
      <c r="Y594" s="1"/>
      <c r="AA594" s="2" t="s">
        <v>78</v>
      </c>
      <c r="AB594" s="1"/>
      <c r="AC594" s="1"/>
      <c r="AD594" s="1"/>
      <c r="AE594" s="1"/>
      <c r="AG594" s="2" t="s">
        <v>78</v>
      </c>
      <c r="AH594" s="1"/>
      <c r="AI594" s="1"/>
      <c r="AJ594" s="1"/>
      <c r="AK594" s="1"/>
    </row>
    <row r="595" spans="3:37" x14ac:dyDescent="0.25">
      <c r="C595" s="8" t="s">
        <v>89</v>
      </c>
      <c r="D595" s="9">
        <v>-2000</v>
      </c>
      <c r="E595" s="7" t="s">
        <v>13</v>
      </c>
      <c r="F595" s="10">
        <v>0.34</v>
      </c>
      <c r="G595" s="9">
        <f t="shared" si="75"/>
        <v>-680</v>
      </c>
      <c r="I595" s="8" t="s">
        <v>89</v>
      </c>
      <c r="J595" s="9">
        <v>-2000</v>
      </c>
      <c r="K595" s="7" t="s">
        <v>13</v>
      </c>
      <c r="L595" s="10">
        <v>0.34</v>
      </c>
      <c r="M595" s="9">
        <f t="shared" si="76"/>
        <v>-680</v>
      </c>
      <c r="O595" s="8" t="s">
        <v>89</v>
      </c>
      <c r="P595" s="9">
        <v>-2000</v>
      </c>
      <c r="Q595" s="7" t="s">
        <v>13</v>
      </c>
      <c r="R595" s="10">
        <v>0.34</v>
      </c>
      <c r="S595" s="9">
        <f t="shared" si="77"/>
        <v>-680</v>
      </c>
      <c r="U595" s="2" t="s">
        <v>78</v>
      </c>
      <c r="V595" s="1"/>
      <c r="W595" s="1"/>
      <c r="X595" s="1"/>
      <c r="Y595" s="1"/>
      <c r="AA595" s="2" t="s">
        <v>79</v>
      </c>
      <c r="AB595" s="1"/>
      <c r="AC595" s="1"/>
      <c r="AD595" s="1"/>
      <c r="AE595" s="1"/>
      <c r="AG595" s="2" t="s">
        <v>79</v>
      </c>
      <c r="AH595" s="1"/>
      <c r="AI595" s="1"/>
      <c r="AJ595" s="1"/>
      <c r="AK595" s="1"/>
    </row>
    <row r="596" spans="3:37" x14ac:dyDescent="0.25">
      <c r="C596" s="8" t="s">
        <v>42</v>
      </c>
      <c r="D596" s="12">
        <v>-10.6</v>
      </c>
      <c r="E596" s="7" t="s">
        <v>13</v>
      </c>
      <c r="F596" s="9">
        <v>90</v>
      </c>
      <c r="G596" s="9">
        <f t="shared" si="75"/>
        <v>-954</v>
      </c>
      <c r="I596" s="8" t="s">
        <v>42</v>
      </c>
      <c r="J596" s="12">
        <v>-10.6</v>
      </c>
      <c r="K596" s="7" t="s">
        <v>13</v>
      </c>
      <c r="L596" s="9">
        <v>90</v>
      </c>
      <c r="M596" s="9">
        <f t="shared" si="76"/>
        <v>-954</v>
      </c>
      <c r="O596" s="8" t="s">
        <v>42</v>
      </c>
      <c r="P596" s="12">
        <v>-10.6</v>
      </c>
      <c r="Q596" s="7" t="s">
        <v>13</v>
      </c>
      <c r="R596" s="9">
        <v>90</v>
      </c>
      <c r="S596" s="9">
        <f t="shared" si="77"/>
        <v>-954</v>
      </c>
      <c r="U596" s="2" t="s">
        <v>79</v>
      </c>
      <c r="V596" s="1"/>
      <c r="W596" s="1"/>
      <c r="X596" s="1"/>
      <c r="Y596" s="1"/>
      <c r="AA596" s="1"/>
      <c r="AB596" s="1"/>
      <c r="AC596" s="1"/>
      <c r="AD596" s="1"/>
      <c r="AE596" s="1"/>
      <c r="AG596" s="1"/>
      <c r="AH596" s="1"/>
      <c r="AI596" s="1"/>
      <c r="AJ596" s="1"/>
      <c r="AK596" s="1"/>
    </row>
    <row r="597" spans="3:37" x14ac:dyDescent="0.25">
      <c r="C597" s="8" t="s">
        <v>43</v>
      </c>
      <c r="D597" s="9">
        <v>-1</v>
      </c>
      <c r="E597" s="7" t="s">
        <v>13</v>
      </c>
      <c r="F597" s="9">
        <v>311</v>
      </c>
      <c r="G597" s="9">
        <f t="shared" si="75"/>
        <v>-311</v>
      </c>
      <c r="I597" s="8" t="s">
        <v>43</v>
      </c>
      <c r="J597" s="9">
        <v>-1</v>
      </c>
      <c r="K597" s="7" t="s">
        <v>13</v>
      </c>
      <c r="L597" s="9">
        <v>311</v>
      </c>
      <c r="M597" s="9">
        <f t="shared" si="76"/>
        <v>-311</v>
      </c>
      <c r="O597" s="8" t="s">
        <v>43</v>
      </c>
      <c r="P597" s="9">
        <v>-1</v>
      </c>
      <c r="Q597" s="7" t="s">
        <v>13</v>
      </c>
      <c r="R597" s="9">
        <v>311</v>
      </c>
      <c r="S597" s="9">
        <f t="shared" si="77"/>
        <v>-311</v>
      </c>
      <c r="U597" s="1"/>
      <c r="V597" s="1"/>
      <c r="W597" s="1"/>
      <c r="X597" s="1"/>
      <c r="Y597" s="1"/>
      <c r="AA597" s="2" t="s">
        <v>47</v>
      </c>
      <c r="AB597" s="1"/>
      <c r="AC597" s="1"/>
      <c r="AD597" s="1"/>
      <c r="AE597" s="1"/>
      <c r="AG597" s="2" t="s">
        <v>47</v>
      </c>
      <c r="AH597" s="1"/>
      <c r="AI597" s="1"/>
      <c r="AJ597" s="1"/>
      <c r="AK597" s="1"/>
    </row>
    <row r="598" spans="3:37" x14ac:dyDescent="0.25">
      <c r="C598" s="8" t="s">
        <v>90</v>
      </c>
      <c r="D598" s="9">
        <v>-1</v>
      </c>
      <c r="E598" s="7" t="s">
        <v>13</v>
      </c>
      <c r="F598" s="9">
        <v>250</v>
      </c>
      <c r="G598" s="9">
        <f t="shared" si="75"/>
        <v>-250</v>
      </c>
      <c r="I598" s="8" t="s">
        <v>90</v>
      </c>
      <c r="J598" s="9">
        <v>-1</v>
      </c>
      <c r="K598" s="7" t="s">
        <v>13</v>
      </c>
      <c r="L598" s="9">
        <v>250</v>
      </c>
      <c r="M598" s="9">
        <f t="shared" si="76"/>
        <v>-250</v>
      </c>
      <c r="O598" s="8" t="s">
        <v>90</v>
      </c>
      <c r="P598" s="9">
        <v>-1</v>
      </c>
      <c r="Q598" s="7" t="s">
        <v>13</v>
      </c>
      <c r="R598" s="9">
        <v>250</v>
      </c>
      <c r="S598" s="9">
        <f t="shared" si="77"/>
        <v>-250</v>
      </c>
      <c r="U598" s="2" t="s">
        <v>47</v>
      </c>
      <c r="V598" s="1"/>
      <c r="W598" s="1"/>
      <c r="X598" s="1"/>
      <c r="Y598" s="1"/>
      <c r="AA598" s="1"/>
      <c r="AB598" s="1"/>
      <c r="AC598" s="1"/>
      <c r="AD598" s="1"/>
      <c r="AE598" s="1"/>
      <c r="AG598" s="1"/>
      <c r="AH598" s="1"/>
      <c r="AI598" s="1"/>
      <c r="AJ598" s="1"/>
      <c r="AK598" s="1"/>
    </row>
    <row r="599" spans="3:37" x14ac:dyDescent="0.25">
      <c r="C599" s="8" t="s">
        <v>160</v>
      </c>
      <c r="D599" s="9">
        <v>-1</v>
      </c>
      <c r="E599" s="7" t="s">
        <v>13</v>
      </c>
      <c r="F599" s="9">
        <v>1225</v>
      </c>
      <c r="G599" s="9">
        <f t="shared" si="75"/>
        <v>-1225</v>
      </c>
      <c r="I599" s="8" t="s">
        <v>160</v>
      </c>
      <c r="J599" s="9">
        <v>-1</v>
      </c>
      <c r="K599" s="7" t="s">
        <v>13</v>
      </c>
      <c r="L599" s="9">
        <v>1225</v>
      </c>
      <c r="M599" s="9">
        <f t="shared" si="76"/>
        <v>-1225</v>
      </c>
      <c r="O599" s="8" t="s">
        <v>160</v>
      </c>
      <c r="P599" s="9">
        <v>-1</v>
      </c>
      <c r="Q599" s="7" t="s">
        <v>13</v>
      </c>
      <c r="R599" s="9">
        <v>1225</v>
      </c>
      <c r="S599" s="9">
        <f t="shared" si="77"/>
        <v>-1225</v>
      </c>
      <c r="U599" s="1"/>
      <c r="V599" s="1"/>
      <c r="W599" s="1"/>
      <c r="X599" s="1"/>
      <c r="Y599" s="1"/>
      <c r="AA599" s="1" t="s">
        <v>80</v>
      </c>
      <c r="AB599" s="1"/>
      <c r="AC599" s="1"/>
      <c r="AD599" s="1"/>
      <c r="AE599" s="1"/>
      <c r="AG599" s="1" t="s">
        <v>80</v>
      </c>
      <c r="AH599" s="1"/>
      <c r="AI599" s="1"/>
      <c r="AJ599" s="1"/>
      <c r="AK599" s="1"/>
    </row>
    <row r="600" spans="3:37" x14ac:dyDescent="0.25">
      <c r="C600" s="8" t="s">
        <v>161</v>
      </c>
      <c r="D600" s="9">
        <v>-2</v>
      </c>
      <c r="E600" s="7" t="s">
        <v>13</v>
      </c>
      <c r="F600" s="9">
        <v>125</v>
      </c>
      <c r="G600" s="9">
        <f t="shared" si="75"/>
        <v>-250</v>
      </c>
      <c r="I600" s="8" t="s">
        <v>161</v>
      </c>
      <c r="J600" s="9">
        <v>-2</v>
      </c>
      <c r="K600" s="7" t="s">
        <v>13</v>
      </c>
      <c r="L600" s="9">
        <v>125</v>
      </c>
      <c r="M600" s="9">
        <f t="shared" si="76"/>
        <v>-250</v>
      </c>
      <c r="O600" s="8" t="s">
        <v>161</v>
      </c>
      <c r="P600" s="9">
        <v>-2</v>
      </c>
      <c r="Q600" s="7" t="s">
        <v>13</v>
      </c>
      <c r="R600" s="9">
        <v>125</v>
      </c>
      <c r="S600" s="9">
        <f t="shared" si="77"/>
        <v>-250</v>
      </c>
      <c r="U600" s="1" t="s">
        <v>80</v>
      </c>
      <c r="V600" s="1"/>
      <c r="W600" s="1"/>
      <c r="X600" s="1"/>
      <c r="Y600" s="1"/>
      <c r="AA600" s="2" t="s">
        <v>1</v>
      </c>
      <c r="AB600" s="2" t="s">
        <v>2</v>
      </c>
      <c r="AC600" s="1"/>
      <c r="AD600" s="1"/>
      <c r="AE600" s="1"/>
      <c r="AG600" s="2" t="s">
        <v>1</v>
      </c>
      <c r="AH600" s="2" t="s">
        <v>2</v>
      </c>
      <c r="AI600" s="1"/>
      <c r="AJ600" s="1"/>
      <c r="AK600" s="1"/>
    </row>
    <row r="601" spans="3:37" x14ac:dyDescent="0.25">
      <c r="C601" s="8" t="s">
        <v>163</v>
      </c>
      <c r="D601" s="9">
        <v>-90</v>
      </c>
      <c r="E601" s="7" t="s">
        <v>13</v>
      </c>
      <c r="F601" s="9">
        <v>10</v>
      </c>
      <c r="G601" s="9">
        <f t="shared" si="75"/>
        <v>-900</v>
      </c>
      <c r="I601" s="8" t="s">
        <v>163</v>
      </c>
      <c r="J601" s="9">
        <v>-90</v>
      </c>
      <c r="K601" s="7" t="s">
        <v>13</v>
      </c>
      <c r="L601" s="9">
        <v>7</v>
      </c>
      <c r="M601" s="9">
        <f t="shared" si="76"/>
        <v>-630</v>
      </c>
      <c r="O601" s="8" t="s">
        <v>163</v>
      </c>
      <c r="P601" s="9">
        <v>-90</v>
      </c>
      <c r="Q601" s="7" t="s">
        <v>13</v>
      </c>
      <c r="R601" s="9">
        <v>7</v>
      </c>
      <c r="S601" s="9">
        <f t="shared" si="77"/>
        <v>-630</v>
      </c>
      <c r="U601" s="2" t="s">
        <v>1</v>
      </c>
      <c r="V601" s="2" t="s">
        <v>2</v>
      </c>
      <c r="W601" s="1"/>
      <c r="X601" s="1"/>
      <c r="Y601" s="1"/>
      <c r="AA601" s="2" t="s">
        <v>3</v>
      </c>
      <c r="AB601" s="2" t="s">
        <v>127</v>
      </c>
      <c r="AC601" s="1"/>
      <c r="AD601" s="1"/>
      <c r="AE601" s="1"/>
      <c r="AG601" s="2" t="s">
        <v>3</v>
      </c>
      <c r="AH601" s="2" t="s">
        <v>128</v>
      </c>
      <c r="AI601" s="1"/>
      <c r="AJ601" s="1"/>
      <c r="AK601" s="1"/>
    </row>
    <row r="602" spans="3:37" x14ac:dyDescent="0.25">
      <c r="C602" s="8" t="s">
        <v>44</v>
      </c>
      <c r="D602" s="9"/>
      <c r="E602" s="7" t="s">
        <v>13</v>
      </c>
      <c r="F602" s="9"/>
      <c r="G602" s="9">
        <v>-800</v>
      </c>
      <c r="I602" s="8" t="s">
        <v>44</v>
      </c>
      <c r="J602" s="9"/>
      <c r="K602" s="7" t="s">
        <v>13</v>
      </c>
      <c r="L602" s="9"/>
      <c r="M602" s="9">
        <v>-750</v>
      </c>
      <c r="O602" s="8" t="s">
        <v>44</v>
      </c>
      <c r="P602" s="9"/>
      <c r="Q602" s="7" t="s">
        <v>13</v>
      </c>
      <c r="R602" s="9"/>
      <c r="S602" s="9">
        <v>-750</v>
      </c>
      <c r="U602" s="2" t="s">
        <v>3</v>
      </c>
      <c r="V602" s="2" t="s">
        <v>4</v>
      </c>
      <c r="W602" s="1"/>
      <c r="X602" s="1"/>
      <c r="Y602" s="1"/>
      <c r="AA602" s="2" t="s">
        <v>5</v>
      </c>
      <c r="AB602" s="2" t="s">
        <v>6</v>
      </c>
      <c r="AC602" s="1"/>
      <c r="AD602" s="1"/>
      <c r="AE602" s="1"/>
      <c r="AG602" s="2" t="s">
        <v>5</v>
      </c>
      <c r="AH602" s="2" t="s">
        <v>6</v>
      </c>
      <c r="AI602" s="1"/>
      <c r="AJ602" s="1"/>
      <c r="AK602" s="1"/>
    </row>
    <row r="603" spans="3:37" x14ac:dyDescent="0.25">
      <c r="C603" s="5" t="s">
        <v>45</v>
      </c>
      <c r="D603" s="6"/>
      <c r="E603" s="7" t="s">
        <v>13</v>
      </c>
      <c r="F603" s="6"/>
      <c r="G603" s="6">
        <f>SUM(G589:G602)</f>
        <v>-8557</v>
      </c>
      <c r="I603" s="5" t="s">
        <v>45</v>
      </c>
      <c r="J603" s="6"/>
      <c r="K603" s="7" t="s">
        <v>13</v>
      </c>
      <c r="L603" s="6"/>
      <c r="M603" s="6">
        <f>SUM(M589:M602)</f>
        <v>-8213.5</v>
      </c>
      <c r="O603" s="5" t="s">
        <v>45</v>
      </c>
      <c r="P603" s="6"/>
      <c r="Q603" s="7" t="s">
        <v>13</v>
      </c>
      <c r="R603" s="6"/>
      <c r="S603" s="6">
        <f>SUM(S589:S602)</f>
        <v>-8213.5</v>
      </c>
      <c r="U603" s="2" t="s">
        <v>5</v>
      </c>
      <c r="V603" s="2" t="s">
        <v>6</v>
      </c>
      <c r="W603" s="1"/>
      <c r="X603" s="1"/>
      <c r="Y603" s="1"/>
      <c r="AA603" s="2" t="s">
        <v>7</v>
      </c>
      <c r="AB603" s="2" t="s">
        <v>159</v>
      </c>
      <c r="AC603" s="1"/>
      <c r="AD603" s="1"/>
      <c r="AE603" s="1"/>
      <c r="AG603" s="2" t="s">
        <v>7</v>
      </c>
      <c r="AH603" s="2" t="s">
        <v>159</v>
      </c>
      <c r="AI603" s="1"/>
      <c r="AJ603" s="1"/>
      <c r="AK603" s="1"/>
    </row>
    <row r="604" spans="3:37" x14ac:dyDescent="0.25">
      <c r="C604" s="8" t="s">
        <v>46</v>
      </c>
      <c r="D604" s="9"/>
      <c r="E604" s="7" t="s">
        <v>13</v>
      </c>
      <c r="F604" s="9"/>
      <c r="G604" s="9">
        <f>SUM(G586,G603)</f>
        <v>4641</v>
      </c>
      <c r="I604" s="8" t="s">
        <v>46</v>
      </c>
      <c r="J604" s="9"/>
      <c r="K604" s="7" t="s">
        <v>13</v>
      </c>
      <c r="L604" s="9"/>
      <c r="M604" s="9">
        <f>SUM(M586,M603)</f>
        <v>5000.5</v>
      </c>
      <c r="O604" s="8" t="s">
        <v>46</v>
      </c>
      <c r="P604" s="9"/>
      <c r="Q604" s="7" t="s">
        <v>13</v>
      </c>
      <c r="R604" s="9"/>
      <c r="S604" s="9">
        <f>SUM(S586,S603)</f>
        <v>5172.5</v>
      </c>
      <c r="U604" s="2" t="s">
        <v>7</v>
      </c>
      <c r="V604" s="2" t="s">
        <v>159</v>
      </c>
      <c r="W604" s="1"/>
      <c r="X604" s="1"/>
      <c r="Y604" s="1"/>
      <c r="AA604" s="2" t="s">
        <v>9</v>
      </c>
      <c r="AB604" s="2" t="s">
        <v>138</v>
      </c>
      <c r="AC604" s="1"/>
      <c r="AD604" s="1"/>
      <c r="AE604" s="1"/>
      <c r="AG604" s="2" t="s">
        <v>9</v>
      </c>
      <c r="AH604" s="2" t="s">
        <v>138</v>
      </c>
      <c r="AI604" s="1"/>
      <c r="AJ604" s="1"/>
      <c r="AK604" s="1"/>
    </row>
    <row r="605" spans="3:37" x14ac:dyDescent="0.25">
      <c r="C605" s="1"/>
      <c r="D605" s="1"/>
      <c r="E605" s="1"/>
      <c r="F605" s="1"/>
      <c r="G605" s="1"/>
      <c r="I605" s="1"/>
      <c r="J605" s="1"/>
      <c r="K605" s="1"/>
      <c r="L605" s="1"/>
      <c r="M605" s="1"/>
      <c r="O605" s="1"/>
      <c r="P605" s="1"/>
      <c r="Q605" s="1"/>
      <c r="R605" s="1"/>
      <c r="S605" s="1"/>
      <c r="U605" s="2" t="s">
        <v>9</v>
      </c>
      <c r="V605" s="2" t="s">
        <v>138</v>
      </c>
      <c r="W605" s="1"/>
      <c r="X605" s="1"/>
      <c r="Y605" s="1"/>
      <c r="AA605" s="1"/>
      <c r="AB605" s="1"/>
      <c r="AC605" s="1"/>
      <c r="AD605" s="1"/>
      <c r="AE605" s="1"/>
      <c r="AG605" s="1"/>
      <c r="AH605" s="1"/>
      <c r="AI605" s="1"/>
      <c r="AJ605" s="1"/>
      <c r="AK605" s="1"/>
    </row>
    <row r="606" spans="3:37" x14ac:dyDescent="0.25">
      <c r="C606" s="1"/>
      <c r="D606" s="1"/>
      <c r="E606" s="1"/>
      <c r="F606" s="1"/>
      <c r="G606" s="1"/>
      <c r="I606" s="1"/>
      <c r="J606" s="1"/>
      <c r="K606" s="1"/>
      <c r="L606" s="1"/>
      <c r="M606" s="1"/>
      <c r="O606" s="1"/>
      <c r="P606" s="1"/>
      <c r="Q606" s="1"/>
      <c r="R606" s="1"/>
      <c r="S606" s="1"/>
      <c r="U606" s="1"/>
      <c r="V606" s="1"/>
      <c r="W606" s="1"/>
      <c r="X606" s="1"/>
      <c r="Y606" s="1"/>
      <c r="AA606" s="3" t="s">
        <v>11</v>
      </c>
      <c r="AB606" s="4" t="s">
        <v>12</v>
      </c>
      <c r="AC606" s="4" t="s">
        <v>13</v>
      </c>
      <c r="AD606" s="4" t="s">
        <v>14</v>
      </c>
      <c r="AE606" s="4" t="s">
        <v>15</v>
      </c>
      <c r="AG606" s="3" t="s">
        <v>11</v>
      </c>
      <c r="AH606" s="4" t="s">
        <v>12</v>
      </c>
      <c r="AI606" s="4" t="s">
        <v>13</v>
      </c>
      <c r="AJ606" s="4" t="s">
        <v>14</v>
      </c>
      <c r="AK606" s="4" t="s">
        <v>15</v>
      </c>
    </row>
    <row r="607" spans="3:37" x14ac:dyDescent="0.25">
      <c r="C607" s="1"/>
      <c r="D607" s="1"/>
      <c r="E607" s="1"/>
      <c r="F607" s="1"/>
      <c r="G607" s="1"/>
      <c r="I607" s="1"/>
      <c r="J607" s="1"/>
      <c r="K607" s="1"/>
      <c r="L607" s="1"/>
      <c r="M607" s="1"/>
      <c r="O607" s="1"/>
      <c r="P607" s="1"/>
      <c r="Q607" s="1"/>
      <c r="R607" s="1"/>
      <c r="S607" s="1"/>
      <c r="U607" s="3" t="s">
        <v>11</v>
      </c>
      <c r="V607" s="4" t="s">
        <v>12</v>
      </c>
      <c r="W607" s="4" t="s">
        <v>13</v>
      </c>
      <c r="X607" s="4" t="s">
        <v>14</v>
      </c>
      <c r="Y607" s="4" t="s">
        <v>15</v>
      </c>
      <c r="AA607" s="5" t="s">
        <v>16</v>
      </c>
      <c r="AB607" s="6"/>
      <c r="AC607" s="7" t="s">
        <v>13</v>
      </c>
      <c r="AD607" s="6"/>
      <c r="AE607" s="6"/>
      <c r="AG607" s="5" t="s">
        <v>16</v>
      </c>
      <c r="AH607" s="6"/>
      <c r="AI607" s="7" t="s">
        <v>13</v>
      </c>
      <c r="AJ607" s="6"/>
      <c r="AK607" s="6"/>
    </row>
    <row r="608" spans="3:37" x14ac:dyDescent="0.25">
      <c r="C608" s="2" t="s">
        <v>47</v>
      </c>
      <c r="D608" s="1"/>
      <c r="E608" s="1"/>
      <c r="F608" s="1"/>
      <c r="G608" s="1"/>
      <c r="I608" s="2" t="s">
        <v>47</v>
      </c>
      <c r="J608" s="1"/>
      <c r="K608" s="1"/>
      <c r="L608" s="1"/>
      <c r="M608" s="1"/>
      <c r="O608" s="2" t="s">
        <v>47</v>
      </c>
      <c r="P608" s="1"/>
      <c r="Q608" s="1"/>
      <c r="R608" s="1"/>
      <c r="S608" s="1"/>
      <c r="U608" s="5" t="s">
        <v>16</v>
      </c>
      <c r="V608" s="6"/>
      <c r="W608" s="7" t="s">
        <v>13</v>
      </c>
      <c r="X608" s="6"/>
      <c r="Y608" s="6"/>
      <c r="AA608" s="8" t="s">
        <v>81</v>
      </c>
      <c r="AB608" s="9">
        <v>1500</v>
      </c>
      <c r="AC608" s="7" t="s">
        <v>18</v>
      </c>
      <c r="AD608" s="10">
        <v>9</v>
      </c>
      <c r="AE608" s="9">
        <f>AB608*AD608</f>
        <v>13500</v>
      </c>
      <c r="AG608" s="8" t="s">
        <v>81</v>
      </c>
      <c r="AH608" s="9">
        <v>1500</v>
      </c>
      <c r="AI608" s="7" t="s">
        <v>18</v>
      </c>
      <c r="AJ608" s="10">
        <v>9</v>
      </c>
      <c r="AK608" s="9">
        <f>AH608*AJ608</f>
        <v>13500</v>
      </c>
    </row>
    <row r="609" spans="3:37" x14ac:dyDescent="0.25">
      <c r="C609" s="1"/>
      <c r="D609" s="1"/>
      <c r="E609" s="1"/>
      <c r="F609" s="1"/>
      <c r="G609" s="1"/>
      <c r="I609" s="1"/>
      <c r="J609" s="1"/>
      <c r="K609" s="1"/>
      <c r="L609" s="1"/>
      <c r="M609" s="1"/>
      <c r="O609" s="1"/>
      <c r="P609" s="1"/>
      <c r="Q609" s="1"/>
      <c r="R609" s="1"/>
      <c r="S609" s="1"/>
      <c r="U609" s="8" t="s">
        <v>81</v>
      </c>
      <c r="V609" s="9">
        <v>1500</v>
      </c>
      <c r="W609" s="7" t="s">
        <v>18</v>
      </c>
      <c r="X609" s="10">
        <v>9</v>
      </c>
      <c r="Y609" s="9">
        <f>V609*X609</f>
        <v>13500</v>
      </c>
      <c r="AA609" s="8" t="s">
        <v>82</v>
      </c>
      <c r="AB609" s="9">
        <v>5300</v>
      </c>
      <c r="AC609" s="7" t="s">
        <v>18</v>
      </c>
      <c r="AD609" s="10">
        <v>0.55000000000000004</v>
      </c>
      <c r="AE609" s="9">
        <f>AB609*AD609</f>
        <v>2915.0000000000005</v>
      </c>
      <c r="AG609" s="8" t="s">
        <v>82</v>
      </c>
      <c r="AH609" s="9">
        <v>5300</v>
      </c>
      <c r="AI609" s="7" t="s">
        <v>18</v>
      </c>
      <c r="AJ609" s="10">
        <v>0.55000000000000004</v>
      </c>
      <c r="AK609" s="9">
        <f>AH609*AJ609</f>
        <v>2915.0000000000005</v>
      </c>
    </row>
    <row r="610" spans="3:37" x14ac:dyDescent="0.25">
      <c r="C610" s="1" t="s">
        <v>91</v>
      </c>
      <c r="D610" s="1"/>
      <c r="E610" s="1"/>
      <c r="F610" s="1"/>
      <c r="G610" s="1"/>
      <c r="I610" s="1" t="s">
        <v>91</v>
      </c>
      <c r="J610" s="1"/>
      <c r="K610" s="1"/>
      <c r="L610" s="1"/>
      <c r="M610" s="1"/>
      <c r="O610" s="1" t="s">
        <v>91</v>
      </c>
      <c r="P610" s="1"/>
      <c r="Q610" s="1"/>
      <c r="R610" s="1"/>
      <c r="S610" s="1"/>
      <c r="U610" s="8" t="s">
        <v>82</v>
      </c>
      <c r="V610" s="9">
        <v>5300</v>
      </c>
      <c r="W610" s="7" t="s">
        <v>18</v>
      </c>
      <c r="X610" s="10">
        <v>0.65</v>
      </c>
      <c r="Y610" s="9">
        <f>V610*X610</f>
        <v>3445</v>
      </c>
      <c r="AA610" s="5" t="s">
        <v>20</v>
      </c>
      <c r="AB610" s="6"/>
      <c r="AC610" s="7" t="s">
        <v>13</v>
      </c>
      <c r="AD610" s="6"/>
      <c r="AE610" s="6">
        <f>SUM(AE608:AE609)</f>
        <v>16415</v>
      </c>
      <c r="AG610" s="5" t="s">
        <v>20</v>
      </c>
      <c r="AH610" s="6"/>
      <c r="AI610" s="7" t="s">
        <v>13</v>
      </c>
      <c r="AJ610" s="6"/>
      <c r="AK610" s="6">
        <f>SUM(AK608:AK609)</f>
        <v>16415</v>
      </c>
    </row>
    <row r="611" spans="3:37" x14ac:dyDescent="0.25">
      <c r="C611" s="2" t="s">
        <v>1</v>
      </c>
      <c r="D611" s="2" t="s">
        <v>2</v>
      </c>
      <c r="E611" s="1"/>
      <c r="F611" s="1"/>
      <c r="G611" s="1"/>
      <c r="I611" s="2" t="s">
        <v>1</v>
      </c>
      <c r="J611" s="2" t="s">
        <v>2</v>
      </c>
      <c r="K611" s="1"/>
      <c r="L611" s="1"/>
      <c r="M611" s="1"/>
      <c r="O611" s="2" t="s">
        <v>1</v>
      </c>
      <c r="P611" s="2" t="s">
        <v>2</v>
      </c>
      <c r="Q611" s="1"/>
      <c r="R611" s="1"/>
      <c r="S611" s="1"/>
      <c r="U611" s="5" t="s">
        <v>20</v>
      </c>
      <c r="V611" s="6"/>
      <c r="W611" s="7" t="s">
        <v>13</v>
      </c>
      <c r="X611" s="6"/>
      <c r="Y611" s="6">
        <f>SUM(Y609:Y610)</f>
        <v>16945</v>
      </c>
      <c r="AA611" s="8" t="s">
        <v>13</v>
      </c>
      <c r="AB611" s="9"/>
      <c r="AC611" s="7" t="s">
        <v>13</v>
      </c>
      <c r="AD611" s="9"/>
      <c r="AE611" s="9"/>
      <c r="AG611" s="8" t="s">
        <v>13</v>
      </c>
      <c r="AH611" s="9"/>
      <c r="AI611" s="7" t="s">
        <v>13</v>
      </c>
      <c r="AJ611" s="9"/>
      <c r="AK611" s="9"/>
    </row>
    <row r="612" spans="3:37" x14ac:dyDescent="0.25">
      <c r="C612" s="2" t="s">
        <v>3</v>
      </c>
      <c r="D612" s="2" t="s">
        <v>4</v>
      </c>
      <c r="E612" s="1"/>
      <c r="F612" s="1"/>
      <c r="G612" s="1"/>
      <c r="I612" s="2" t="s">
        <v>3</v>
      </c>
      <c r="J612" s="2" t="s">
        <v>127</v>
      </c>
      <c r="K612" s="1"/>
      <c r="L612" s="1"/>
      <c r="M612" s="1"/>
      <c r="O612" s="2" t="s">
        <v>3</v>
      </c>
      <c r="P612" s="2" t="s">
        <v>128</v>
      </c>
      <c r="Q612" s="1"/>
      <c r="R612" s="1"/>
      <c r="S612" s="1"/>
      <c r="U612" s="8" t="s">
        <v>13</v>
      </c>
      <c r="V612" s="9"/>
      <c r="W612" s="7" t="s">
        <v>13</v>
      </c>
      <c r="X612" s="9"/>
      <c r="Y612" s="9"/>
      <c r="AA612" s="5" t="s">
        <v>21</v>
      </c>
      <c r="AB612" s="6"/>
      <c r="AC612" s="7" t="s">
        <v>13</v>
      </c>
      <c r="AD612" s="6"/>
      <c r="AE612" s="6"/>
      <c r="AG612" s="5" t="s">
        <v>21</v>
      </c>
      <c r="AH612" s="6"/>
      <c r="AI612" s="7" t="s">
        <v>13</v>
      </c>
      <c r="AJ612" s="6"/>
      <c r="AK612" s="6"/>
    </row>
    <row r="613" spans="3:37" x14ac:dyDescent="0.25">
      <c r="C613" s="2" t="s">
        <v>5</v>
      </c>
      <c r="D613" s="2" t="s">
        <v>6</v>
      </c>
      <c r="E613" s="1"/>
      <c r="F613" s="1"/>
      <c r="G613" s="1"/>
      <c r="I613" s="2" t="s">
        <v>5</v>
      </c>
      <c r="J613" s="2" t="s">
        <v>6</v>
      </c>
      <c r="K613" s="1"/>
      <c r="L613" s="1"/>
      <c r="M613" s="1"/>
      <c r="O613" s="2" t="s">
        <v>5</v>
      </c>
      <c r="P613" s="2" t="s">
        <v>6</v>
      </c>
      <c r="Q613" s="1"/>
      <c r="R613" s="1"/>
      <c r="S613" s="1"/>
      <c r="U613" s="5" t="s">
        <v>21</v>
      </c>
      <c r="V613" s="6"/>
      <c r="W613" s="7" t="s">
        <v>13</v>
      </c>
      <c r="X613" s="6"/>
      <c r="Y613" s="6"/>
      <c r="AA613" s="8" t="s">
        <v>22</v>
      </c>
      <c r="AB613" s="9">
        <v>-7</v>
      </c>
      <c r="AC613" s="7" t="s">
        <v>18</v>
      </c>
      <c r="AD613" s="10">
        <v>60</v>
      </c>
      <c r="AE613" s="9">
        <f>AB613*AD613</f>
        <v>-420</v>
      </c>
      <c r="AG613" s="8" t="s">
        <v>22</v>
      </c>
      <c r="AH613" s="9">
        <v>-7</v>
      </c>
      <c r="AI613" s="7" t="s">
        <v>18</v>
      </c>
      <c r="AJ613" s="10">
        <v>62</v>
      </c>
      <c r="AK613" s="9">
        <f>AH613*AJ613</f>
        <v>-434</v>
      </c>
    </row>
    <row r="614" spans="3:37" x14ac:dyDescent="0.25">
      <c r="C614" s="2" t="s">
        <v>7</v>
      </c>
      <c r="D614" s="2" t="s">
        <v>159</v>
      </c>
      <c r="E614" s="1"/>
      <c r="F614" s="1"/>
      <c r="G614" s="1"/>
      <c r="I614" s="2" t="s">
        <v>7</v>
      </c>
      <c r="J614" s="2" t="s">
        <v>159</v>
      </c>
      <c r="K614" s="1"/>
      <c r="L614" s="1"/>
      <c r="M614" s="1"/>
      <c r="O614" s="2" t="s">
        <v>7</v>
      </c>
      <c r="P614" s="2" t="s">
        <v>159</v>
      </c>
      <c r="Q614" s="1"/>
      <c r="R614" s="1"/>
      <c r="S614" s="1"/>
      <c r="U614" s="8" t="s">
        <v>22</v>
      </c>
      <c r="V614" s="9">
        <v>-7</v>
      </c>
      <c r="W614" s="7" t="s">
        <v>18</v>
      </c>
      <c r="X614" s="10">
        <v>60</v>
      </c>
      <c r="Y614" s="9">
        <f>V614*X614</f>
        <v>-420</v>
      </c>
      <c r="AA614" s="8" t="s">
        <v>23</v>
      </c>
      <c r="AB614" s="9">
        <v>-180</v>
      </c>
      <c r="AC614" s="7" t="s">
        <v>18</v>
      </c>
      <c r="AD614" s="10">
        <v>10</v>
      </c>
      <c r="AE614" s="9">
        <f>AB614*AD614</f>
        <v>-1800</v>
      </c>
      <c r="AG614" s="8" t="s">
        <v>23</v>
      </c>
      <c r="AH614" s="9">
        <v>-180</v>
      </c>
      <c r="AI614" s="7" t="s">
        <v>18</v>
      </c>
      <c r="AJ614" s="10">
        <v>8</v>
      </c>
      <c r="AK614" s="9">
        <f>AH614*AJ614</f>
        <v>-1440</v>
      </c>
    </row>
    <row r="615" spans="3:37" x14ac:dyDescent="0.25">
      <c r="C615" s="2" t="s">
        <v>9</v>
      </c>
      <c r="D615" s="2" t="s">
        <v>10</v>
      </c>
      <c r="E615" s="1"/>
      <c r="F615" s="1"/>
      <c r="G615" s="1"/>
      <c r="I615" s="2" t="s">
        <v>9</v>
      </c>
      <c r="J615" s="2" t="s">
        <v>10</v>
      </c>
      <c r="K615" s="1"/>
      <c r="L615" s="1"/>
      <c r="M615" s="1"/>
      <c r="O615" s="2" t="s">
        <v>9</v>
      </c>
      <c r="P615" s="2" t="s">
        <v>10</v>
      </c>
      <c r="Q615" s="1"/>
      <c r="R615" s="1"/>
      <c r="S615" s="1"/>
      <c r="U615" s="8" t="s">
        <v>23</v>
      </c>
      <c r="V615" s="9">
        <v>-170</v>
      </c>
      <c r="W615" s="7" t="s">
        <v>18</v>
      </c>
      <c r="X615" s="10">
        <v>18</v>
      </c>
      <c r="Y615" s="9">
        <f>V615*X615</f>
        <v>-3060</v>
      </c>
      <c r="AA615" s="8" t="s">
        <v>68</v>
      </c>
      <c r="AB615" s="9">
        <v>-21</v>
      </c>
      <c r="AC615" s="7" t="s">
        <v>18</v>
      </c>
      <c r="AD615" s="10">
        <v>16</v>
      </c>
      <c r="AE615" s="9">
        <f>AB615*AD615</f>
        <v>-336</v>
      </c>
      <c r="AG615" s="8" t="s">
        <v>68</v>
      </c>
      <c r="AH615" s="9">
        <v>-21</v>
      </c>
      <c r="AI615" s="7" t="s">
        <v>18</v>
      </c>
      <c r="AJ615" s="10">
        <v>15</v>
      </c>
      <c r="AK615" s="9">
        <f>AH615*AJ615</f>
        <v>-315</v>
      </c>
    </row>
    <row r="616" spans="3:37" x14ac:dyDescent="0.25">
      <c r="C616" s="1"/>
      <c r="D616" s="1"/>
      <c r="E616" s="1"/>
      <c r="F616" s="1"/>
      <c r="G616" s="1"/>
      <c r="I616" s="1"/>
      <c r="J616" s="1"/>
      <c r="K616" s="1"/>
      <c r="L616" s="1"/>
      <c r="M616" s="1"/>
      <c r="O616" s="1"/>
      <c r="P616" s="1"/>
      <c r="Q616" s="1"/>
      <c r="R616" s="1"/>
      <c r="S616" s="1"/>
      <c r="U616" s="8" t="s">
        <v>68</v>
      </c>
      <c r="V616" s="9">
        <v>-21</v>
      </c>
      <c r="W616" s="7" t="s">
        <v>18</v>
      </c>
      <c r="X616" s="10">
        <v>20</v>
      </c>
      <c r="Y616" s="9">
        <f>V616*X616</f>
        <v>-420</v>
      </c>
      <c r="AA616" s="8" t="s">
        <v>139</v>
      </c>
      <c r="AB616" s="9">
        <v>-142</v>
      </c>
      <c r="AC616" s="7" t="s">
        <v>18</v>
      </c>
      <c r="AD616" s="10">
        <v>9</v>
      </c>
      <c r="AE616" s="9">
        <f>AB616*AD616</f>
        <v>-1278</v>
      </c>
      <c r="AG616" s="8" t="s">
        <v>139</v>
      </c>
      <c r="AH616" s="9">
        <v>-142</v>
      </c>
      <c r="AI616" s="7" t="s">
        <v>18</v>
      </c>
      <c r="AJ616" s="10">
        <v>8</v>
      </c>
      <c r="AK616" s="9">
        <f>AH616*AJ616</f>
        <v>-1136</v>
      </c>
    </row>
    <row r="617" spans="3:37" x14ac:dyDescent="0.25">
      <c r="C617" s="3" t="s">
        <v>11</v>
      </c>
      <c r="D617" s="4" t="s">
        <v>12</v>
      </c>
      <c r="E617" s="4" t="s">
        <v>13</v>
      </c>
      <c r="F617" s="4" t="s">
        <v>14</v>
      </c>
      <c r="G617" s="4" t="s">
        <v>15</v>
      </c>
      <c r="I617" s="3" t="s">
        <v>11</v>
      </c>
      <c r="J617" s="4" t="s">
        <v>12</v>
      </c>
      <c r="K617" s="4" t="s">
        <v>13</v>
      </c>
      <c r="L617" s="4" t="s">
        <v>14</v>
      </c>
      <c r="M617" s="4" t="s">
        <v>15</v>
      </c>
      <c r="O617" s="3" t="s">
        <v>11</v>
      </c>
      <c r="P617" s="4" t="s">
        <v>12</v>
      </c>
      <c r="Q617" s="4" t="s">
        <v>13</v>
      </c>
      <c r="R617" s="4" t="s">
        <v>14</v>
      </c>
      <c r="S617" s="4" t="s">
        <v>15</v>
      </c>
      <c r="U617" s="8" t="s">
        <v>139</v>
      </c>
      <c r="V617" s="9">
        <v>-142</v>
      </c>
      <c r="W617" s="7" t="s">
        <v>18</v>
      </c>
      <c r="X617" s="10">
        <v>13</v>
      </c>
      <c r="Y617" s="9">
        <f>V617*X617</f>
        <v>-1846</v>
      </c>
      <c r="AA617" s="8" t="s">
        <v>26</v>
      </c>
      <c r="AB617" s="9"/>
      <c r="AC617" s="7" t="s">
        <v>27</v>
      </c>
      <c r="AD617" s="9"/>
      <c r="AE617" s="9">
        <v>-199</v>
      </c>
      <c r="AG617" s="8" t="s">
        <v>26</v>
      </c>
      <c r="AH617" s="9"/>
      <c r="AI617" s="7" t="s">
        <v>27</v>
      </c>
      <c r="AJ617" s="9"/>
      <c r="AK617" s="9">
        <v>-199</v>
      </c>
    </row>
    <row r="618" spans="3:37" x14ac:dyDescent="0.25">
      <c r="C618" s="1"/>
      <c r="D618" s="1"/>
      <c r="E618" s="1"/>
      <c r="F618" s="1"/>
      <c r="G618" s="1"/>
      <c r="I618" s="1"/>
      <c r="J618" s="1"/>
      <c r="K618" s="1"/>
      <c r="L618" s="1"/>
      <c r="M618" s="1"/>
      <c r="O618" s="1"/>
      <c r="P618" s="1"/>
      <c r="Q618" s="1"/>
      <c r="R618" s="1"/>
      <c r="S618" s="1"/>
      <c r="U618" s="8" t="s">
        <v>26</v>
      </c>
      <c r="V618" s="9"/>
      <c r="W618" s="7" t="s">
        <v>27</v>
      </c>
      <c r="X618" s="9"/>
      <c r="Y618" s="9">
        <v>-195</v>
      </c>
      <c r="AA618" s="8" t="s">
        <v>28</v>
      </c>
      <c r="AB618" s="9"/>
      <c r="AC618" s="7" t="s">
        <v>27</v>
      </c>
      <c r="AD618" s="9"/>
      <c r="AE618" s="9">
        <v>-286</v>
      </c>
      <c r="AG618" s="8" t="s">
        <v>28</v>
      </c>
      <c r="AH618" s="9"/>
      <c r="AI618" s="7" t="s">
        <v>27</v>
      </c>
      <c r="AJ618" s="9"/>
      <c r="AK618" s="9">
        <v>-286</v>
      </c>
    </row>
    <row r="619" spans="3:37" x14ac:dyDescent="0.25">
      <c r="C619" s="2" t="s">
        <v>164</v>
      </c>
      <c r="D619" s="1"/>
      <c r="E619" s="1"/>
      <c r="F619" s="1"/>
      <c r="G619" s="1"/>
      <c r="I619" s="2" t="s">
        <v>164</v>
      </c>
      <c r="J619" s="1"/>
      <c r="K619" s="1"/>
      <c r="L619" s="1"/>
      <c r="M619" s="1"/>
      <c r="O619" s="2" t="s">
        <v>164</v>
      </c>
      <c r="P619" s="1"/>
      <c r="Q619" s="1"/>
      <c r="R619" s="1"/>
      <c r="S619" s="1"/>
      <c r="U619" s="8" t="s">
        <v>28</v>
      </c>
      <c r="V619" s="9"/>
      <c r="W619" s="7" t="s">
        <v>27</v>
      </c>
      <c r="X619" s="9"/>
      <c r="Y619" s="9">
        <v>-277</v>
      </c>
      <c r="AA619" s="8" t="s">
        <v>30</v>
      </c>
      <c r="AB619" s="9"/>
      <c r="AC619" s="7" t="s">
        <v>27</v>
      </c>
      <c r="AD619" s="9"/>
      <c r="AE619" s="9">
        <v>-311</v>
      </c>
      <c r="AG619" s="8" t="s">
        <v>30</v>
      </c>
      <c r="AH619" s="9"/>
      <c r="AI619" s="7" t="s">
        <v>27</v>
      </c>
      <c r="AJ619" s="9"/>
      <c r="AK619" s="9">
        <v>-311</v>
      </c>
    </row>
    <row r="620" spans="3:37" x14ac:dyDescent="0.25">
      <c r="C620" s="1"/>
      <c r="D620" s="1"/>
      <c r="E620" s="1"/>
      <c r="F620" s="1"/>
      <c r="G620" s="1"/>
      <c r="I620" s="1"/>
      <c r="J620" s="1"/>
      <c r="K620" s="1"/>
      <c r="L620" s="1"/>
      <c r="M620" s="1"/>
      <c r="O620" s="1"/>
      <c r="P620" s="1"/>
      <c r="Q620" s="1"/>
      <c r="R620" s="1"/>
      <c r="S620" s="1"/>
      <c r="U620" s="8" t="s">
        <v>30</v>
      </c>
      <c r="V620" s="9"/>
      <c r="W620" s="7" t="s">
        <v>27</v>
      </c>
      <c r="X620" s="9"/>
      <c r="Y620" s="9">
        <v>-306</v>
      </c>
      <c r="AA620" s="8" t="s">
        <v>84</v>
      </c>
      <c r="AB620" s="9"/>
      <c r="AC620" s="7" t="s">
        <v>27</v>
      </c>
      <c r="AD620" s="9"/>
      <c r="AE620" s="9">
        <v>-175</v>
      </c>
      <c r="AG620" s="8" t="s">
        <v>84</v>
      </c>
      <c r="AH620" s="9"/>
      <c r="AI620" s="7" t="s">
        <v>27</v>
      </c>
      <c r="AJ620" s="9"/>
      <c r="AK620" s="9">
        <v>-175</v>
      </c>
    </row>
    <row r="621" spans="3:37" x14ac:dyDescent="0.25">
      <c r="C621" s="2" t="s">
        <v>47</v>
      </c>
      <c r="D621" s="1"/>
      <c r="E621" s="1"/>
      <c r="F621" s="1"/>
      <c r="G621" s="1"/>
      <c r="I621" s="2" t="s">
        <v>47</v>
      </c>
      <c r="J621" s="1"/>
      <c r="K621" s="1"/>
      <c r="L621" s="1"/>
      <c r="M621" s="1"/>
      <c r="O621" s="2" t="s">
        <v>47</v>
      </c>
      <c r="P621" s="1"/>
      <c r="Q621" s="1"/>
      <c r="R621" s="1"/>
      <c r="S621" s="1"/>
      <c r="U621" s="8" t="s">
        <v>84</v>
      </c>
      <c r="V621" s="9"/>
      <c r="W621" s="7" t="s">
        <v>27</v>
      </c>
      <c r="X621" s="9"/>
      <c r="Y621" s="9">
        <v>-175</v>
      </c>
      <c r="AA621" s="8" t="s">
        <v>85</v>
      </c>
      <c r="AB621" s="9">
        <v>-1760</v>
      </c>
      <c r="AC621" s="7" t="s">
        <v>27</v>
      </c>
      <c r="AD621" s="10">
        <v>0.5</v>
      </c>
      <c r="AE621" s="9">
        <f>AB621*AD621</f>
        <v>-880</v>
      </c>
      <c r="AG621" s="8" t="s">
        <v>85</v>
      </c>
      <c r="AH621" s="9">
        <v>-1760</v>
      </c>
      <c r="AI621" s="7" t="s">
        <v>27</v>
      </c>
      <c r="AJ621" s="10">
        <v>0.5</v>
      </c>
      <c r="AK621" s="9">
        <f>AH621*AJ621</f>
        <v>-880</v>
      </c>
    </row>
    <row r="622" spans="3:37" x14ac:dyDescent="0.25">
      <c r="C622" s="1"/>
      <c r="D622" s="1"/>
      <c r="E622" s="1"/>
      <c r="F622" s="1"/>
      <c r="G622" s="1"/>
      <c r="I622" s="1"/>
      <c r="J622" s="1"/>
      <c r="K622" s="1"/>
      <c r="L622" s="1"/>
      <c r="M622" s="1"/>
      <c r="O622" s="1"/>
      <c r="P622" s="1"/>
      <c r="Q622" s="1"/>
      <c r="R622" s="1"/>
      <c r="S622" s="1"/>
      <c r="U622" s="8" t="s">
        <v>85</v>
      </c>
      <c r="V622" s="9">
        <v>-1760</v>
      </c>
      <c r="W622" s="7" t="s">
        <v>27</v>
      </c>
      <c r="X622" s="10">
        <v>0.5</v>
      </c>
      <c r="Y622" s="9">
        <f>V622*X622</f>
        <v>-880</v>
      </c>
      <c r="AA622" s="5" t="s">
        <v>31</v>
      </c>
      <c r="AB622" s="6"/>
      <c r="AC622" s="7" t="s">
        <v>13</v>
      </c>
      <c r="AD622" s="6"/>
      <c r="AE622" s="6">
        <f>SUM(AE613:AE621)</f>
        <v>-5685</v>
      </c>
      <c r="AG622" s="5" t="s">
        <v>31</v>
      </c>
      <c r="AH622" s="6"/>
      <c r="AI622" s="7" t="s">
        <v>13</v>
      </c>
      <c r="AJ622" s="6"/>
      <c r="AK622" s="6">
        <f>SUM(AK613:AK621)</f>
        <v>-5176</v>
      </c>
    </row>
    <row r="623" spans="3:37" x14ac:dyDescent="0.25">
      <c r="C623" s="1" t="s">
        <v>93</v>
      </c>
      <c r="D623" s="1"/>
      <c r="E623" s="1"/>
      <c r="F623" s="1"/>
      <c r="G623" s="1"/>
      <c r="I623" s="1" t="s">
        <v>93</v>
      </c>
      <c r="J623" s="1"/>
      <c r="K623" s="1"/>
      <c r="L623" s="1"/>
      <c r="M623" s="1"/>
      <c r="O623" s="1" t="s">
        <v>93</v>
      </c>
      <c r="P623" s="1"/>
      <c r="Q623" s="1"/>
      <c r="R623" s="1"/>
      <c r="S623" s="1"/>
      <c r="U623" s="5" t="s">
        <v>31</v>
      </c>
      <c r="V623" s="6"/>
      <c r="W623" s="7" t="s">
        <v>13</v>
      </c>
      <c r="X623" s="6"/>
      <c r="Y623" s="6">
        <f>SUM(Y614:Y622)</f>
        <v>-7579</v>
      </c>
      <c r="AA623" s="5" t="s">
        <v>86</v>
      </c>
      <c r="AB623" s="6"/>
      <c r="AC623" s="7" t="s">
        <v>13</v>
      </c>
      <c r="AD623" s="6"/>
      <c r="AE623" s="6">
        <f>SUM(AE610,AE622)</f>
        <v>10730</v>
      </c>
      <c r="AG623" s="5" t="s">
        <v>86</v>
      </c>
      <c r="AH623" s="6"/>
      <c r="AI623" s="7" t="s">
        <v>13</v>
      </c>
      <c r="AJ623" s="6"/>
      <c r="AK623" s="6">
        <f>SUM(AK610,AK622)</f>
        <v>11239</v>
      </c>
    </row>
    <row r="624" spans="3:37" x14ac:dyDescent="0.25">
      <c r="C624" s="2" t="s">
        <v>1</v>
      </c>
      <c r="D624" s="2" t="s">
        <v>2</v>
      </c>
      <c r="E624" s="1"/>
      <c r="F624" s="1"/>
      <c r="G624" s="1"/>
      <c r="I624" s="2" t="s">
        <v>1</v>
      </c>
      <c r="J624" s="2" t="s">
        <v>2</v>
      </c>
      <c r="K624" s="1"/>
      <c r="L624" s="1"/>
      <c r="M624" s="1"/>
      <c r="O624" s="2" t="s">
        <v>1</v>
      </c>
      <c r="P624" s="2" t="s">
        <v>2</v>
      </c>
      <c r="Q624" s="1"/>
      <c r="R624" s="1"/>
      <c r="S624" s="1"/>
      <c r="U624" s="5" t="s">
        <v>86</v>
      </c>
      <c r="V624" s="6"/>
      <c r="W624" s="7" t="s">
        <v>13</v>
      </c>
      <c r="X624" s="6"/>
      <c r="Y624" s="6">
        <f>SUM(Y611,Y623)</f>
        <v>9366</v>
      </c>
      <c r="AA624" s="8" t="s">
        <v>13</v>
      </c>
      <c r="AB624" s="9"/>
      <c r="AC624" s="7" t="s">
        <v>13</v>
      </c>
      <c r="AD624" s="9"/>
      <c r="AE624" s="9"/>
      <c r="AG624" s="8" t="s">
        <v>13</v>
      </c>
      <c r="AH624" s="9"/>
      <c r="AI624" s="7" t="s">
        <v>13</v>
      </c>
      <c r="AJ624" s="9"/>
      <c r="AK624" s="9"/>
    </row>
    <row r="625" spans="3:37" x14ac:dyDescent="0.25">
      <c r="C625" s="2" t="s">
        <v>3</v>
      </c>
      <c r="D625" s="2" t="s">
        <v>4</v>
      </c>
      <c r="E625" s="1"/>
      <c r="F625" s="1"/>
      <c r="G625" s="1"/>
      <c r="I625" s="2" t="s">
        <v>3</v>
      </c>
      <c r="J625" s="2" t="s">
        <v>127</v>
      </c>
      <c r="K625" s="1"/>
      <c r="L625" s="1"/>
      <c r="M625" s="1"/>
      <c r="O625" s="2" t="s">
        <v>3</v>
      </c>
      <c r="P625" s="2" t="s">
        <v>128</v>
      </c>
      <c r="Q625" s="1"/>
      <c r="R625" s="1"/>
      <c r="S625" s="1"/>
      <c r="U625" s="8" t="s">
        <v>13</v>
      </c>
      <c r="V625" s="9"/>
      <c r="W625" s="7" t="s">
        <v>13</v>
      </c>
      <c r="X625" s="9"/>
      <c r="Y625" s="9"/>
      <c r="AA625" s="5" t="s">
        <v>33</v>
      </c>
      <c r="AB625" s="6"/>
      <c r="AC625" s="7" t="s">
        <v>13</v>
      </c>
      <c r="AD625" s="6"/>
      <c r="AE625" s="6"/>
      <c r="AG625" s="5" t="s">
        <v>33</v>
      </c>
      <c r="AH625" s="6"/>
      <c r="AI625" s="7" t="s">
        <v>13</v>
      </c>
      <c r="AJ625" s="6"/>
      <c r="AK625" s="6"/>
    </row>
    <row r="626" spans="3:37" x14ac:dyDescent="0.25">
      <c r="C626" s="2" t="s">
        <v>5</v>
      </c>
      <c r="D626" s="2" t="s">
        <v>6</v>
      </c>
      <c r="E626" s="1"/>
      <c r="F626" s="1"/>
      <c r="G626" s="1"/>
      <c r="I626" s="2" t="s">
        <v>5</v>
      </c>
      <c r="J626" s="2" t="s">
        <v>6</v>
      </c>
      <c r="K626" s="1"/>
      <c r="L626" s="1"/>
      <c r="M626" s="1"/>
      <c r="O626" s="2" t="s">
        <v>5</v>
      </c>
      <c r="P626" s="2" t="s">
        <v>6</v>
      </c>
      <c r="Q626" s="1"/>
      <c r="R626" s="1"/>
      <c r="S626" s="1"/>
      <c r="U626" s="5" t="s">
        <v>33</v>
      </c>
      <c r="V626" s="6"/>
      <c r="W626" s="7" t="s">
        <v>13</v>
      </c>
      <c r="X626" s="6"/>
      <c r="Y626" s="6"/>
      <c r="AA626" s="8" t="s">
        <v>36</v>
      </c>
      <c r="AB626" s="9">
        <v>-1</v>
      </c>
      <c r="AC626" s="7" t="s">
        <v>13</v>
      </c>
      <c r="AD626" s="9">
        <v>95</v>
      </c>
      <c r="AE626" s="9">
        <f t="shared" ref="AE626:AE637" si="78">AB626*AD626</f>
        <v>-95</v>
      </c>
      <c r="AG626" s="8" t="s">
        <v>36</v>
      </c>
      <c r="AH626" s="9">
        <v>-1</v>
      </c>
      <c r="AI626" s="7" t="s">
        <v>13</v>
      </c>
      <c r="AJ626" s="9">
        <v>95</v>
      </c>
      <c r="AK626" s="9">
        <f t="shared" ref="AK626:AK637" si="79">AH626*AJ626</f>
        <v>-95</v>
      </c>
    </row>
    <row r="627" spans="3:37" x14ac:dyDescent="0.25">
      <c r="C627" s="2" t="s">
        <v>7</v>
      </c>
      <c r="D627" s="2" t="s">
        <v>159</v>
      </c>
      <c r="E627" s="1"/>
      <c r="F627" s="1"/>
      <c r="G627" s="1"/>
      <c r="I627" s="2" t="s">
        <v>7</v>
      </c>
      <c r="J627" s="2" t="s">
        <v>159</v>
      </c>
      <c r="K627" s="1"/>
      <c r="L627" s="1"/>
      <c r="M627" s="1"/>
      <c r="O627" s="2" t="s">
        <v>7</v>
      </c>
      <c r="P627" s="2" t="s">
        <v>159</v>
      </c>
      <c r="Q627" s="1"/>
      <c r="R627" s="1"/>
      <c r="S627" s="1"/>
      <c r="U627" s="8" t="s">
        <v>36</v>
      </c>
      <c r="V627" s="9">
        <v>-1</v>
      </c>
      <c r="W627" s="7" t="s">
        <v>13</v>
      </c>
      <c r="X627" s="9">
        <v>95</v>
      </c>
      <c r="Y627" s="9">
        <f t="shared" ref="Y627:Y638" si="80">V627*X627</f>
        <v>-95</v>
      </c>
      <c r="AA627" s="8" t="s">
        <v>87</v>
      </c>
      <c r="AB627" s="9">
        <v>-0.5</v>
      </c>
      <c r="AC627" s="7" t="s">
        <v>13</v>
      </c>
      <c r="AD627" s="9">
        <v>333</v>
      </c>
      <c r="AE627" s="9">
        <f t="shared" si="78"/>
        <v>-166.5</v>
      </c>
      <c r="AG627" s="8" t="s">
        <v>87</v>
      </c>
      <c r="AH627" s="9">
        <v>-0.5</v>
      </c>
      <c r="AI627" s="7" t="s">
        <v>13</v>
      </c>
      <c r="AJ627" s="9">
        <v>333</v>
      </c>
      <c r="AK627" s="9">
        <f t="shared" si="79"/>
        <v>-166.5</v>
      </c>
    </row>
    <row r="628" spans="3:37" x14ac:dyDescent="0.25">
      <c r="C628" s="2" t="s">
        <v>9</v>
      </c>
      <c r="D628" s="2" t="s">
        <v>10</v>
      </c>
      <c r="E628" s="1"/>
      <c r="F628" s="1"/>
      <c r="G628" s="1"/>
      <c r="I628" s="2" t="s">
        <v>9</v>
      </c>
      <c r="J628" s="2" t="s">
        <v>10</v>
      </c>
      <c r="K628" s="1"/>
      <c r="L628" s="1"/>
      <c r="M628" s="1"/>
      <c r="O628" s="2" t="s">
        <v>9</v>
      </c>
      <c r="P628" s="2" t="s">
        <v>10</v>
      </c>
      <c r="Q628" s="1"/>
      <c r="R628" s="1"/>
      <c r="S628" s="1"/>
      <c r="U628" s="8" t="s">
        <v>87</v>
      </c>
      <c r="V628" s="9">
        <v>-0.5</v>
      </c>
      <c r="W628" s="7" t="s">
        <v>13</v>
      </c>
      <c r="X628" s="9">
        <v>380</v>
      </c>
      <c r="Y628" s="9">
        <f t="shared" si="80"/>
        <v>-190</v>
      </c>
      <c r="AA628" s="8" t="s">
        <v>38</v>
      </c>
      <c r="AB628" s="9">
        <v>-4</v>
      </c>
      <c r="AC628" s="7" t="s">
        <v>13</v>
      </c>
      <c r="AD628" s="9">
        <v>140</v>
      </c>
      <c r="AE628" s="9">
        <f t="shared" si="78"/>
        <v>-560</v>
      </c>
      <c r="AG628" s="8" t="s">
        <v>38</v>
      </c>
      <c r="AH628" s="9">
        <v>-4</v>
      </c>
      <c r="AI628" s="7" t="s">
        <v>13</v>
      </c>
      <c r="AJ628" s="9">
        <v>140</v>
      </c>
      <c r="AK628" s="9">
        <f t="shared" si="79"/>
        <v>-560</v>
      </c>
    </row>
    <row r="629" spans="3:37" x14ac:dyDescent="0.25">
      <c r="C629" s="1"/>
      <c r="D629" s="1"/>
      <c r="E629" s="1"/>
      <c r="F629" s="1"/>
      <c r="G629" s="1"/>
      <c r="I629" s="1"/>
      <c r="J629" s="1"/>
      <c r="K629" s="1"/>
      <c r="L629" s="1"/>
      <c r="M629" s="1"/>
      <c r="O629" s="1"/>
      <c r="P629" s="1"/>
      <c r="Q629" s="1"/>
      <c r="R629" s="1"/>
      <c r="S629" s="1"/>
      <c r="U629" s="8" t="s">
        <v>38</v>
      </c>
      <c r="V629" s="9">
        <v>-4</v>
      </c>
      <c r="W629" s="7" t="s">
        <v>13</v>
      </c>
      <c r="X629" s="9">
        <v>140</v>
      </c>
      <c r="Y629" s="9">
        <f t="shared" si="80"/>
        <v>-560</v>
      </c>
      <c r="AA629" s="8" t="s">
        <v>39</v>
      </c>
      <c r="AB629" s="9">
        <v>-1</v>
      </c>
      <c r="AC629" s="7" t="s">
        <v>13</v>
      </c>
      <c r="AD629" s="9">
        <v>1463</v>
      </c>
      <c r="AE629" s="9">
        <f t="shared" si="78"/>
        <v>-1463</v>
      </c>
      <c r="AG629" s="8" t="s">
        <v>39</v>
      </c>
      <c r="AH629" s="9">
        <v>-1</v>
      </c>
      <c r="AI629" s="7" t="s">
        <v>13</v>
      </c>
      <c r="AJ629" s="9">
        <v>1463</v>
      </c>
      <c r="AK629" s="9">
        <f t="shared" si="79"/>
        <v>-1463</v>
      </c>
    </row>
    <row r="630" spans="3:37" x14ac:dyDescent="0.25">
      <c r="C630" s="3" t="s">
        <v>11</v>
      </c>
      <c r="D630" s="4" t="s">
        <v>12</v>
      </c>
      <c r="E630" s="4" t="s">
        <v>13</v>
      </c>
      <c r="F630" s="4" t="s">
        <v>14</v>
      </c>
      <c r="G630" s="4" t="s">
        <v>15</v>
      </c>
      <c r="I630" s="3" t="s">
        <v>11</v>
      </c>
      <c r="J630" s="4" t="s">
        <v>12</v>
      </c>
      <c r="K630" s="4" t="s">
        <v>13</v>
      </c>
      <c r="L630" s="4" t="s">
        <v>14</v>
      </c>
      <c r="M630" s="4" t="s">
        <v>15</v>
      </c>
      <c r="O630" s="3" t="s">
        <v>11</v>
      </c>
      <c r="P630" s="4" t="s">
        <v>12</v>
      </c>
      <c r="Q630" s="4" t="s">
        <v>13</v>
      </c>
      <c r="R630" s="4" t="s">
        <v>14</v>
      </c>
      <c r="S630" s="4" t="s">
        <v>15</v>
      </c>
      <c r="U630" s="8" t="s">
        <v>39</v>
      </c>
      <c r="V630" s="9">
        <v>-1</v>
      </c>
      <c r="W630" s="7" t="s">
        <v>13</v>
      </c>
      <c r="X630" s="9">
        <v>1463</v>
      </c>
      <c r="Y630" s="9">
        <f t="shared" si="80"/>
        <v>-1463</v>
      </c>
      <c r="AA630" s="8" t="s">
        <v>88</v>
      </c>
      <c r="AB630" s="9">
        <v>-1</v>
      </c>
      <c r="AC630" s="7" t="s">
        <v>13</v>
      </c>
      <c r="AD630" s="9">
        <v>404</v>
      </c>
      <c r="AE630" s="9">
        <f t="shared" si="78"/>
        <v>-404</v>
      </c>
      <c r="AG630" s="8" t="s">
        <v>88</v>
      </c>
      <c r="AH630" s="9">
        <v>-1</v>
      </c>
      <c r="AI630" s="7" t="s">
        <v>13</v>
      </c>
      <c r="AJ630" s="9">
        <v>404</v>
      </c>
      <c r="AK630" s="9">
        <f t="shared" si="79"/>
        <v>-404</v>
      </c>
    </row>
    <row r="631" spans="3:37" x14ac:dyDescent="0.25">
      <c r="C631" s="1"/>
      <c r="D631" s="1"/>
      <c r="E631" s="1"/>
      <c r="F631" s="1"/>
      <c r="G631" s="1"/>
      <c r="I631" s="1"/>
      <c r="J631" s="1"/>
      <c r="K631" s="1"/>
      <c r="L631" s="1"/>
      <c r="M631" s="1"/>
      <c r="O631" s="1"/>
      <c r="P631" s="1"/>
      <c r="Q631" s="1"/>
      <c r="R631" s="1"/>
      <c r="S631" s="1"/>
      <c r="U631" s="8" t="s">
        <v>88</v>
      </c>
      <c r="V631" s="9">
        <v>-1</v>
      </c>
      <c r="W631" s="7" t="s">
        <v>13</v>
      </c>
      <c r="X631" s="9">
        <v>404</v>
      </c>
      <c r="Y631" s="9">
        <f t="shared" si="80"/>
        <v>-404</v>
      </c>
      <c r="AA631" s="8" t="s">
        <v>89</v>
      </c>
      <c r="AB631" s="9">
        <v>-2000</v>
      </c>
      <c r="AC631" s="7" t="s">
        <v>13</v>
      </c>
      <c r="AD631" s="10">
        <v>0.34</v>
      </c>
      <c r="AE631" s="9">
        <f t="shared" si="78"/>
        <v>-680</v>
      </c>
      <c r="AG631" s="8" t="s">
        <v>89</v>
      </c>
      <c r="AH631" s="9">
        <v>-2000</v>
      </c>
      <c r="AI631" s="7" t="s">
        <v>13</v>
      </c>
      <c r="AJ631" s="10">
        <v>0.34</v>
      </c>
      <c r="AK631" s="9">
        <f t="shared" si="79"/>
        <v>-680</v>
      </c>
    </row>
    <row r="632" spans="3:37" x14ac:dyDescent="0.25">
      <c r="C632" s="2" t="s">
        <v>94</v>
      </c>
      <c r="D632" s="1"/>
      <c r="E632" s="1"/>
      <c r="F632" s="1"/>
      <c r="G632" s="1"/>
      <c r="I632" s="2" t="s">
        <v>94</v>
      </c>
      <c r="J632" s="1"/>
      <c r="K632" s="1"/>
      <c r="L632" s="1"/>
      <c r="M632" s="1"/>
      <c r="O632" s="2" t="s">
        <v>94</v>
      </c>
      <c r="P632" s="1"/>
      <c r="Q632" s="1"/>
      <c r="R632" s="1"/>
      <c r="S632" s="1"/>
      <c r="U632" s="8" t="s">
        <v>89</v>
      </c>
      <c r="V632" s="9">
        <v>-2000</v>
      </c>
      <c r="W632" s="7" t="s">
        <v>13</v>
      </c>
      <c r="X632" s="10">
        <v>0.34</v>
      </c>
      <c r="Y632" s="9">
        <f t="shared" si="80"/>
        <v>-680</v>
      </c>
      <c r="AA632" s="8" t="s">
        <v>42</v>
      </c>
      <c r="AB632" s="12">
        <v>-10.6</v>
      </c>
      <c r="AC632" s="7" t="s">
        <v>13</v>
      </c>
      <c r="AD632" s="9">
        <v>90</v>
      </c>
      <c r="AE632" s="9">
        <f t="shared" si="78"/>
        <v>-954</v>
      </c>
      <c r="AG632" s="8" t="s">
        <v>42</v>
      </c>
      <c r="AH632" s="12">
        <v>-10.6</v>
      </c>
      <c r="AI632" s="7" t="s">
        <v>13</v>
      </c>
      <c r="AJ632" s="9">
        <v>90</v>
      </c>
      <c r="AK632" s="9">
        <f t="shared" si="79"/>
        <v>-954</v>
      </c>
    </row>
    <row r="633" spans="3:37" x14ac:dyDescent="0.25">
      <c r="C633" s="1"/>
      <c r="D633" s="1"/>
      <c r="E633" s="1"/>
      <c r="F633" s="1"/>
      <c r="G633" s="1"/>
      <c r="I633" s="1"/>
      <c r="J633" s="1"/>
      <c r="K633" s="1"/>
      <c r="L633" s="1"/>
      <c r="M633" s="1"/>
      <c r="O633" s="1"/>
      <c r="P633" s="1"/>
      <c r="Q633" s="1"/>
      <c r="R633" s="1"/>
      <c r="S633" s="1"/>
      <c r="U633" s="8" t="s">
        <v>42</v>
      </c>
      <c r="V633" s="12">
        <v>-10.6</v>
      </c>
      <c r="W633" s="7" t="s">
        <v>13</v>
      </c>
      <c r="X633" s="9">
        <v>90</v>
      </c>
      <c r="Y633" s="9">
        <f t="shared" si="80"/>
        <v>-954</v>
      </c>
      <c r="AA633" s="8" t="s">
        <v>43</v>
      </c>
      <c r="AB633" s="9">
        <v>-1</v>
      </c>
      <c r="AC633" s="7" t="s">
        <v>13</v>
      </c>
      <c r="AD633" s="9">
        <v>311</v>
      </c>
      <c r="AE633" s="9">
        <f t="shared" si="78"/>
        <v>-311</v>
      </c>
      <c r="AG633" s="8" t="s">
        <v>43</v>
      </c>
      <c r="AH633" s="9">
        <v>-1</v>
      </c>
      <c r="AI633" s="7" t="s">
        <v>13</v>
      </c>
      <c r="AJ633" s="9">
        <v>311</v>
      </c>
      <c r="AK633" s="9">
        <f t="shared" si="79"/>
        <v>-311</v>
      </c>
    </row>
    <row r="634" spans="3:37" x14ac:dyDescent="0.25">
      <c r="C634" s="2" t="s">
        <v>47</v>
      </c>
      <c r="D634" s="1"/>
      <c r="E634" s="1"/>
      <c r="F634" s="1"/>
      <c r="G634" s="1"/>
      <c r="I634" s="2" t="s">
        <v>47</v>
      </c>
      <c r="J634" s="1"/>
      <c r="K634" s="1"/>
      <c r="L634" s="1"/>
      <c r="M634" s="1"/>
      <c r="O634" s="2" t="s">
        <v>47</v>
      </c>
      <c r="P634" s="1"/>
      <c r="Q634" s="1"/>
      <c r="R634" s="1"/>
      <c r="S634" s="1"/>
      <c r="U634" s="8" t="s">
        <v>43</v>
      </c>
      <c r="V634" s="9">
        <v>-1</v>
      </c>
      <c r="W634" s="7" t="s">
        <v>13</v>
      </c>
      <c r="X634" s="9">
        <v>311</v>
      </c>
      <c r="Y634" s="9">
        <f t="shared" si="80"/>
        <v>-311</v>
      </c>
      <c r="AA634" s="8" t="s">
        <v>90</v>
      </c>
      <c r="AB634" s="9">
        <v>-1</v>
      </c>
      <c r="AC634" s="7" t="s">
        <v>13</v>
      </c>
      <c r="AD634" s="9">
        <v>250</v>
      </c>
      <c r="AE634" s="9">
        <f t="shared" si="78"/>
        <v>-250</v>
      </c>
      <c r="AG634" s="8" t="s">
        <v>90</v>
      </c>
      <c r="AH634" s="9">
        <v>-1</v>
      </c>
      <c r="AI634" s="7" t="s">
        <v>13</v>
      </c>
      <c r="AJ634" s="9">
        <v>250</v>
      </c>
      <c r="AK634" s="9">
        <f t="shared" si="79"/>
        <v>-250</v>
      </c>
    </row>
    <row r="635" spans="3:37" x14ac:dyDescent="0.25">
      <c r="C635" s="1"/>
      <c r="D635" s="1"/>
      <c r="E635" s="1"/>
      <c r="F635" s="1"/>
      <c r="G635" s="1"/>
      <c r="I635" s="1"/>
      <c r="J635" s="1"/>
      <c r="K635" s="1"/>
      <c r="L635" s="1"/>
      <c r="M635" s="1"/>
      <c r="O635" s="1"/>
      <c r="P635" s="1"/>
      <c r="Q635" s="1"/>
      <c r="R635" s="1"/>
      <c r="S635" s="1"/>
      <c r="U635" s="8" t="s">
        <v>90</v>
      </c>
      <c r="V635" s="9">
        <v>-1</v>
      </c>
      <c r="W635" s="7" t="s">
        <v>13</v>
      </c>
      <c r="X635" s="9">
        <v>250</v>
      </c>
      <c r="Y635" s="9">
        <f t="shared" si="80"/>
        <v>-250</v>
      </c>
      <c r="AA635" s="8" t="s">
        <v>160</v>
      </c>
      <c r="AB635" s="9">
        <v>-1</v>
      </c>
      <c r="AC635" s="7" t="s">
        <v>13</v>
      </c>
      <c r="AD635" s="9">
        <v>1225</v>
      </c>
      <c r="AE635" s="9">
        <f t="shared" si="78"/>
        <v>-1225</v>
      </c>
      <c r="AG635" s="8" t="s">
        <v>160</v>
      </c>
      <c r="AH635" s="9">
        <v>-1</v>
      </c>
      <c r="AI635" s="7" t="s">
        <v>13</v>
      </c>
      <c r="AJ635" s="9">
        <v>1225</v>
      </c>
      <c r="AK635" s="9">
        <f t="shared" si="79"/>
        <v>-1225</v>
      </c>
    </row>
    <row r="636" spans="3:37" x14ac:dyDescent="0.25">
      <c r="C636" s="1" t="s">
        <v>95</v>
      </c>
      <c r="D636" s="1"/>
      <c r="E636" s="1"/>
      <c r="F636" s="1"/>
      <c r="G636" s="1"/>
      <c r="I636" s="1" t="s">
        <v>95</v>
      </c>
      <c r="J636" s="1"/>
      <c r="K636" s="1"/>
      <c r="L636" s="1"/>
      <c r="M636" s="1"/>
      <c r="O636" s="1" t="s">
        <v>95</v>
      </c>
      <c r="P636" s="1"/>
      <c r="Q636" s="1"/>
      <c r="R636" s="1"/>
      <c r="S636" s="1"/>
      <c r="U636" s="8" t="s">
        <v>160</v>
      </c>
      <c r="V636" s="9">
        <v>-1</v>
      </c>
      <c r="W636" s="7" t="s">
        <v>13</v>
      </c>
      <c r="X636" s="9">
        <v>1225</v>
      </c>
      <c r="Y636" s="9">
        <f t="shared" si="80"/>
        <v>-1225</v>
      </c>
      <c r="AA636" s="8" t="s">
        <v>161</v>
      </c>
      <c r="AB636" s="9">
        <v>-2</v>
      </c>
      <c r="AC636" s="7" t="s">
        <v>13</v>
      </c>
      <c r="AD636" s="9">
        <v>125</v>
      </c>
      <c r="AE636" s="9">
        <f t="shared" si="78"/>
        <v>-250</v>
      </c>
      <c r="AG636" s="8" t="s">
        <v>161</v>
      </c>
      <c r="AH636" s="9">
        <v>-2</v>
      </c>
      <c r="AI636" s="7" t="s">
        <v>13</v>
      </c>
      <c r="AJ636" s="9">
        <v>125</v>
      </c>
      <c r="AK636" s="9">
        <f t="shared" si="79"/>
        <v>-250</v>
      </c>
    </row>
    <row r="637" spans="3:37" x14ac:dyDescent="0.25">
      <c r="C637" s="2" t="s">
        <v>1</v>
      </c>
      <c r="D637" s="2" t="s">
        <v>2</v>
      </c>
      <c r="E637" s="1"/>
      <c r="F637" s="1"/>
      <c r="G637" s="1"/>
      <c r="I637" s="2" t="s">
        <v>1</v>
      </c>
      <c r="J637" s="2" t="s">
        <v>2</v>
      </c>
      <c r="K637" s="1"/>
      <c r="L637" s="1"/>
      <c r="M637" s="1"/>
      <c r="O637" s="2" t="s">
        <v>1</v>
      </c>
      <c r="P637" s="2" t="s">
        <v>2</v>
      </c>
      <c r="Q637" s="1"/>
      <c r="R637" s="1"/>
      <c r="S637" s="1"/>
      <c r="U637" s="8" t="s">
        <v>161</v>
      </c>
      <c r="V637" s="9">
        <v>-2</v>
      </c>
      <c r="W637" s="7" t="s">
        <v>13</v>
      </c>
      <c r="X637" s="9">
        <v>125</v>
      </c>
      <c r="Y637" s="9">
        <f t="shared" si="80"/>
        <v>-250</v>
      </c>
      <c r="AA637" s="8" t="s">
        <v>163</v>
      </c>
      <c r="AB637" s="9">
        <v>-90</v>
      </c>
      <c r="AC637" s="7" t="s">
        <v>13</v>
      </c>
      <c r="AD637" s="9">
        <v>7</v>
      </c>
      <c r="AE637" s="9">
        <f t="shared" si="78"/>
        <v>-630</v>
      </c>
      <c r="AG637" s="8" t="s">
        <v>163</v>
      </c>
      <c r="AH637" s="9">
        <v>-90</v>
      </c>
      <c r="AI637" s="7" t="s">
        <v>13</v>
      </c>
      <c r="AJ637" s="9">
        <v>7</v>
      </c>
      <c r="AK637" s="9">
        <f t="shared" si="79"/>
        <v>-630</v>
      </c>
    </row>
    <row r="638" spans="3:37" x14ac:dyDescent="0.25">
      <c r="C638" s="2" t="s">
        <v>3</v>
      </c>
      <c r="D638" s="2" t="s">
        <v>4</v>
      </c>
      <c r="E638" s="1"/>
      <c r="F638" s="1"/>
      <c r="G638" s="1"/>
      <c r="I638" s="2" t="s">
        <v>3</v>
      </c>
      <c r="J638" s="2" t="s">
        <v>127</v>
      </c>
      <c r="K638" s="1"/>
      <c r="L638" s="1"/>
      <c r="M638" s="1"/>
      <c r="O638" s="2" t="s">
        <v>3</v>
      </c>
      <c r="P638" s="2" t="s">
        <v>128</v>
      </c>
      <c r="Q638" s="1"/>
      <c r="R638" s="1"/>
      <c r="S638" s="1"/>
      <c r="U638" s="8" t="s">
        <v>163</v>
      </c>
      <c r="V638" s="9">
        <v>-90</v>
      </c>
      <c r="W638" s="7" t="s">
        <v>13</v>
      </c>
      <c r="X638" s="9">
        <v>10</v>
      </c>
      <c r="Y638" s="9">
        <f t="shared" si="80"/>
        <v>-900</v>
      </c>
      <c r="AA638" s="8" t="s">
        <v>44</v>
      </c>
      <c r="AB638" s="9"/>
      <c r="AC638" s="7" t="s">
        <v>13</v>
      </c>
      <c r="AD638" s="9"/>
      <c r="AE638" s="9">
        <v>-750</v>
      </c>
      <c r="AG638" s="8" t="s">
        <v>44</v>
      </c>
      <c r="AH638" s="9"/>
      <c r="AI638" s="7" t="s">
        <v>13</v>
      </c>
      <c r="AJ638" s="9"/>
      <c r="AK638" s="9">
        <v>-750</v>
      </c>
    </row>
    <row r="639" spans="3:37" x14ac:dyDescent="0.25">
      <c r="C639" s="2" t="s">
        <v>5</v>
      </c>
      <c r="D639" s="2" t="s">
        <v>6</v>
      </c>
      <c r="E639" s="1"/>
      <c r="F639" s="1"/>
      <c r="G639" s="1"/>
      <c r="I639" s="2" t="s">
        <v>5</v>
      </c>
      <c r="J639" s="2" t="s">
        <v>6</v>
      </c>
      <c r="K639" s="1"/>
      <c r="L639" s="1"/>
      <c r="M639" s="1"/>
      <c r="O639" s="2" t="s">
        <v>5</v>
      </c>
      <c r="P639" s="2" t="s">
        <v>6</v>
      </c>
      <c r="Q639" s="1"/>
      <c r="R639" s="1"/>
      <c r="S639" s="1"/>
      <c r="U639" s="8" t="s">
        <v>44</v>
      </c>
      <c r="V639" s="9"/>
      <c r="W639" s="7" t="s">
        <v>13</v>
      </c>
      <c r="X639" s="9"/>
      <c r="Y639" s="9">
        <v>-800</v>
      </c>
      <c r="AA639" s="5" t="s">
        <v>45</v>
      </c>
      <c r="AB639" s="6"/>
      <c r="AC639" s="7" t="s">
        <v>13</v>
      </c>
      <c r="AD639" s="6"/>
      <c r="AE639" s="6">
        <f>SUM(AE626:AE638)</f>
        <v>-7738.5</v>
      </c>
      <c r="AG639" s="5" t="s">
        <v>45</v>
      </c>
      <c r="AH639" s="6"/>
      <c r="AI639" s="7" t="s">
        <v>13</v>
      </c>
      <c r="AJ639" s="6"/>
      <c r="AK639" s="6">
        <f>SUM(AK626:AK638)</f>
        <v>-7738.5</v>
      </c>
    </row>
    <row r="640" spans="3:37" x14ac:dyDescent="0.25">
      <c r="C640" s="2" t="s">
        <v>7</v>
      </c>
      <c r="D640" s="2" t="s">
        <v>159</v>
      </c>
      <c r="E640" s="1"/>
      <c r="F640" s="1"/>
      <c r="G640" s="1"/>
      <c r="I640" s="2" t="s">
        <v>7</v>
      </c>
      <c r="J640" s="2" t="s">
        <v>159</v>
      </c>
      <c r="K640" s="1"/>
      <c r="L640" s="1"/>
      <c r="M640" s="1"/>
      <c r="O640" s="2" t="s">
        <v>7</v>
      </c>
      <c r="P640" s="2" t="s">
        <v>159</v>
      </c>
      <c r="Q640" s="1"/>
      <c r="R640" s="1"/>
      <c r="S640" s="1"/>
      <c r="U640" s="5" t="s">
        <v>45</v>
      </c>
      <c r="V640" s="6"/>
      <c r="W640" s="7" t="s">
        <v>13</v>
      </c>
      <c r="X640" s="6"/>
      <c r="Y640" s="6">
        <f>SUM(Y627:Y639)</f>
        <v>-8082</v>
      </c>
      <c r="AA640" s="8" t="s">
        <v>46</v>
      </c>
      <c r="AB640" s="9"/>
      <c r="AC640" s="7" t="s">
        <v>13</v>
      </c>
      <c r="AD640" s="9"/>
      <c r="AE640" s="9">
        <f>SUM(AE623,AE639)</f>
        <v>2991.5</v>
      </c>
      <c r="AG640" s="8" t="s">
        <v>46</v>
      </c>
      <c r="AH640" s="9"/>
      <c r="AI640" s="7" t="s">
        <v>13</v>
      </c>
      <c r="AJ640" s="9"/>
      <c r="AK640" s="9">
        <f>SUM(AK623,AK639)</f>
        <v>3500.5</v>
      </c>
    </row>
    <row r="641" spans="3:37" x14ac:dyDescent="0.25">
      <c r="C641" s="2" t="s">
        <v>9</v>
      </c>
      <c r="D641" s="2" t="s">
        <v>10</v>
      </c>
      <c r="E641" s="1"/>
      <c r="F641" s="1"/>
      <c r="G641" s="1"/>
      <c r="I641" s="2" t="s">
        <v>9</v>
      </c>
      <c r="J641" s="2" t="s">
        <v>10</v>
      </c>
      <c r="K641" s="1"/>
      <c r="L641" s="1"/>
      <c r="M641" s="1"/>
      <c r="O641" s="2" t="s">
        <v>9</v>
      </c>
      <c r="P641" s="2" t="s">
        <v>10</v>
      </c>
      <c r="Q641" s="1"/>
      <c r="R641" s="1"/>
      <c r="S641" s="1"/>
      <c r="U641" s="8" t="s">
        <v>46</v>
      </c>
      <c r="V641" s="9"/>
      <c r="W641" s="7" t="s">
        <v>13</v>
      </c>
      <c r="X641" s="9"/>
      <c r="Y641" s="9">
        <f>SUM(Y624,Y640)</f>
        <v>1284</v>
      </c>
      <c r="AA641" s="1"/>
      <c r="AB641" s="1"/>
      <c r="AC641" s="1"/>
      <c r="AD641" s="1"/>
      <c r="AE641" s="1"/>
      <c r="AG641" s="1"/>
      <c r="AH641" s="1"/>
      <c r="AI641" s="1"/>
      <c r="AJ641" s="1"/>
      <c r="AK641" s="1"/>
    </row>
    <row r="642" spans="3:37" x14ac:dyDescent="0.25">
      <c r="C642" s="1"/>
      <c r="D642" s="1"/>
      <c r="E642" s="1"/>
      <c r="F642" s="1"/>
      <c r="G642" s="1"/>
      <c r="I642" s="1"/>
      <c r="J642" s="1"/>
      <c r="K642" s="1"/>
      <c r="L642" s="1"/>
      <c r="M642" s="1"/>
      <c r="O642" s="1"/>
      <c r="P642" s="1"/>
      <c r="Q642" s="1"/>
      <c r="R642" s="1"/>
      <c r="S642" s="1"/>
      <c r="U642" s="1"/>
      <c r="V642" s="1"/>
      <c r="W642" s="1"/>
      <c r="X642" s="1"/>
      <c r="Y642" s="1"/>
      <c r="AA642" s="1"/>
      <c r="AB642" s="1"/>
      <c r="AC642" s="1"/>
      <c r="AD642" s="1"/>
      <c r="AE642" s="1"/>
      <c r="AG642" s="1"/>
      <c r="AH642" s="1"/>
      <c r="AI642" s="1"/>
      <c r="AJ642" s="1"/>
      <c r="AK642" s="1"/>
    </row>
    <row r="643" spans="3:37" x14ac:dyDescent="0.25">
      <c r="C643" s="3" t="s">
        <v>11</v>
      </c>
      <c r="D643" s="4" t="s">
        <v>12</v>
      </c>
      <c r="E643" s="4" t="s">
        <v>13</v>
      </c>
      <c r="F643" s="4" t="s">
        <v>14</v>
      </c>
      <c r="G643" s="4" t="s">
        <v>15</v>
      </c>
      <c r="I643" s="3" t="s">
        <v>11</v>
      </c>
      <c r="J643" s="4" t="s">
        <v>12</v>
      </c>
      <c r="K643" s="4" t="s">
        <v>13</v>
      </c>
      <c r="L643" s="4" t="s">
        <v>14</v>
      </c>
      <c r="M643" s="4" t="s">
        <v>15</v>
      </c>
      <c r="O643" s="3" t="s">
        <v>11</v>
      </c>
      <c r="P643" s="4" t="s">
        <v>12</v>
      </c>
      <c r="Q643" s="4" t="s">
        <v>13</v>
      </c>
      <c r="R643" s="4" t="s">
        <v>14</v>
      </c>
      <c r="S643" s="4" t="s">
        <v>15</v>
      </c>
      <c r="U643" s="1"/>
      <c r="V643" s="1"/>
      <c r="W643" s="1"/>
      <c r="X643" s="1"/>
      <c r="Y643" s="1"/>
      <c r="AA643" s="1"/>
      <c r="AB643" s="1"/>
      <c r="AC643" s="1"/>
      <c r="AD643" s="1"/>
      <c r="AE643" s="1"/>
      <c r="AG643" s="1"/>
      <c r="AH643" s="1"/>
      <c r="AI643" s="1"/>
      <c r="AJ643" s="1"/>
      <c r="AK643" s="1"/>
    </row>
    <row r="644" spans="3:37" x14ac:dyDescent="0.25">
      <c r="C644" s="1"/>
      <c r="D644" s="1"/>
      <c r="E644" s="1"/>
      <c r="F644" s="1"/>
      <c r="G644" s="1"/>
      <c r="I644" s="1"/>
      <c r="J644" s="1"/>
      <c r="K644" s="1"/>
      <c r="L644" s="1"/>
      <c r="M644" s="1"/>
      <c r="O644" s="1"/>
      <c r="P644" s="1"/>
      <c r="Q644" s="1"/>
      <c r="R644" s="1"/>
      <c r="S644" s="1"/>
      <c r="U644" s="1"/>
      <c r="V644" s="1"/>
      <c r="W644" s="1"/>
      <c r="X644" s="1"/>
      <c r="Y644" s="1"/>
      <c r="AA644" s="2" t="s">
        <v>47</v>
      </c>
      <c r="AB644" s="1"/>
      <c r="AC644" s="1"/>
      <c r="AD644" s="1"/>
      <c r="AE644" s="1"/>
      <c r="AG644" s="2" t="s">
        <v>47</v>
      </c>
      <c r="AH644" s="1"/>
      <c r="AI644" s="1"/>
      <c r="AJ644" s="1"/>
      <c r="AK644" s="1"/>
    </row>
    <row r="645" spans="3:37" x14ac:dyDescent="0.25">
      <c r="C645" s="2" t="s">
        <v>98</v>
      </c>
      <c r="D645" s="1"/>
      <c r="E645" s="1"/>
      <c r="F645" s="1"/>
      <c r="G645" s="1"/>
      <c r="I645" s="2" t="s">
        <v>98</v>
      </c>
      <c r="J645" s="1"/>
      <c r="K645" s="1"/>
      <c r="L645" s="1"/>
      <c r="M645" s="1"/>
      <c r="O645" s="2" t="s">
        <v>98</v>
      </c>
      <c r="P645" s="1"/>
      <c r="Q645" s="1"/>
      <c r="R645" s="1"/>
      <c r="S645" s="1"/>
      <c r="U645" s="2" t="s">
        <v>47</v>
      </c>
      <c r="V645" s="1"/>
      <c r="W645" s="1"/>
      <c r="X645" s="1"/>
      <c r="Y645" s="1"/>
      <c r="AA645" s="1"/>
      <c r="AB645" s="1"/>
      <c r="AC645" s="1"/>
      <c r="AD645" s="1"/>
      <c r="AE645" s="1"/>
      <c r="AG645" s="1"/>
      <c r="AH645" s="1"/>
      <c r="AI645" s="1"/>
      <c r="AJ645" s="1"/>
      <c r="AK645" s="1"/>
    </row>
    <row r="646" spans="3:37" x14ac:dyDescent="0.25">
      <c r="C646" s="1"/>
      <c r="D646" s="1"/>
      <c r="E646" s="1"/>
      <c r="F646" s="1"/>
      <c r="G646" s="1"/>
      <c r="I646" s="1"/>
      <c r="J646" s="1"/>
      <c r="K646" s="1"/>
      <c r="L646" s="1"/>
      <c r="M646" s="1"/>
      <c r="O646" s="1"/>
      <c r="P646" s="1"/>
      <c r="Q646" s="1"/>
      <c r="R646" s="1"/>
      <c r="S646" s="1"/>
      <c r="U646" s="1"/>
      <c r="V646" s="1"/>
      <c r="W646" s="1"/>
      <c r="X646" s="1"/>
      <c r="Y646" s="1"/>
      <c r="AA646" s="1" t="s">
        <v>91</v>
      </c>
      <c r="AB646" s="1"/>
      <c r="AC646" s="1"/>
      <c r="AD646" s="1"/>
      <c r="AE646" s="1"/>
      <c r="AG646" s="1" t="s">
        <v>91</v>
      </c>
      <c r="AH646" s="1"/>
      <c r="AI646" s="1"/>
      <c r="AJ646" s="1"/>
      <c r="AK646" s="1"/>
    </row>
    <row r="647" spans="3:37" x14ac:dyDescent="0.25">
      <c r="C647" s="2" t="s">
        <v>47</v>
      </c>
      <c r="D647" s="1"/>
      <c r="E647" s="1"/>
      <c r="F647" s="1"/>
      <c r="G647" s="1"/>
      <c r="I647" s="2" t="s">
        <v>47</v>
      </c>
      <c r="J647" s="1"/>
      <c r="K647" s="1"/>
      <c r="L647" s="1"/>
      <c r="M647" s="1"/>
      <c r="O647" s="2" t="s">
        <v>47</v>
      </c>
      <c r="P647" s="1"/>
      <c r="Q647" s="1"/>
      <c r="R647" s="1"/>
      <c r="S647" s="1"/>
      <c r="U647" s="1" t="s">
        <v>91</v>
      </c>
      <c r="V647" s="1"/>
      <c r="W647" s="1"/>
      <c r="X647" s="1"/>
      <c r="Y647" s="1"/>
      <c r="AA647" s="2" t="s">
        <v>1</v>
      </c>
      <c r="AB647" s="2" t="s">
        <v>2</v>
      </c>
      <c r="AC647" s="1"/>
      <c r="AD647" s="1"/>
      <c r="AE647" s="1"/>
      <c r="AG647" s="2" t="s">
        <v>1</v>
      </c>
      <c r="AH647" s="2" t="s">
        <v>2</v>
      </c>
      <c r="AI647" s="1"/>
      <c r="AJ647" s="1"/>
      <c r="AK647" s="1"/>
    </row>
    <row r="648" spans="3:37" x14ac:dyDescent="0.25">
      <c r="C648" s="1"/>
      <c r="D648" s="1"/>
      <c r="E648" s="1"/>
      <c r="F648" s="1"/>
      <c r="G648" s="1"/>
      <c r="I648" s="1"/>
      <c r="J648" s="1"/>
      <c r="K648" s="1"/>
      <c r="L648" s="1"/>
      <c r="M648" s="1"/>
      <c r="O648" s="1"/>
      <c r="P648" s="1"/>
      <c r="Q648" s="1"/>
      <c r="R648" s="1"/>
      <c r="S648" s="1"/>
      <c r="U648" s="2" t="s">
        <v>1</v>
      </c>
      <c r="V648" s="2" t="s">
        <v>2</v>
      </c>
      <c r="W648" s="1"/>
      <c r="X648" s="1"/>
      <c r="Y648" s="1"/>
      <c r="AA648" s="2" t="s">
        <v>3</v>
      </c>
      <c r="AB648" s="2" t="s">
        <v>127</v>
      </c>
      <c r="AC648" s="1"/>
      <c r="AD648" s="1"/>
      <c r="AE648" s="1"/>
      <c r="AG648" s="2" t="s">
        <v>3</v>
      </c>
      <c r="AH648" s="2" t="s">
        <v>128</v>
      </c>
      <c r="AI648" s="1"/>
      <c r="AJ648" s="1"/>
      <c r="AK648" s="1"/>
    </row>
    <row r="649" spans="3:37" x14ac:dyDescent="0.25">
      <c r="C649" s="1" t="s">
        <v>97</v>
      </c>
      <c r="D649" s="1"/>
      <c r="E649" s="1"/>
      <c r="F649" s="1"/>
      <c r="G649" s="1"/>
      <c r="I649" s="1" t="s">
        <v>97</v>
      </c>
      <c r="J649" s="1"/>
      <c r="K649" s="1"/>
      <c r="L649" s="1"/>
      <c r="M649" s="1"/>
      <c r="O649" s="1" t="s">
        <v>97</v>
      </c>
      <c r="P649" s="1"/>
      <c r="Q649" s="1"/>
      <c r="R649" s="1"/>
      <c r="S649" s="1"/>
      <c r="U649" s="2" t="s">
        <v>3</v>
      </c>
      <c r="V649" s="2" t="s">
        <v>4</v>
      </c>
      <c r="W649" s="1"/>
      <c r="X649" s="1"/>
      <c r="Y649" s="1"/>
      <c r="AA649" s="2" t="s">
        <v>5</v>
      </c>
      <c r="AB649" s="2" t="s">
        <v>6</v>
      </c>
      <c r="AC649" s="1"/>
      <c r="AD649" s="1"/>
      <c r="AE649" s="1"/>
      <c r="AG649" s="2" t="s">
        <v>5</v>
      </c>
      <c r="AH649" s="2" t="s">
        <v>6</v>
      </c>
      <c r="AI649" s="1"/>
      <c r="AJ649" s="1"/>
      <c r="AK649" s="1"/>
    </row>
    <row r="650" spans="3:37" x14ac:dyDescent="0.25">
      <c r="C650" s="2" t="s">
        <v>1</v>
      </c>
      <c r="D650" s="2" t="s">
        <v>2</v>
      </c>
      <c r="E650" s="1"/>
      <c r="F650" s="1"/>
      <c r="G650" s="1"/>
      <c r="I650" s="2" t="s">
        <v>1</v>
      </c>
      <c r="J650" s="2" t="s">
        <v>2</v>
      </c>
      <c r="K650" s="1"/>
      <c r="L650" s="1"/>
      <c r="M650" s="1"/>
      <c r="O650" s="2" t="s">
        <v>1</v>
      </c>
      <c r="P650" s="2" t="s">
        <v>2</v>
      </c>
      <c r="Q650" s="1"/>
      <c r="R650" s="1"/>
      <c r="S650" s="1"/>
      <c r="U650" s="2" t="s">
        <v>5</v>
      </c>
      <c r="V650" s="2" t="s">
        <v>6</v>
      </c>
      <c r="W650" s="1"/>
      <c r="X650" s="1"/>
      <c r="Y650" s="1"/>
      <c r="AA650" s="2" t="s">
        <v>7</v>
      </c>
      <c r="AB650" s="2" t="s">
        <v>159</v>
      </c>
      <c r="AC650" s="1"/>
      <c r="AD650" s="1"/>
      <c r="AE650" s="1"/>
      <c r="AG650" s="2" t="s">
        <v>7</v>
      </c>
      <c r="AH650" s="2" t="s">
        <v>159</v>
      </c>
      <c r="AI650" s="1"/>
      <c r="AJ650" s="1"/>
      <c r="AK650" s="1"/>
    </row>
    <row r="651" spans="3:37" x14ac:dyDescent="0.25">
      <c r="C651" s="2" t="s">
        <v>3</v>
      </c>
      <c r="D651" s="2" t="s">
        <v>4</v>
      </c>
      <c r="E651" s="1"/>
      <c r="F651" s="1"/>
      <c r="G651" s="1"/>
      <c r="I651" s="2" t="s">
        <v>3</v>
      </c>
      <c r="J651" s="2" t="s">
        <v>127</v>
      </c>
      <c r="K651" s="1"/>
      <c r="L651" s="1"/>
      <c r="M651" s="1"/>
      <c r="O651" s="2" t="s">
        <v>3</v>
      </c>
      <c r="P651" s="2" t="s">
        <v>128</v>
      </c>
      <c r="Q651" s="1"/>
      <c r="R651" s="1"/>
      <c r="S651" s="1"/>
      <c r="U651" s="2" t="s">
        <v>7</v>
      </c>
      <c r="V651" s="2" t="s">
        <v>159</v>
      </c>
      <c r="W651" s="1"/>
      <c r="X651" s="1"/>
      <c r="Y651" s="1"/>
      <c r="AA651" s="2" t="s">
        <v>9</v>
      </c>
      <c r="AB651" s="2" t="s">
        <v>138</v>
      </c>
      <c r="AC651" s="1"/>
      <c r="AD651" s="1"/>
      <c r="AE651" s="1"/>
      <c r="AG651" s="2" t="s">
        <v>9</v>
      </c>
      <c r="AH651" s="2" t="s">
        <v>138</v>
      </c>
      <c r="AI651" s="1"/>
      <c r="AJ651" s="1"/>
      <c r="AK651" s="1"/>
    </row>
    <row r="652" spans="3:37" x14ac:dyDescent="0.25">
      <c r="C652" s="2" t="s">
        <v>5</v>
      </c>
      <c r="D652" s="2" t="s">
        <v>6</v>
      </c>
      <c r="E652" s="1"/>
      <c r="F652" s="1"/>
      <c r="G652" s="1"/>
      <c r="I652" s="2" t="s">
        <v>5</v>
      </c>
      <c r="J652" s="2" t="s">
        <v>6</v>
      </c>
      <c r="K652" s="1"/>
      <c r="L652" s="1"/>
      <c r="M652" s="1"/>
      <c r="O652" s="2" t="s">
        <v>5</v>
      </c>
      <c r="P652" s="2" t="s">
        <v>6</v>
      </c>
      <c r="Q652" s="1"/>
      <c r="R652" s="1"/>
      <c r="S652" s="1"/>
      <c r="U652" s="2" t="s">
        <v>9</v>
      </c>
      <c r="V652" s="2" t="s">
        <v>138</v>
      </c>
      <c r="W652" s="1"/>
      <c r="X652" s="1"/>
      <c r="Y652" s="1"/>
      <c r="AA652" s="1"/>
      <c r="AB652" s="1"/>
      <c r="AC652" s="1"/>
      <c r="AD652" s="1"/>
      <c r="AE652" s="1"/>
      <c r="AG652" s="1"/>
      <c r="AH652" s="1"/>
      <c r="AI652" s="1"/>
      <c r="AJ652" s="1"/>
      <c r="AK652" s="1"/>
    </row>
    <row r="653" spans="3:37" x14ac:dyDescent="0.25">
      <c r="C653" s="2" t="s">
        <v>7</v>
      </c>
      <c r="D653" s="2" t="s">
        <v>159</v>
      </c>
      <c r="E653" s="1"/>
      <c r="F653" s="1"/>
      <c r="G653" s="1"/>
      <c r="I653" s="2" t="s">
        <v>7</v>
      </c>
      <c r="J653" s="2" t="s">
        <v>159</v>
      </c>
      <c r="K653" s="1"/>
      <c r="L653" s="1"/>
      <c r="M653" s="1"/>
      <c r="O653" s="2" t="s">
        <v>7</v>
      </c>
      <c r="P653" s="2" t="s">
        <v>159</v>
      </c>
      <c r="Q653" s="1"/>
      <c r="R653" s="1"/>
      <c r="S653" s="1"/>
      <c r="U653" s="1"/>
      <c r="V653" s="1"/>
      <c r="W653" s="1"/>
      <c r="X653" s="1"/>
      <c r="Y653" s="1"/>
      <c r="AA653" s="3" t="s">
        <v>11</v>
      </c>
      <c r="AB653" s="4" t="s">
        <v>12</v>
      </c>
      <c r="AC653" s="4" t="s">
        <v>13</v>
      </c>
      <c r="AD653" s="4" t="s">
        <v>14</v>
      </c>
      <c r="AE653" s="4" t="s">
        <v>15</v>
      </c>
      <c r="AG653" s="3" t="s">
        <v>11</v>
      </c>
      <c r="AH653" s="4" t="s">
        <v>12</v>
      </c>
      <c r="AI653" s="4" t="s">
        <v>13</v>
      </c>
      <c r="AJ653" s="4" t="s">
        <v>14</v>
      </c>
      <c r="AK653" s="4" t="s">
        <v>15</v>
      </c>
    </row>
    <row r="654" spans="3:37" x14ac:dyDescent="0.25">
      <c r="C654" s="2" t="s">
        <v>9</v>
      </c>
      <c r="D654" s="2" t="s">
        <v>10</v>
      </c>
      <c r="E654" s="1"/>
      <c r="F654" s="1"/>
      <c r="G654" s="1"/>
      <c r="I654" s="2" t="s">
        <v>9</v>
      </c>
      <c r="J654" s="2" t="s">
        <v>10</v>
      </c>
      <c r="K654" s="1"/>
      <c r="L654" s="1"/>
      <c r="M654" s="1"/>
      <c r="O654" s="2" t="s">
        <v>9</v>
      </c>
      <c r="P654" s="2" t="s">
        <v>10</v>
      </c>
      <c r="Q654" s="1"/>
      <c r="R654" s="1"/>
      <c r="S654" s="1"/>
      <c r="U654" s="3" t="s">
        <v>11</v>
      </c>
      <c r="V654" s="4" t="s">
        <v>12</v>
      </c>
      <c r="W654" s="4" t="s">
        <v>13</v>
      </c>
      <c r="X654" s="4" t="s">
        <v>14</v>
      </c>
      <c r="Y654" s="4" t="s">
        <v>15</v>
      </c>
      <c r="AA654" s="1"/>
      <c r="AB654" s="1"/>
      <c r="AC654" s="1"/>
      <c r="AD654" s="1"/>
      <c r="AE654" s="1"/>
      <c r="AG654" s="1"/>
      <c r="AH654" s="1"/>
      <c r="AI654" s="1"/>
      <c r="AJ654" s="1"/>
      <c r="AK654" s="1"/>
    </row>
    <row r="655" spans="3:37" x14ac:dyDescent="0.25">
      <c r="C655" s="1"/>
      <c r="D655" s="1"/>
      <c r="E655" s="1"/>
      <c r="F655" s="1"/>
      <c r="G655" s="1"/>
      <c r="I655" s="1"/>
      <c r="J655" s="1"/>
      <c r="K655" s="1"/>
      <c r="L655" s="1"/>
      <c r="M655" s="1"/>
      <c r="O655" s="1"/>
      <c r="P655" s="1"/>
      <c r="Q655" s="1"/>
      <c r="R655" s="1"/>
      <c r="S655" s="1"/>
      <c r="U655" s="1"/>
      <c r="V655" s="1"/>
      <c r="W655" s="1"/>
      <c r="X655" s="1"/>
      <c r="Y655" s="1"/>
      <c r="AA655" s="2" t="s">
        <v>165</v>
      </c>
      <c r="AB655" s="1"/>
      <c r="AC655" s="1"/>
      <c r="AD655" s="1"/>
      <c r="AE655" s="1"/>
      <c r="AG655" s="2" t="s">
        <v>165</v>
      </c>
      <c r="AH655" s="1"/>
      <c r="AI655" s="1"/>
      <c r="AJ655" s="1"/>
      <c r="AK655" s="1"/>
    </row>
    <row r="656" spans="3:37" x14ac:dyDescent="0.25">
      <c r="C656" s="3" t="s">
        <v>11</v>
      </c>
      <c r="D656" s="4" t="s">
        <v>12</v>
      </c>
      <c r="E656" s="4" t="s">
        <v>13</v>
      </c>
      <c r="F656" s="4" t="s">
        <v>14</v>
      </c>
      <c r="G656" s="4" t="s">
        <v>15</v>
      </c>
      <c r="I656" s="3" t="s">
        <v>11</v>
      </c>
      <c r="J656" s="4" t="s">
        <v>12</v>
      </c>
      <c r="K656" s="4" t="s">
        <v>13</v>
      </c>
      <c r="L656" s="4" t="s">
        <v>14</v>
      </c>
      <c r="M656" s="4" t="s">
        <v>15</v>
      </c>
      <c r="O656" s="3" t="s">
        <v>11</v>
      </c>
      <c r="P656" s="4" t="s">
        <v>12</v>
      </c>
      <c r="Q656" s="4" t="s">
        <v>13</v>
      </c>
      <c r="R656" s="4" t="s">
        <v>14</v>
      </c>
      <c r="S656" s="4" t="s">
        <v>15</v>
      </c>
      <c r="U656" s="2" t="s">
        <v>165</v>
      </c>
      <c r="V656" s="1"/>
      <c r="W656" s="1"/>
      <c r="X656" s="1"/>
      <c r="Y656" s="1"/>
      <c r="AA656" s="1"/>
      <c r="AB656" s="1"/>
      <c r="AC656" s="1"/>
      <c r="AD656" s="1"/>
      <c r="AE656" s="1"/>
      <c r="AG656" s="1"/>
      <c r="AH656" s="1"/>
      <c r="AI656" s="1"/>
      <c r="AJ656" s="1"/>
      <c r="AK656" s="1"/>
    </row>
    <row r="657" spans="3:37" x14ac:dyDescent="0.25">
      <c r="C657" s="1"/>
      <c r="D657" s="1"/>
      <c r="E657" s="1"/>
      <c r="F657" s="1"/>
      <c r="G657" s="1"/>
      <c r="I657" s="1"/>
      <c r="J657" s="1"/>
      <c r="K657" s="1"/>
      <c r="L657" s="1"/>
      <c r="M657" s="1"/>
      <c r="O657" s="5" t="s">
        <v>16</v>
      </c>
      <c r="P657" s="6"/>
      <c r="Q657" s="7" t="s">
        <v>13</v>
      </c>
      <c r="R657" s="6"/>
      <c r="S657" s="6"/>
      <c r="U657" s="1"/>
      <c r="V657" s="1"/>
      <c r="W657" s="1"/>
      <c r="X657" s="1"/>
      <c r="Y657" s="1"/>
      <c r="AA657" s="2" t="s">
        <v>47</v>
      </c>
      <c r="AB657" s="1"/>
      <c r="AC657" s="1"/>
      <c r="AD657" s="1"/>
      <c r="AE657" s="1"/>
      <c r="AG657" s="2" t="s">
        <v>47</v>
      </c>
      <c r="AH657" s="1"/>
      <c r="AI657" s="1"/>
      <c r="AJ657" s="1"/>
      <c r="AK657" s="1"/>
    </row>
    <row r="658" spans="3:37" x14ac:dyDescent="0.25">
      <c r="C658" s="2" t="s">
        <v>98</v>
      </c>
      <c r="D658" s="1"/>
      <c r="E658" s="1"/>
      <c r="F658" s="1"/>
      <c r="G658" s="1"/>
      <c r="I658" s="2" t="s">
        <v>98</v>
      </c>
      <c r="J658" s="1"/>
      <c r="K658" s="1"/>
      <c r="L658" s="1"/>
      <c r="M658" s="1"/>
      <c r="O658" s="5" t="s">
        <v>20</v>
      </c>
      <c r="P658" s="6"/>
      <c r="Q658" s="7" t="s">
        <v>13</v>
      </c>
      <c r="R658" s="6"/>
      <c r="S658" s="6"/>
      <c r="U658" s="2" t="s">
        <v>47</v>
      </c>
      <c r="V658" s="1"/>
      <c r="W658" s="1"/>
      <c r="X658" s="1"/>
      <c r="Y658" s="1"/>
      <c r="AA658" s="1"/>
      <c r="AB658" s="1"/>
      <c r="AC658" s="1"/>
      <c r="AD658" s="1"/>
      <c r="AE658" s="1"/>
      <c r="AG658" s="1"/>
      <c r="AH658" s="1"/>
      <c r="AI658" s="1"/>
      <c r="AJ658" s="1"/>
      <c r="AK658" s="1"/>
    </row>
    <row r="659" spans="3:37" x14ac:dyDescent="0.25">
      <c r="C659" s="1"/>
      <c r="D659" s="1"/>
      <c r="E659" s="1"/>
      <c r="F659" s="1"/>
      <c r="G659" s="1"/>
      <c r="I659" s="1"/>
      <c r="J659" s="1"/>
      <c r="K659" s="1"/>
      <c r="L659" s="1"/>
      <c r="M659" s="1"/>
      <c r="O659" s="8" t="s">
        <v>13</v>
      </c>
      <c r="P659" s="9"/>
      <c r="Q659" s="7" t="s">
        <v>13</v>
      </c>
      <c r="R659" s="9"/>
      <c r="S659" s="9"/>
      <c r="U659" s="1"/>
      <c r="V659" s="1"/>
      <c r="W659" s="1"/>
      <c r="X659" s="1"/>
      <c r="Y659" s="1"/>
      <c r="AA659" s="1" t="s">
        <v>93</v>
      </c>
      <c r="AB659" s="1"/>
      <c r="AC659" s="1"/>
      <c r="AD659" s="1"/>
      <c r="AE659" s="1"/>
      <c r="AG659" s="1" t="s">
        <v>93</v>
      </c>
      <c r="AH659" s="1"/>
      <c r="AI659" s="1"/>
      <c r="AJ659" s="1"/>
      <c r="AK659" s="1"/>
    </row>
    <row r="660" spans="3:37" x14ac:dyDescent="0.25">
      <c r="C660" s="2" t="s">
        <v>47</v>
      </c>
      <c r="D660" s="1"/>
      <c r="E660" s="1"/>
      <c r="F660" s="1"/>
      <c r="G660" s="1"/>
      <c r="I660" s="2" t="s">
        <v>47</v>
      </c>
      <c r="J660" s="1"/>
      <c r="K660" s="1"/>
      <c r="L660" s="1"/>
      <c r="M660" s="1"/>
      <c r="O660" s="5" t="s">
        <v>21</v>
      </c>
      <c r="P660" s="6"/>
      <c r="Q660" s="7" t="s">
        <v>13</v>
      </c>
      <c r="R660" s="6"/>
      <c r="S660" s="6"/>
      <c r="U660" s="1" t="s">
        <v>93</v>
      </c>
      <c r="V660" s="1"/>
      <c r="W660" s="1"/>
      <c r="X660" s="1"/>
      <c r="Y660" s="1"/>
      <c r="AA660" s="2" t="s">
        <v>1</v>
      </c>
      <c r="AB660" s="2" t="s">
        <v>2</v>
      </c>
      <c r="AC660" s="1"/>
      <c r="AD660" s="1"/>
      <c r="AE660" s="1"/>
      <c r="AG660" s="2" t="s">
        <v>1</v>
      </c>
      <c r="AH660" s="2" t="s">
        <v>2</v>
      </c>
      <c r="AI660" s="1"/>
      <c r="AJ660" s="1"/>
      <c r="AK660" s="1"/>
    </row>
    <row r="661" spans="3:37" x14ac:dyDescent="0.25">
      <c r="C661" s="1"/>
      <c r="D661" s="1"/>
      <c r="E661" s="1"/>
      <c r="F661" s="1"/>
      <c r="G661" s="1"/>
      <c r="I661" s="1"/>
      <c r="J661" s="1"/>
      <c r="K661" s="1"/>
      <c r="L661" s="1"/>
      <c r="M661" s="1"/>
      <c r="O661" s="8" t="s">
        <v>22</v>
      </c>
      <c r="P661" s="9">
        <v>-1.5</v>
      </c>
      <c r="Q661" s="7" t="s">
        <v>18</v>
      </c>
      <c r="R661" s="10">
        <v>160</v>
      </c>
      <c r="S661" s="9">
        <f>P661*R661</f>
        <v>-240</v>
      </c>
      <c r="U661" s="2" t="s">
        <v>1</v>
      </c>
      <c r="V661" s="2" t="s">
        <v>2</v>
      </c>
      <c r="W661" s="1"/>
      <c r="X661" s="1"/>
      <c r="Y661" s="1"/>
      <c r="AA661" s="2" t="s">
        <v>3</v>
      </c>
      <c r="AB661" s="2" t="s">
        <v>127</v>
      </c>
      <c r="AC661" s="1"/>
      <c r="AD661" s="1"/>
      <c r="AE661" s="1"/>
      <c r="AG661" s="2" t="s">
        <v>3</v>
      </c>
      <c r="AH661" s="2" t="s">
        <v>128</v>
      </c>
      <c r="AI661" s="1"/>
      <c r="AJ661" s="1"/>
      <c r="AK661" s="1"/>
    </row>
    <row r="662" spans="3:37" x14ac:dyDescent="0.25">
      <c r="C662" s="1" t="s">
        <v>99</v>
      </c>
      <c r="D662" s="1"/>
      <c r="E662" s="1"/>
      <c r="F662" s="1"/>
      <c r="G662" s="1"/>
      <c r="I662" s="1" t="s">
        <v>99</v>
      </c>
      <c r="J662" s="1"/>
      <c r="K662" s="1"/>
      <c r="L662" s="1"/>
      <c r="M662" s="1"/>
      <c r="O662" s="8" t="s">
        <v>26</v>
      </c>
      <c r="P662" s="9"/>
      <c r="Q662" s="7" t="s">
        <v>27</v>
      </c>
      <c r="R662" s="9"/>
      <c r="S662" s="9">
        <v>-509</v>
      </c>
      <c r="U662" s="2" t="s">
        <v>3</v>
      </c>
      <c r="V662" s="2" t="s">
        <v>4</v>
      </c>
      <c r="W662" s="1"/>
      <c r="X662" s="1"/>
      <c r="Y662" s="1"/>
      <c r="AA662" s="2" t="s">
        <v>5</v>
      </c>
      <c r="AB662" s="2" t="s">
        <v>6</v>
      </c>
      <c r="AC662" s="1"/>
      <c r="AD662" s="1"/>
      <c r="AE662" s="1"/>
      <c r="AG662" s="2" t="s">
        <v>5</v>
      </c>
      <c r="AH662" s="2" t="s">
        <v>6</v>
      </c>
      <c r="AI662" s="1"/>
      <c r="AJ662" s="1"/>
      <c r="AK662" s="1"/>
    </row>
    <row r="663" spans="3:37" x14ac:dyDescent="0.25">
      <c r="C663" s="2" t="s">
        <v>1</v>
      </c>
      <c r="D663" s="2" t="s">
        <v>2</v>
      </c>
      <c r="E663" s="1"/>
      <c r="F663" s="1"/>
      <c r="G663" s="1"/>
      <c r="I663" s="2" t="s">
        <v>1</v>
      </c>
      <c r="J663" s="2" t="s">
        <v>2</v>
      </c>
      <c r="K663" s="1"/>
      <c r="L663" s="1"/>
      <c r="M663" s="1"/>
      <c r="O663" s="8" t="s">
        <v>28</v>
      </c>
      <c r="P663" s="9"/>
      <c r="Q663" s="7" t="s">
        <v>27</v>
      </c>
      <c r="R663" s="9"/>
      <c r="S663" s="9">
        <v>-110</v>
      </c>
      <c r="U663" s="2" t="s">
        <v>5</v>
      </c>
      <c r="V663" s="2" t="s">
        <v>6</v>
      </c>
      <c r="W663" s="1"/>
      <c r="X663" s="1"/>
      <c r="Y663" s="1"/>
      <c r="AA663" s="2" t="s">
        <v>7</v>
      </c>
      <c r="AB663" s="2" t="s">
        <v>159</v>
      </c>
      <c r="AC663" s="1"/>
      <c r="AD663" s="1"/>
      <c r="AE663" s="1"/>
      <c r="AG663" s="2" t="s">
        <v>7</v>
      </c>
      <c r="AH663" s="2" t="s">
        <v>159</v>
      </c>
      <c r="AI663" s="1"/>
      <c r="AJ663" s="1"/>
      <c r="AK663" s="1"/>
    </row>
    <row r="664" spans="3:37" x14ac:dyDescent="0.25">
      <c r="C664" s="2" t="s">
        <v>3</v>
      </c>
      <c r="D664" s="2" t="s">
        <v>4</v>
      </c>
      <c r="E664" s="1"/>
      <c r="F664" s="1"/>
      <c r="G664" s="1"/>
      <c r="I664" s="2" t="s">
        <v>3</v>
      </c>
      <c r="J664" s="2" t="s">
        <v>127</v>
      </c>
      <c r="K664" s="1"/>
      <c r="L664" s="1"/>
      <c r="M664" s="1"/>
      <c r="O664" s="8" t="s">
        <v>29</v>
      </c>
      <c r="P664" s="9"/>
      <c r="Q664" s="7" t="s">
        <v>27</v>
      </c>
      <c r="R664" s="9"/>
      <c r="S664" s="9">
        <v>-481</v>
      </c>
      <c r="U664" s="2" t="s">
        <v>7</v>
      </c>
      <c r="V664" s="2" t="s">
        <v>159</v>
      </c>
      <c r="W664" s="1"/>
      <c r="X664" s="1"/>
      <c r="Y664" s="1"/>
      <c r="AA664" s="2" t="s">
        <v>9</v>
      </c>
      <c r="AB664" s="2" t="s">
        <v>138</v>
      </c>
      <c r="AC664" s="1"/>
      <c r="AD664" s="1"/>
      <c r="AE664" s="1"/>
      <c r="AG664" s="2" t="s">
        <v>9</v>
      </c>
      <c r="AH664" s="2" t="s">
        <v>138</v>
      </c>
      <c r="AI664" s="1"/>
      <c r="AJ664" s="1"/>
      <c r="AK664" s="1"/>
    </row>
    <row r="665" spans="3:37" x14ac:dyDescent="0.25">
      <c r="C665" s="2" t="s">
        <v>5</v>
      </c>
      <c r="D665" s="2" t="s">
        <v>6</v>
      </c>
      <c r="E665" s="1"/>
      <c r="F665" s="1"/>
      <c r="G665" s="1"/>
      <c r="I665" s="2" t="s">
        <v>5</v>
      </c>
      <c r="J665" s="2" t="s">
        <v>6</v>
      </c>
      <c r="K665" s="1"/>
      <c r="L665" s="1"/>
      <c r="M665" s="1"/>
      <c r="O665" s="8" t="s">
        <v>129</v>
      </c>
      <c r="P665" s="9">
        <v>-2</v>
      </c>
      <c r="Q665" s="7" t="s">
        <v>27</v>
      </c>
      <c r="R665" s="10">
        <v>600</v>
      </c>
      <c r="S665" s="9">
        <f>P665*R665</f>
        <v>-1200</v>
      </c>
      <c r="U665" s="2" t="s">
        <v>9</v>
      </c>
      <c r="V665" s="2" t="s">
        <v>138</v>
      </c>
      <c r="W665" s="1"/>
      <c r="X665" s="1"/>
      <c r="Y665" s="1"/>
      <c r="AA665" s="1"/>
      <c r="AB665" s="1"/>
      <c r="AC665" s="1"/>
      <c r="AD665" s="1"/>
      <c r="AE665" s="1"/>
      <c r="AG665" s="1"/>
      <c r="AH665" s="1"/>
      <c r="AI665" s="1"/>
      <c r="AJ665" s="1"/>
      <c r="AK665" s="1"/>
    </row>
    <row r="666" spans="3:37" x14ac:dyDescent="0.25">
      <c r="C666" s="2" t="s">
        <v>7</v>
      </c>
      <c r="D666" s="2" t="s">
        <v>159</v>
      </c>
      <c r="E666" s="1"/>
      <c r="F666" s="1"/>
      <c r="G666" s="1"/>
      <c r="I666" s="2" t="s">
        <v>7</v>
      </c>
      <c r="J666" s="2" t="s">
        <v>159</v>
      </c>
      <c r="K666" s="1"/>
      <c r="L666" s="1"/>
      <c r="M666" s="1"/>
      <c r="O666" s="8" t="s">
        <v>84</v>
      </c>
      <c r="P666" s="9"/>
      <c r="Q666" s="7" t="s">
        <v>27</v>
      </c>
      <c r="R666" s="9"/>
      <c r="S666" s="9">
        <v>-175</v>
      </c>
      <c r="U666" s="1"/>
      <c r="V666" s="1"/>
      <c r="W666" s="1"/>
      <c r="X666" s="1"/>
      <c r="Y666" s="1"/>
      <c r="AA666" s="3" t="s">
        <v>11</v>
      </c>
      <c r="AB666" s="4" t="s">
        <v>12</v>
      </c>
      <c r="AC666" s="4" t="s">
        <v>13</v>
      </c>
      <c r="AD666" s="4" t="s">
        <v>14</v>
      </c>
      <c r="AE666" s="4" t="s">
        <v>15</v>
      </c>
      <c r="AG666" s="3" t="s">
        <v>11</v>
      </c>
      <c r="AH666" s="4" t="s">
        <v>12</v>
      </c>
      <c r="AI666" s="4" t="s">
        <v>13</v>
      </c>
      <c r="AJ666" s="4" t="s">
        <v>14</v>
      </c>
      <c r="AK666" s="4" t="s">
        <v>15</v>
      </c>
    </row>
    <row r="667" spans="3:37" x14ac:dyDescent="0.25">
      <c r="C667" s="2" t="s">
        <v>9</v>
      </c>
      <c r="D667" s="2" t="s">
        <v>10</v>
      </c>
      <c r="E667" s="1"/>
      <c r="F667" s="1"/>
      <c r="G667" s="1"/>
      <c r="I667" s="2" t="s">
        <v>9</v>
      </c>
      <c r="J667" s="2" t="s">
        <v>10</v>
      </c>
      <c r="K667" s="1"/>
      <c r="L667" s="1"/>
      <c r="M667" s="1"/>
      <c r="O667" s="5" t="s">
        <v>31</v>
      </c>
      <c r="P667" s="6"/>
      <c r="Q667" s="7" t="s">
        <v>13</v>
      </c>
      <c r="R667" s="6"/>
      <c r="S667" s="6">
        <f>SUM(S661:S666)</f>
        <v>-2715</v>
      </c>
      <c r="U667" s="3" t="s">
        <v>11</v>
      </c>
      <c r="V667" s="4" t="s">
        <v>12</v>
      </c>
      <c r="W667" s="4" t="s">
        <v>13</v>
      </c>
      <c r="X667" s="4" t="s">
        <v>14</v>
      </c>
      <c r="Y667" s="4" t="s">
        <v>15</v>
      </c>
      <c r="AA667" s="1"/>
      <c r="AB667" s="1"/>
      <c r="AC667" s="1"/>
      <c r="AD667" s="1"/>
      <c r="AE667" s="1"/>
      <c r="AG667" s="1"/>
      <c r="AH667" s="1"/>
      <c r="AI667" s="1"/>
      <c r="AJ667" s="1"/>
      <c r="AK667" s="1"/>
    </row>
    <row r="668" spans="3:37" x14ac:dyDescent="0.25">
      <c r="C668" s="1"/>
      <c r="D668" s="1"/>
      <c r="E668" s="1"/>
      <c r="F668" s="1"/>
      <c r="G668" s="1"/>
      <c r="I668" s="1"/>
      <c r="J668" s="1"/>
      <c r="K668" s="1"/>
      <c r="L668" s="1"/>
      <c r="M668" s="1"/>
      <c r="O668" s="5" t="s">
        <v>86</v>
      </c>
      <c r="P668" s="6"/>
      <c r="Q668" s="7" t="s">
        <v>13</v>
      </c>
      <c r="R668" s="6"/>
      <c r="S668" s="6">
        <f>SUM(S658,S667)</f>
        <v>-2715</v>
      </c>
      <c r="U668" s="1"/>
      <c r="V668" s="1"/>
      <c r="W668" s="1"/>
      <c r="X668" s="1"/>
      <c r="Y668" s="1"/>
      <c r="AA668" s="2" t="s">
        <v>166</v>
      </c>
      <c r="AB668" s="1"/>
      <c r="AC668" s="1"/>
      <c r="AD668" s="1"/>
      <c r="AE668" s="1"/>
      <c r="AG668" s="2" t="s">
        <v>166</v>
      </c>
      <c r="AH668" s="1"/>
      <c r="AI668" s="1"/>
      <c r="AJ668" s="1"/>
      <c r="AK668" s="1"/>
    </row>
    <row r="669" spans="3:37" x14ac:dyDescent="0.25">
      <c r="C669" s="3" t="s">
        <v>11</v>
      </c>
      <c r="D669" s="4" t="s">
        <v>12</v>
      </c>
      <c r="E669" s="4" t="s">
        <v>13</v>
      </c>
      <c r="F669" s="4" t="s">
        <v>14</v>
      </c>
      <c r="G669" s="4" t="s">
        <v>15</v>
      </c>
      <c r="I669" s="3" t="s">
        <v>11</v>
      </c>
      <c r="J669" s="4" t="s">
        <v>12</v>
      </c>
      <c r="K669" s="4" t="s">
        <v>13</v>
      </c>
      <c r="L669" s="4" t="s">
        <v>14</v>
      </c>
      <c r="M669" s="4" t="s">
        <v>15</v>
      </c>
      <c r="O669" s="8" t="s">
        <v>13</v>
      </c>
      <c r="P669" s="9"/>
      <c r="Q669" s="7" t="s">
        <v>13</v>
      </c>
      <c r="R669" s="9"/>
      <c r="S669" s="9"/>
      <c r="U669" s="2" t="s">
        <v>166</v>
      </c>
      <c r="V669" s="1"/>
      <c r="W669" s="1"/>
      <c r="X669" s="1"/>
      <c r="Y669" s="1"/>
      <c r="AA669" s="1"/>
      <c r="AB669" s="1"/>
      <c r="AC669" s="1"/>
      <c r="AD669" s="1"/>
      <c r="AE669" s="1"/>
      <c r="AG669" s="1"/>
      <c r="AH669" s="1"/>
      <c r="AI669" s="1"/>
      <c r="AJ669" s="1"/>
      <c r="AK669" s="1"/>
    </row>
    <row r="670" spans="3:37" x14ac:dyDescent="0.25">
      <c r="C670" s="1"/>
      <c r="D670" s="1"/>
      <c r="E670" s="1"/>
      <c r="F670" s="1"/>
      <c r="G670" s="1"/>
      <c r="I670" s="1"/>
      <c r="J670" s="1"/>
      <c r="K670" s="1"/>
      <c r="L670" s="1"/>
      <c r="M670" s="1"/>
      <c r="O670" s="5" t="s">
        <v>33</v>
      </c>
      <c r="P670" s="6"/>
      <c r="Q670" s="7" t="s">
        <v>13</v>
      </c>
      <c r="R670" s="6"/>
      <c r="S670" s="6"/>
      <c r="U670" s="1"/>
      <c r="V670" s="1"/>
      <c r="W670" s="1"/>
      <c r="X670" s="1"/>
      <c r="Y670" s="1"/>
      <c r="AA670" s="2" t="s">
        <v>47</v>
      </c>
      <c r="AB670" s="1"/>
      <c r="AC670" s="1"/>
      <c r="AD670" s="1"/>
      <c r="AE670" s="1"/>
      <c r="AG670" s="2" t="s">
        <v>47</v>
      </c>
      <c r="AH670" s="1"/>
      <c r="AI670" s="1"/>
      <c r="AJ670" s="1"/>
      <c r="AK670" s="1"/>
    </row>
    <row r="671" spans="3:37" x14ac:dyDescent="0.25">
      <c r="C671" s="2" t="s">
        <v>98</v>
      </c>
      <c r="D671" s="1"/>
      <c r="E671" s="1"/>
      <c r="F671" s="1"/>
      <c r="G671" s="1"/>
      <c r="I671" s="2" t="s">
        <v>98</v>
      </c>
      <c r="J671" s="1"/>
      <c r="K671" s="1"/>
      <c r="L671" s="1"/>
      <c r="M671" s="1"/>
      <c r="O671" s="8" t="s">
        <v>34</v>
      </c>
      <c r="P671" s="10">
        <v>-0.33</v>
      </c>
      <c r="Q671" s="7" t="s">
        <v>13</v>
      </c>
      <c r="R671" s="9"/>
      <c r="S671" s="9"/>
      <c r="U671" s="2" t="s">
        <v>47</v>
      </c>
      <c r="V671" s="1"/>
      <c r="W671" s="1"/>
      <c r="X671" s="1"/>
      <c r="Y671" s="1"/>
      <c r="AA671" s="1"/>
      <c r="AB671" s="1"/>
      <c r="AC671" s="1"/>
      <c r="AD671" s="1"/>
      <c r="AE671" s="1"/>
      <c r="AG671" s="1"/>
      <c r="AH671" s="1"/>
      <c r="AI671" s="1"/>
      <c r="AJ671" s="1"/>
      <c r="AK671" s="1"/>
    </row>
    <row r="672" spans="3:37" x14ac:dyDescent="0.25">
      <c r="C672" s="1"/>
      <c r="D672" s="1"/>
      <c r="E672" s="1"/>
      <c r="F672" s="1"/>
      <c r="G672" s="1"/>
      <c r="I672" s="1"/>
      <c r="J672" s="1"/>
      <c r="K672" s="1"/>
      <c r="L672" s="1"/>
      <c r="M672" s="1"/>
      <c r="O672" s="8" t="s">
        <v>70</v>
      </c>
      <c r="P672" s="10">
        <v>-0.33</v>
      </c>
      <c r="Q672" s="7" t="s">
        <v>13</v>
      </c>
      <c r="R672" s="9"/>
      <c r="S672" s="9"/>
      <c r="U672" s="1"/>
      <c r="V672" s="1"/>
      <c r="W672" s="1"/>
      <c r="X672" s="1"/>
      <c r="Y672" s="1"/>
      <c r="AA672" s="1" t="s">
        <v>95</v>
      </c>
      <c r="AB672" s="1"/>
      <c r="AC672" s="1"/>
      <c r="AD672" s="1"/>
      <c r="AE672" s="1"/>
      <c r="AG672" s="1" t="s">
        <v>95</v>
      </c>
      <c r="AH672" s="1"/>
      <c r="AI672" s="1"/>
      <c r="AJ672" s="1"/>
      <c r="AK672" s="1"/>
    </row>
    <row r="673" spans="3:37" x14ac:dyDescent="0.25">
      <c r="C673" s="2" t="s">
        <v>47</v>
      </c>
      <c r="D673" s="1"/>
      <c r="E673" s="1"/>
      <c r="F673" s="1"/>
      <c r="G673" s="1"/>
      <c r="I673" s="2" t="s">
        <v>47</v>
      </c>
      <c r="J673" s="1"/>
      <c r="K673" s="1"/>
      <c r="L673" s="1"/>
      <c r="M673" s="1"/>
      <c r="O673" s="8" t="s">
        <v>87</v>
      </c>
      <c r="P673" s="10">
        <v>-0.5</v>
      </c>
      <c r="Q673" s="7" t="s">
        <v>13</v>
      </c>
      <c r="R673" s="9"/>
      <c r="S673" s="9"/>
      <c r="U673" s="1" t="s">
        <v>95</v>
      </c>
      <c r="V673" s="1"/>
      <c r="W673" s="1"/>
      <c r="X673" s="1"/>
      <c r="Y673" s="1"/>
      <c r="AA673" s="2" t="s">
        <v>1</v>
      </c>
      <c r="AB673" s="2" t="s">
        <v>2</v>
      </c>
      <c r="AC673" s="1"/>
      <c r="AD673" s="1"/>
      <c r="AE673" s="1"/>
      <c r="AG673" s="2" t="s">
        <v>1</v>
      </c>
      <c r="AH673" s="2" t="s">
        <v>2</v>
      </c>
      <c r="AI673" s="1"/>
      <c r="AJ673" s="1"/>
      <c r="AK673" s="1"/>
    </row>
    <row r="674" spans="3:37" x14ac:dyDescent="0.25">
      <c r="C674" s="1"/>
      <c r="D674" s="1"/>
      <c r="E674" s="1"/>
      <c r="F674" s="1"/>
      <c r="G674" s="1"/>
      <c r="I674" s="1"/>
      <c r="J674" s="1"/>
      <c r="K674" s="1"/>
      <c r="L674" s="1"/>
      <c r="M674" s="1"/>
      <c r="O674" s="8" t="s">
        <v>72</v>
      </c>
      <c r="P674" s="10">
        <v>-0.5</v>
      </c>
      <c r="Q674" s="7" t="s">
        <v>13</v>
      </c>
      <c r="R674" s="9">
        <v>175</v>
      </c>
      <c r="S674" s="9">
        <f>P674*R674</f>
        <v>-87.5</v>
      </c>
      <c r="U674" s="2" t="s">
        <v>1</v>
      </c>
      <c r="V674" s="2" t="s">
        <v>2</v>
      </c>
      <c r="W674" s="1"/>
      <c r="X674" s="1"/>
      <c r="Y674" s="1"/>
      <c r="AA674" s="2" t="s">
        <v>3</v>
      </c>
      <c r="AB674" s="2" t="s">
        <v>127</v>
      </c>
      <c r="AC674" s="1"/>
      <c r="AD674" s="1"/>
      <c r="AE674" s="1"/>
      <c r="AG674" s="2" t="s">
        <v>3</v>
      </c>
      <c r="AH674" s="2" t="s">
        <v>128</v>
      </c>
      <c r="AI674" s="1"/>
      <c r="AJ674" s="1"/>
      <c r="AK674" s="1"/>
    </row>
    <row r="675" spans="3:37" x14ac:dyDescent="0.25">
      <c r="C675" s="1" t="s">
        <v>100</v>
      </c>
      <c r="D675" s="1"/>
      <c r="E675" s="1"/>
      <c r="F675" s="1"/>
      <c r="G675" s="1"/>
      <c r="I675" s="1" t="s">
        <v>100</v>
      </c>
      <c r="J675" s="1"/>
      <c r="K675" s="1"/>
      <c r="L675" s="1"/>
      <c r="M675" s="1"/>
      <c r="O675" s="8" t="s">
        <v>38</v>
      </c>
      <c r="P675" s="9">
        <v>-3</v>
      </c>
      <c r="Q675" s="7" t="s">
        <v>13</v>
      </c>
      <c r="R675" s="9">
        <v>140</v>
      </c>
      <c r="S675" s="9">
        <f>P675*R675</f>
        <v>-420</v>
      </c>
      <c r="U675" s="2" t="s">
        <v>3</v>
      </c>
      <c r="V675" s="2" t="s">
        <v>4</v>
      </c>
      <c r="W675" s="1"/>
      <c r="X675" s="1"/>
      <c r="Y675" s="1"/>
      <c r="AA675" s="2" t="s">
        <v>5</v>
      </c>
      <c r="AB675" s="2" t="s">
        <v>6</v>
      </c>
      <c r="AC675" s="1"/>
      <c r="AD675" s="1"/>
      <c r="AE675" s="1"/>
      <c r="AG675" s="2" t="s">
        <v>5</v>
      </c>
      <c r="AH675" s="2" t="s">
        <v>6</v>
      </c>
      <c r="AI675" s="1"/>
      <c r="AJ675" s="1"/>
      <c r="AK675" s="1"/>
    </row>
    <row r="676" spans="3:37" x14ac:dyDescent="0.25">
      <c r="C676" s="2" t="s">
        <v>1</v>
      </c>
      <c r="D676" s="2" t="s">
        <v>2</v>
      </c>
      <c r="E676" s="1"/>
      <c r="F676" s="1"/>
      <c r="G676" s="1"/>
      <c r="I676" s="2" t="s">
        <v>1</v>
      </c>
      <c r="J676" s="2" t="s">
        <v>2</v>
      </c>
      <c r="K676" s="1"/>
      <c r="L676" s="1"/>
      <c r="M676" s="1"/>
      <c r="O676" s="8" t="s">
        <v>130</v>
      </c>
      <c r="P676" s="9">
        <v>-1</v>
      </c>
      <c r="Q676" s="7" t="s">
        <v>13</v>
      </c>
      <c r="R676" s="9"/>
      <c r="S676" s="9"/>
      <c r="U676" s="2" t="s">
        <v>5</v>
      </c>
      <c r="V676" s="2" t="s">
        <v>6</v>
      </c>
      <c r="W676" s="1"/>
      <c r="X676" s="1"/>
      <c r="Y676" s="1"/>
      <c r="AA676" s="2" t="s">
        <v>7</v>
      </c>
      <c r="AB676" s="2" t="s">
        <v>159</v>
      </c>
      <c r="AC676" s="1"/>
      <c r="AD676" s="1"/>
      <c r="AE676" s="1"/>
      <c r="AG676" s="2" t="s">
        <v>7</v>
      </c>
      <c r="AH676" s="2" t="s">
        <v>159</v>
      </c>
      <c r="AI676" s="1"/>
      <c r="AJ676" s="1"/>
      <c r="AK676" s="1"/>
    </row>
    <row r="677" spans="3:37" x14ac:dyDescent="0.25">
      <c r="C677" s="2" t="s">
        <v>3</v>
      </c>
      <c r="D677" s="2" t="s">
        <v>4</v>
      </c>
      <c r="E677" s="1"/>
      <c r="F677" s="1"/>
      <c r="G677" s="1"/>
      <c r="I677" s="2" t="s">
        <v>3</v>
      </c>
      <c r="J677" s="2" t="s">
        <v>127</v>
      </c>
      <c r="K677" s="1"/>
      <c r="L677" s="1"/>
      <c r="M677" s="1"/>
      <c r="O677" s="8" t="s">
        <v>39</v>
      </c>
      <c r="P677" s="9">
        <v>-1</v>
      </c>
      <c r="Q677" s="7" t="s">
        <v>13</v>
      </c>
      <c r="R677" s="9"/>
      <c r="S677" s="9"/>
      <c r="U677" s="2" t="s">
        <v>7</v>
      </c>
      <c r="V677" s="2" t="s">
        <v>159</v>
      </c>
      <c r="W677" s="1"/>
      <c r="X677" s="1"/>
      <c r="Y677" s="1"/>
      <c r="AA677" s="2" t="s">
        <v>9</v>
      </c>
      <c r="AB677" s="2" t="s">
        <v>138</v>
      </c>
      <c r="AC677" s="1"/>
      <c r="AD677" s="1"/>
      <c r="AE677" s="1"/>
      <c r="AG677" s="2" t="s">
        <v>9</v>
      </c>
      <c r="AH677" s="2" t="s">
        <v>138</v>
      </c>
      <c r="AI677" s="1"/>
      <c r="AJ677" s="1"/>
      <c r="AK677" s="1"/>
    </row>
    <row r="678" spans="3:37" x14ac:dyDescent="0.25">
      <c r="C678" s="2" t="s">
        <v>5</v>
      </c>
      <c r="D678" s="2" t="s">
        <v>6</v>
      </c>
      <c r="E678" s="1"/>
      <c r="F678" s="1"/>
      <c r="G678" s="1"/>
      <c r="I678" s="2" t="s">
        <v>5</v>
      </c>
      <c r="J678" s="2" t="s">
        <v>6</v>
      </c>
      <c r="K678" s="1"/>
      <c r="L678" s="1"/>
      <c r="M678" s="1"/>
      <c r="O678" s="8" t="s">
        <v>88</v>
      </c>
      <c r="P678" s="9">
        <v>-1</v>
      </c>
      <c r="Q678" s="7" t="s">
        <v>13</v>
      </c>
      <c r="R678" s="9"/>
      <c r="S678" s="9"/>
      <c r="U678" s="2" t="s">
        <v>9</v>
      </c>
      <c r="V678" s="2" t="s">
        <v>138</v>
      </c>
      <c r="W678" s="1"/>
      <c r="X678" s="1"/>
      <c r="Y678" s="1"/>
      <c r="AA678" s="1"/>
      <c r="AB678" s="1"/>
      <c r="AC678" s="1"/>
      <c r="AD678" s="1"/>
      <c r="AE678" s="1"/>
      <c r="AG678" s="1"/>
      <c r="AH678" s="1"/>
      <c r="AI678" s="1"/>
      <c r="AJ678" s="1"/>
      <c r="AK678" s="1"/>
    </row>
    <row r="679" spans="3:37" x14ac:dyDescent="0.25">
      <c r="C679" s="2" t="s">
        <v>7</v>
      </c>
      <c r="D679" s="2" t="s">
        <v>159</v>
      </c>
      <c r="E679" s="1"/>
      <c r="F679" s="1"/>
      <c r="G679" s="1"/>
      <c r="I679" s="2" t="s">
        <v>7</v>
      </c>
      <c r="J679" s="2" t="s">
        <v>159</v>
      </c>
      <c r="K679" s="1"/>
      <c r="L679" s="1"/>
      <c r="M679" s="1"/>
      <c r="O679" s="8" t="s">
        <v>90</v>
      </c>
      <c r="P679" s="9">
        <v>-1</v>
      </c>
      <c r="Q679" s="7" t="s">
        <v>13</v>
      </c>
      <c r="R679" s="9"/>
      <c r="S679" s="9"/>
      <c r="U679" s="1"/>
      <c r="V679" s="1"/>
      <c r="W679" s="1"/>
      <c r="X679" s="1"/>
      <c r="Y679" s="1"/>
      <c r="AA679" s="3" t="s">
        <v>11</v>
      </c>
      <c r="AB679" s="4" t="s">
        <v>12</v>
      </c>
      <c r="AC679" s="4" t="s">
        <v>13</v>
      </c>
      <c r="AD679" s="4" t="s">
        <v>14</v>
      </c>
      <c r="AE679" s="4" t="s">
        <v>15</v>
      </c>
      <c r="AG679" s="3" t="s">
        <v>11</v>
      </c>
      <c r="AH679" s="4" t="s">
        <v>12</v>
      </c>
      <c r="AI679" s="4" t="s">
        <v>13</v>
      </c>
      <c r="AJ679" s="4" t="s">
        <v>14</v>
      </c>
      <c r="AK679" s="4" t="s">
        <v>15</v>
      </c>
    </row>
    <row r="680" spans="3:37" x14ac:dyDescent="0.25">
      <c r="C680" s="2" t="s">
        <v>9</v>
      </c>
      <c r="D680" s="2" t="s">
        <v>10</v>
      </c>
      <c r="E680" s="1"/>
      <c r="F680" s="1"/>
      <c r="G680" s="1"/>
      <c r="I680" s="2" t="s">
        <v>9</v>
      </c>
      <c r="J680" s="2" t="s">
        <v>10</v>
      </c>
      <c r="K680" s="1"/>
      <c r="L680" s="1"/>
      <c r="M680" s="1"/>
      <c r="O680" s="8" t="s">
        <v>160</v>
      </c>
      <c r="P680" s="9">
        <v>-1</v>
      </c>
      <c r="Q680" s="7" t="s">
        <v>13</v>
      </c>
      <c r="R680" s="9">
        <v>1225</v>
      </c>
      <c r="S680" s="9">
        <f>P680*R680</f>
        <v>-1225</v>
      </c>
      <c r="U680" s="3" t="s">
        <v>11</v>
      </c>
      <c r="V680" s="4" t="s">
        <v>12</v>
      </c>
      <c r="W680" s="4" t="s">
        <v>13</v>
      </c>
      <c r="X680" s="4" t="s">
        <v>14</v>
      </c>
      <c r="Y680" s="4" t="s">
        <v>15</v>
      </c>
      <c r="AA680" s="1"/>
      <c r="AB680" s="1"/>
      <c r="AC680" s="1"/>
      <c r="AD680" s="1"/>
      <c r="AE680" s="1"/>
      <c r="AG680" s="1"/>
      <c r="AH680" s="1"/>
      <c r="AI680" s="1"/>
      <c r="AJ680" s="1"/>
      <c r="AK680" s="1"/>
    </row>
    <row r="681" spans="3:37" x14ac:dyDescent="0.25">
      <c r="C681" s="1"/>
      <c r="D681" s="1"/>
      <c r="E681" s="1"/>
      <c r="F681" s="1"/>
      <c r="G681" s="1"/>
      <c r="I681" s="1"/>
      <c r="J681" s="1"/>
      <c r="K681" s="1"/>
      <c r="L681" s="1"/>
      <c r="M681" s="1"/>
      <c r="O681" s="8" t="s">
        <v>161</v>
      </c>
      <c r="P681" s="9">
        <v>-2</v>
      </c>
      <c r="Q681" s="7" t="s">
        <v>13</v>
      </c>
      <c r="R681" s="9">
        <v>125</v>
      </c>
      <c r="S681" s="9">
        <f>P681*R681</f>
        <v>-250</v>
      </c>
      <c r="U681" s="1"/>
      <c r="V681" s="1"/>
      <c r="W681" s="1"/>
      <c r="X681" s="1"/>
      <c r="Y681" s="1"/>
      <c r="AA681" s="2" t="s">
        <v>167</v>
      </c>
      <c r="AB681" s="1"/>
      <c r="AC681" s="1"/>
      <c r="AD681" s="1"/>
      <c r="AE681" s="1"/>
      <c r="AG681" s="2" t="s">
        <v>167</v>
      </c>
      <c r="AH681" s="1"/>
      <c r="AI681" s="1"/>
      <c r="AJ681" s="1"/>
      <c r="AK681" s="1"/>
    </row>
    <row r="682" spans="3:37" x14ac:dyDescent="0.25">
      <c r="C682" s="3" t="s">
        <v>11</v>
      </c>
      <c r="D682" s="4" t="s">
        <v>12</v>
      </c>
      <c r="E682" s="4" t="s">
        <v>13</v>
      </c>
      <c r="F682" s="4" t="s">
        <v>14</v>
      </c>
      <c r="G682" s="4" t="s">
        <v>15</v>
      </c>
      <c r="I682" s="3" t="s">
        <v>11</v>
      </c>
      <c r="J682" s="4" t="s">
        <v>12</v>
      </c>
      <c r="K682" s="4" t="s">
        <v>13</v>
      </c>
      <c r="L682" s="4" t="s">
        <v>14</v>
      </c>
      <c r="M682" s="4" t="s">
        <v>15</v>
      </c>
      <c r="O682" s="8" t="s">
        <v>162</v>
      </c>
      <c r="P682" s="9">
        <v>-90</v>
      </c>
      <c r="Q682" s="7" t="s">
        <v>13</v>
      </c>
      <c r="R682" s="9">
        <v>7</v>
      </c>
      <c r="S682" s="9">
        <f>P682*R682</f>
        <v>-630</v>
      </c>
      <c r="U682" s="2" t="s">
        <v>167</v>
      </c>
      <c r="V682" s="1"/>
      <c r="W682" s="1"/>
      <c r="X682" s="1"/>
      <c r="Y682" s="1"/>
      <c r="AA682" s="1"/>
      <c r="AB682" s="1"/>
      <c r="AC682" s="1"/>
      <c r="AD682" s="1"/>
      <c r="AE682" s="1"/>
      <c r="AG682" s="1"/>
      <c r="AH682" s="1"/>
      <c r="AI682" s="1"/>
      <c r="AJ682" s="1"/>
      <c r="AK682" s="1"/>
    </row>
    <row r="683" spans="3:37" x14ac:dyDescent="0.25">
      <c r="C683" s="1"/>
      <c r="D683" s="1"/>
      <c r="E683" s="1"/>
      <c r="F683" s="1"/>
      <c r="G683" s="1"/>
      <c r="I683" s="1"/>
      <c r="J683" s="1"/>
      <c r="K683" s="1"/>
      <c r="L683" s="1"/>
      <c r="M683" s="1"/>
      <c r="O683" s="5" t="s">
        <v>45</v>
      </c>
      <c r="P683" s="6"/>
      <c r="Q683" s="7" t="s">
        <v>13</v>
      </c>
      <c r="R683" s="6"/>
      <c r="S683" s="6">
        <f>SUM(S671:S682)</f>
        <v>-2612.5</v>
      </c>
      <c r="U683" s="1"/>
      <c r="V683" s="1"/>
      <c r="W683" s="1"/>
      <c r="X683" s="1"/>
      <c r="Y683" s="1"/>
      <c r="AA683" s="2" t="s">
        <v>47</v>
      </c>
      <c r="AB683" s="1"/>
      <c r="AC683" s="1"/>
      <c r="AD683" s="1"/>
      <c r="AE683" s="1"/>
      <c r="AG683" s="2" t="s">
        <v>47</v>
      </c>
      <c r="AH683" s="1"/>
      <c r="AI683" s="1"/>
      <c r="AJ683" s="1"/>
      <c r="AK683" s="1"/>
    </row>
    <row r="684" spans="3:37" x14ac:dyDescent="0.25">
      <c r="C684" s="2" t="s">
        <v>98</v>
      </c>
      <c r="D684" s="1"/>
      <c r="E684" s="1"/>
      <c r="F684" s="1"/>
      <c r="G684" s="1"/>
      <c r="I684" s="2" t="s">
        <v>98</v>
      </c>
      <c r="J684" s="1"/>
      <c r="K684" s="1"/>
      <c r="L684" s="1"/>
      <c r="M684" s="1"/>
      <c r="O684" s="8" t="s">
        <v>46</v>
      </c>
      <c r="P684" s="9"/>
      <c r="Q684" s="7" t="s">
        <v>13</v>
      </c>
      <c r="R684" s="9"/>
      <c r="S684" s="9">
        <f>SUM(S668,S683)</f>
        <v>-5327.5</v>
      </c>
      <c r="U684" s="2" t="s">
        <v>47</v>
      </c>
      <c r="V684" s="1"/>
      <c r="W684" s="1"/>
      <c r="X684" s="1"/>
      <c r="Y684" s="1"/>
      <c r="AA684" s="1"/>
      <c r="AB684" s="1"/>
      <c r="AC684" s="1"/>
      <c r="AD684" s="1"/>
      <c r="AE684" s="1"/>
      <c r="AG684" s="1"/>
      <c r="AH684" s="1"/>
      <c r="AI684" s="1"/>
      <c r="AJ684" s="1"/>
      <c r="AK684" s="1"/>
    </row>
    <row r="685" spans="3:37" x14ac:dyDescent="0.25">
      <c r="C685" s="1"/>
      <c r="D685" s="1"/>
      <c r="E685" s="1"/>
      <c r="F685" s="1"/>
      <c r="G685" s="1"/>
      <c r="I685" s="1"/>
      <c r="J685" s="1"/>
      <c r="K685" s="1"/>
      <c r="L685" s="1"/>
      <c r="M685" s="1"/>
      <c r="O685" s="1"/>
      <c r="P685" s="1"/>
      <c r="Q685" s="1"/>
      <c r="R685" s="1"/>
      <c r="S685" s="1"/>
      <c r="U685" s="1"/>
      <c r="V685" s="1"/>
      <c r="W685" s="1"/>
      <c r="X685" s="1"/>
      <c r="Y685" s="1"/>
      <c r="AA685" s="1" t="s">
        <v>97</v>
      </c>
      <c r="AB685" s="1"/>
      <c r="AC685" s="1"/>
      <c r="AD685" s="1"/>
      <c r="AE685" s="1"/>
      <c r="AG685" s="1" t="s">
        <v>97</v>
      </c>
      <c r="AH685" s="1"/>
      <c r="AI685" s="1"/>
      <c r="AJ685" s="1"/>
      <c r="AK685" s="1"/>
    </row>
    <row r="686" spans="3:37" x14ac:dyDescent="0.25">
      <c r="C686" s="2" t="s">
        <v>47</v>
      </c>
      <c r="D686" s="1"/>
      <c r="E686" s="1"/>
      <c r="F686" s="1"/>
      <c r="G686" s="1"/>
      <c r="I686" s="2" t="s">
        <v>47</v>
      </c>
      <c r="J686" s="1"/>
      <c r="K686" s="1"/>
      <c r="L686" s="1"/>
      <c r="M686" s="1"/>
      <c r="O686" s="1"/>
      <c r="P686" s="1"/>
      <c r="Q686" s="1"/>
      <c r="R686" s="1"/>
      <c r="S686" s="1"/>
      <c r="U686" s="1" t="s">
        <v>97</v>
      </c>
      <c r="V686" s="1"/>
      <c r="W686" s="1"/>
      <c r="X686" s="1"/>
      <c r="Y686" s="1"/>
      <c r="AA686" s="2" t="s">
        <v>1</v>
      </c>
      <c r="AB686" s="2" t="s">
        <v>2</v>
      </c>
      <c r="AC686" s="1"/>
      <c r="AD686" s="1"/>
      <c r="AE686" s="1"/>
      <c r="AG686" s="2" t="s">
        <v>1</v>
      </c>
      <c r="AH686" s="2" t="s">
        <v>2</v>
      </c>
      <c r="AI686" s="1"/>
      <c r="AJ686" s="1"/>
      <c r="AK686" s="1"/>
    </row>
    <row r="687" spans="3:37" x14ac:dyDescent="0.25">
      <c r="C687" s="1"/>
      <c r="D687" s="1"/>
      <c r="E687" s="1"/>
      <c r="F687" s="1"/>
      <c r="G687" s="1"/>
      <c r="I687" s="1"/>
      <c r="J687" s="1"/>
      <c r="K687" s="1"/>
      <c r="L687" s="1"/>
      <c r="M687" s="1"/>
      <c r="O687" s="1"/>
      <c r="P687" s="1"/>
      <c r="Q687" s="1"/>
      <c r="R687" s="1"/>
      <c r="S687" s="1"/>
      <c r="U687" s="2" t="s">
        <v>1</v>
      </c>
      <c r="V687" s="2" t="s">
        <v>2</v>
      </c>
      <c r="W687" s="1"/>
      <c r="X687" s="1"/>
      <c r="Y687" s="1"/>
      <c r="AA687" s="2" t="s">
        <v>3</v>
      </c>
      <c r="AB687" s="2" t="s">
        <v>127</v>
      </c>
      <c r="AC687" s="1"/>
      <c r="AD687" s="1"/>
      <c r="AE687" s="1"/>
      <c r="AG687" s="2" t="s">
        <v>3</v>
      </c>
      <c r="AH687" s="2" t="s">
        <v>128</v>
      </c>
      <c r="AI687" s="1"/>
      <c r="AJ687" s="1"/>
      <c r="AK687" s="1"/>
    </row>
    <row r="688" spans="3:37" x14ac:dyDescent="0.25">
      <c r="C688" s="1" t="s">
        <v>102</v>
      </c>
      <c r="D688" s="1"/>
      <c r="E688" s="1"/>
      <c r="F688" s="1"/>
      <c r="G688" s="1"/>
      <c r="I688" s="1" t="s">
        <v>102</v>
      </c>
      <c r="J688" s="1"/>
      <c r="K688" s="1"/>
      <c r="L688" s="1"/>
      <c r="M688" s="1"/>
      <c r="O688" s="2" t="s">
        <v>47</v>
      </c>
      <c r="P688" s="1"/>
      <c r="Q688" s="1"/>
      <c r="R688" s="1"/>
      <c r="S688" s="1"/>
      <c r="U688" s="2" t="s">
        <v>3</v>
      </c>
      <c r="V688" s="2" t="s">
        <v>4</v>
      </c>
      <c r="W688" s="1"/>
      <c r="X688" s="1"/>
      <c r="Y688" s="1"/>
      <c r="AA688" s="2" t="s">
        <v>5</v>
      </c>
      <c r="AB688" s="2" t="s">
        <v>6</v>
      </c>
      <c r="AC688" s="1"/>
      <c r="AD688" s="1"/>
      <c r="AE688" s="1"/>
      <c r="AG688" s="2" t="s">
        <v>5</v>
      </c>
      <c r="AH688" s="2" t="s">
        <v>6</v>
      </c>
      <c r="AI688" s="1"/>
      <c r="AJ688" s="1"/>
      <c r="AK688" s="1"/>
    </row>
    <row r="689" spans="3:37" x14ac:dyDescent="0.25">
      <c r="C689" s="2" t="s">
        <v>1</v>
      </c>
      <c r="D689" s="2" t="s">
        <v>2</v>
      </c>
      <c r="E689" s="1"/>
      <c r="F689" s="1"/>
      <c r="G689" s="1"/>
      <c r="I689" s="2" t="s">
        <v>1</v>
      </c>
      <c r="J689" s="2" t="s">
        <v>2</v>
      </c>
      <c r="K689" s="1"/>
      <c r="L689" s="1"/>
      <c r="M689" s="1"/>
      <c r="O689" s="1"/>
      <c r="P689" s="1"/>
      <c r="Q689" s="1"/>
      <c r="R689" s="1"/>
      <c r="S689" s="1"/>
      <c r="U689" s="2" t="s">
        <v>5</v>
      </c>
      <c r="V689" s="2" t="s">
        <v>6</v>
      </c>
      <c r="W689" s="1"/>
      <c r="X689" s="1"/>
      <c r="Y689" s="1"/>
      <c r="AA689" s="2" t="s">
        <v>7</v>
      </c>
      <c r="AB689" s="2" t="s">
        <v>159</v>
      </c>
      <c r="AC689" s="1"/>
      <c r="AD689" s="1"/>
      <c r="AE689" s="1"/>
      <c r="AG689" s="2" t="s">
        <v>7</v>
      </c>
      <c r="AH689" s="2" t="s">
        <v>159</v>
      </c>
      <c r="AI689" s="1"/>
      <c r="AJ689" s="1"/>
      <c r="AK689" s="1"/>
    </row>
    <row r="690" spans="3:37" x14ac:dyDescent="0.25">
      <c r="C690" s="2" t="s">
        <v>3</v>
      </c>
      <c r="D690" s="2" t="s">
        <v>4</v>
      </c>
      <c r="E690" s="1"/>
      <c r="F690" s="1"/>
      <c r="G690" s="1"/>
      <c r="I690" s="2" t="s">
        <v>3</v>
      </c>
      <c r="J690" s="2" t="s">
        <v>127</v>
      </c>
      <c r="K690" s="1"/>
      <c r="L690" s="1"/>
      <c r="M690" s="1"/>
      <c r="O690" s="1" t="s">
        <v>99</v>
      </c>
      <c r="P690" s="1"/>
      <c r="Q690" s="1"/>
      <c r="R690" s="1"/>
      <c r="S690" s="1"/>
      <c r="U690" s="2" t="s">
        <v>7</v>
      </c>
      <c r="V690" s="2" t="s">
        <v>159</v>
      </c>
      <c r="W690" s="1"/>
      <c r="X690" s="1"/>
      <c r="Y690" s="1"/>
      <c r="AA690" s="2" t="s">
        <v>9</v>
      </c>
      <c r="AB690" s="2" t="s">
        <v>138</v>
      </c>
      <c r="AC690" s="1"/>
      <c r="AD690" s="1"/>
      <c r="AE690" s="1"/>
      <c r="AG690" s="2" t="s">
        <v>9</v>
      </c>
      <c r="AH690" s="2" t="s">
        <v>138</v>
      </c>
      <c r="AI690" s="1"/>
      <c r="AJ690" s="1"/>
      <c r="AK690" s="1"/>
    </row>
    <row r="691" spans="3:37" x14ac:dyDescent="0.25">
      <c r="C691" s="2" t="s">
        <v>5</v>
      </c>
      <c r="D691" s="2" t="s">
        <v>6</v>
      </c>
      <c r="E691" s="1"/>
      <c r="F691" s="1"/>
      <c r="G691" s="1"/>
      <c r="I691" s="2" t="s">
        <v>5</v>
      </c>
      <c r="J691" s="2" t="s">
        <v>6</v>
      </c>
      <c r="K691" s="1"/>
      <c r="L691" s="1"/>
      <c r="M691" s="1"/>
      <c r="O691" s="2" t="s">
        <v>1</v>
      </c>
      <c r="P691" s="2" t="s">
        <v>2</v>
      </c>
      <c r="Q691" s="1"/>
      <c r="R691" s="1"/>
      <c r="S691" s="1"/>
      <c r="U691" s="2" t="s">
        <v>9</v>
      </c>
      <c r="V691" s="2" t="s">
        <v>138</v>
      </c>
      <c r="W691" s="1"/>
      <c r="X691" s="1"/>
      <c r="Y691" s="1"/>
      <c r="AA691" s="1"/>
      <c r="AB691" s="1"/>
      <c r="AC691" s="1"/>
      <c r="AD691" s="1"/>
      <c r="AE691" s="1"/>
      <c r="AG691" s="1"/>
      <c r="AH691" s="1"/>
      <c r="AI691" s="1"/>
      <c r="AJ691" s="1"/>
      <c r="AK691" s="1"/>
    </row>
    <row r="692" spans="3:37" x14ac:dyDescent="0.25">
      <c r="C692" s="2" t="s">
        <v>7</v>
      </c>
      <c r="D692" s="2" t="s">
        <v>159</v>
      </c>
      <c r="E692" s="1"/>
      <c r="F692" s="1"/>
      <c r="G692" s="1"/>
      <c r="I692" s="2" t="s">
        <v>7</v>
      </c>
      <c r="J692" s="2" t="s">
        <v>159</v>
      </c>
      <c r="K692" s="1"/>
      <c r="L692" s="1"/>
      <c r="M692" s="1"/>
      <c r="O692" s="2" t="s">
        <v>3</v>
      </c>
      <c r="P692" s="2" t="s">
        <v>128</v>
      </c>
      <c r="Q692" s="1"/>
      <c r="R692" s="1"/>
      <c r="S692" s="1"/>
      <c r="U692" s="1"/>
      <c r="V692" s="1"/>
      <c r="W692" s="1"/>
      <c r="X692" s="1"/>
      <c r="Y692" s="1"/>
      <c r="AA692" s="3" t="s">
        <v>11</v>
      </c>
      <c r="AB692" s="4" t="s">
        <v>12</v>
      </c>
      <c r="AC692" s="4" t="s">
        <v>13</v>
      </c>
      <c r="AD692" s="4" t="s">
        <v>14</v>
      </c>
      <c r="AE692" s="4" t="s">
        <v>15</v>
      </c>
      <c r="AG692" s="3" t="s">
        <v>11</v>
      </c>
      <c r="AH692" s="4" t="s">
        <v>12</v>
      </c>
      <c r="AI692" s="4" t="s">
        <v>13</v>
      </c>
      <c r="AJ692" s="4" t="s">
        <v>14</v>
      </c>
      <c r="AK692" s="4" t="s">
        <v>15</v>
      </c>
    </row>
    <row r="693" spans="3:37" x14ac:dyDescent="0.25">
      <c r="C693" s="2" t="s">
        <v>9</v>
      </c>
      <c r="D693" s="2" t="s">
        <v>10</v>
      </c>
      <c r="E693" s="1"/>
      <c r="F693" s="1"/>
      <c r="G693" s="1"/>
      <c r="I693" s="2" t="s">
        <v>9</v>
      </c>
      <c r="J693" s="2" t="s">
        <v>10</v>
      </c>
      <c r="K693" s="1"/>
      <c r="L693" s="1"/>
      <c r="M693" s="1"/>
      <c r="O693" s="2" t="s">
        <v>5</v>
      </c>
      <c r="P693" s="2" t="s">
        <v>6</v>
      </c>
      <c r="Q693" s="1"/>
      <c r="R693" s="1"/>
      <c r="S693" s="1"/>
      <c r="U693" s="3" t="s">
        <v>11</v>
      </c>
      <c r="V693" s="4" t="s">
        <v>12</v>
      </c>
      <c r="W693" s="4" t="s">
        <v>13</v>
      </c>
      <c r="X693" s="4" t="s">
        <v>14</v>
      </c>
      <c r="Y693" s="4" t="s">
        <v>15</v>
      </c>
      <c r="AA693" s="1"/>
      <c r="AB693" s="1"/>
      <c r="AC693" s="1"/>
      <c r="AD693" s="1"/>
      <c r="AE693" s="1"/>
      <c r="AG693" s="5" t="s">
        <v>16</v>
      </c>
      <c r="AH693" s="6"/>
      <c r="AI693" s="7" t="s">
        <v>13</v>
      </c>
      <c r="AJ693" s="6"/>
      <c r="AK693" s="6"/>
    </row>
    <row r="694" spans="3:37" x14ac:dyDescent="0.25">
      <c r="C694" s="1"/>
      <c r="D694" s="1"/>
      <c r="E694" s="1"/>
      <c r="F694" s="1"/>
      <c r="G694" s="1"/>
      <c r="I694" s="1"/>
      <c r="J694" s="1"/>
      <c r="K694" s="1"/>
      <c r="L694" s="1"/>
      <c r="M694" s="1"/>
      <c r="O694" s="2" t="s">
        <v>7</v>
      </c>
      <c r="P694" s="2" t="s">
        <v>159</v>
      </c>
      <c r="Q694" s="1"/>
      <c r="R694" s="1"/>
      <c r="S694" s="1"/>
      <c r="U694" s="1"/>
      <c r="V694" s="1"/>
      <c r="W694" s="1"/>
      <c r="X694" s="1"/>
      <c r="Y694" s="1"/>
      <c r="AA694" s="2" t="s">
        <v>144</v>
      </c>
      <c r="AB694" s="1"/>
      <c r="AC694" s="1"/>
      <c r="AD694" s="1"/>
      <c r="AE694" s="1"/>
      <c r="AG694" s="8" t="s">
        <v>81</v>
      </c>
      <c r="AH694" s="9">
        <v>400</v>
      </c>
      <c r="AI694" s="7" t="s">
        <v>18</v>
      </c>
      <c r="AJ694" s="10">
        <v>30</v>
      </c>
      <c r="AK694" s="9">
        <f>AH694*AJ694</f>
        <v>12000</v>
      </c>
    </row>
    <row r="695" spans="3:37" x14ac:dyDescent="0.25">
      <c r="C695" s="3" t="s">
        <v>11</v>
      </c>
      <c r="D695" s="4" t="s">
        <v>12</v>
      </c>
      <c r="E695" s="4" t="s">
        <v>13</v>
      </c>
      <c r="F695" s="4" t="s">
        <v>14</v>
      </c>
      <c r="G695" s="4" t="s">
        <v>15</v>
      </c>
      <c r="I695" s="3" t="s">
        <v>11</v>
      </c>
      <c r="J695" s="4" t="s">
        <v>12</v>
      </c>
      <c r="K695" s="4" t="s">
        <v>13</v>
      </c>
      <c r="L695" s="4" t="s">
        <v>14</v>
      </c>
      <c r="M695" s="4" t="s">
        <v>15</v>
      </c>
      <c r="O695" s="2" t="s">
        <v>9</v>
      </c>
      <c r="P695" s="2" t="s">
        <v>10</v>
      </c>
      <c r="Q695" s="1"/>
      <c r="R695" s="1"/>
      <c r="S695" s="1"/>
      <c r="U695" s="2" t="s">
        <v>144</v>
      </c>
      <c r="V695" s="1"/>
      <c r="W695" s="1"/>
      <c r="X695" s="1"/>
      <c r="Y695" s="1"/>
      <c r="AA695" s="1"/>
      <c r="AB695" s="1"/>
      <c r="AC695" s="1"/>
      <c r="AD695" s="1"/>
      <c r="AE695" s="1"/>
      <c r="AG695" s="5" t="s">
        <v>20</v>
      </c>
      <c r="AH695" s="6"/>
      <c r="AI695" s="7" t="s">
        <v>13</v>
      </c>
      <c r="AJ695" s="6"/>
      <c r="AK695" s="6">
        <f>SUM(AK694:AK694)</f>
        <v>12000</v>
      </c>
    </row>
    <row r="696" spans="3:37" x14ac:dyDescent="0.25">
      <c r="C696" s="5" t="s">
        <v>16</v>
      </c>
      <c r="D696" s="6"/>
      <c r="E696" s="7" t="s">
        <v>13</v>
      </c>
      <c r="F696" s="6"/>
      <c r="G696" s="6"/>
      <c r="I696" s="5" t="s">
        <v>16</v>
      </c>
      <c r="J696" s="6"/>
      <c r="K696" s="7" t="s">
        <v>13</v>
      </c>
      <c r="L696" s="6"/>
      <c r="M696" s="6"/>
      <c r="O696" s="1"/>
      <c r="P696" s="1"/>
      <c r="Q696" s="1"/>
      <c r="R696" s="1"/>
      <c r="S696" s="1"/>
      <c r="U696" s="1"/>
      <c r="V696" s="1"/>
      <c r="W696" s="1"/>
      <c r="X696" s="1"/>
      <c r="Y696" s="1"/>
      <c r="AA696" s="2" t="s">
        <v>47</v>
      </c>
      <c r="AB696" s="1"/>
      <c r="AC696" s="1"/>
      <c r="AD696" s="1"/>
      <c r="AE696" s="1"/>
      <c r="AG696" s="8" t="s">
        <v>13</v>
      </c>
      <c r="AH696" s="9"/>
      <c r="AI696" s="7" t="s">
        <v>13</v>
      </c>
      <c r="AJ696" s="9"/>
      <c r="AK696" s="9"/>
    </row>
    <row r="697" spans="3:37" x14ac:dyDescent="0.25">
      <c r="C697" s="8" t="s">
        <v>81</v>
      </c>
      <c r="D697" s="9">
        <v>2400</v>
      </c>
      <c r="E697" s="7" t="s">
        <v>18</v>
      </c>
      <c r="F697" s="10">
        <v>3.25</v>
      </c>
      <c r="G697" s="9">
        <f>D697*F697</f>
        <v>7800</v>
      </c>
      <c r="I697" s="8" t="s">
        <v>81</v>
      </c>
      <c r="J697" s="9">
        <v>2400</v>
      </c>
      <c r="K697" s="7" t="s">
        <v>18</v>
      </c>
      <c r="L697" s="10">
        <v>3.25</v>
      </c>
      <c r="M697" s="9">
        <f>J697*L697</f>
        <v>7800</v>
      </c>
      <c r="O697" s="3" t="s">
        <v>11</v>
      </c>
      <c r="P697" s="4" t="s">
        <v>12</v>
      </c>
      <c r="Q697" s="4" t="s">
        <v>13</v>
      </c>
      <c r="R697" s="4" t="s">
        <v>14</v>
      </c>
      <c r="S697" s="4" t="s">
        <v>15</v>
      </c>
      <c r="U697" s="2" t="s">
        <v>47</v>
      </c>
      <c r="V697" s="1"/>
      <c r="W697" s="1"/>
      <c r="X697" s="1"/>
      <c r="Y697" s="1"/>
      <c r="AA697" s="1"/>
      <c r="AB697" s="1"/>
      <c r="AC697" s="1"/>
      <c r="AD697" s="1"/>
      <c r="AE697" s="1"/>
      <c r="AG697" s="5" t="s">
        <v>21</v>
      </c>
      <c r="AH697" s="6"/>
      <c r="AI697" s="7" t="s">
        <v>13</v>
      </c>
      <c r="AJ697" s="6"/>
      <c r="AK697" s="6"/>
    </row>
    <row r="698" spans="3:37" x14ac:dyDescent="0.25">
      <c r="C698" s="5" t="s">
        <v>20</v>
      </c>
      <c r="D698" s="6"/>
      <c r="E698" s="7" t="s">
        <v>13</v>
      </c>
      <c r="F698" s="6"/>
      <c r="G698" s="6">
        <f>SUM(G697:G697)</f>
        <v>7800</v>
      </c>
      <c r="I698" s="5" t="s">
        <v>20</v>
      </c>
      <c r="J698" s="6"/>
      <c r="K698" s="7" t="s">
        <v>13</v>
      </c>
      <c r="L698" s="6"/>
      <c r="M698" s="6">
        <f>SUM(M697:M697)</f>
        <v>7800</v>
      </c>
      <c r="O698" s="5" t="s">
        <v>16</v>
      </c>
      <c r="P698" s="6"/>
      <c r="Q698" s="7" t="s">
        <v>13</v>
      </c>
      <c r="R698" s="6"/>
      <c r="S698" s="6"/>
      <c r="U698" s="1"/>
      <c r="V698" s="1"/>
      <c r="W698" s="1"/>
      <c r="X698" s="1"/>
      <c r="Y698" s="1"/>
      <c r="AA698" s="1" t="s">
        <v>99</v>
      </c>
      <c r="AB698" s="1"/>
      <c r="AC698" s="1"/>
      <c r="AD698" s="1"/>
      <c r="AE698" s="1"/>
      <c r="AG698" s="8" t="s">
        <v>22</v>
      </c>
      <c r="AH698" s="9">
        <v>-1.5</v>
      </c>
      <c r="AI698" s="7" t="s">
        <v>18</v>
      </c>
      <c r="AJ698" s="10">
        <v>160</v>
      </c>
      <c r="AK698" s="9">
        <f>AH698*AJ698</f>
        <v>-240</v>
      </c>
    </row>
    <row r="699" spans="3:37" x14ac:dyDescent="0.25">
      <c r="C699" s="8" t="s">
        <v>13</v>
      </c>
      <c r="D699" s="9"/>
      <c r="E699" s="7" t="s">
        <v>13</v>
      </c>
      <c r="F699" s="9"/>
      <c r="G699" s="9"/>
      <c r="I699" s="8" t="s">
        <v>13</v>
      </c>
      <c r="J699" s="9"/>
      <c r="K699" s="7" t="s">
        <v>13</v>
      </c>
      <c r="L699" s="9"/>
      <c r="M699" s="9"/>
      <c r="O699" s="5" t="s">
        <v>20</v>
      </c>
      <c r="P699" s="6"/>
      <c r="Q699" s="7" t="s">
        <v>13</v>
      </c>
      <c r="R699" s="6"/>
      <c r="S699" s="6"/>
      <c r="U699" s="1" t="s">
        <v>99</v>
      </c>
      <c r="V699" s="1"/>
      <c r="W699" s="1"/>
      <c r="X699" s="1"/>
      <c r="Y699" s="1"/>
      <c r="AA699" s="2" t="s">
        <v>1</v>
      </c>
      <c r="AB699" s="2" t="s">
        <v>2</v>
      </c>
      <c r="AC699" s="1"/>
      <c r="AD699" s="1"/>
      <c r="AE699" s="1"/>
      <c r="AG699" s="8" t="s">
        <v>26</v>
      </c>
      <c r="AH699" s="9"/>
      <c r="AI699" s="7" t="s">
        <v>27</v>
      </c>
      <c r="AJ699" s="9"/>
      <c r="AK699" s="9">
        <v>-509</v>
      </c>
    </row>
    <row r="700" spans="3:37" x14ac:dyDescent="0.25">
      <c r="C700" s="5" t="s">
        <v>21</v>
      </c>
      <c r="D700" s="6"/>
      <c r="E700" s="7" t="s">
        <v>13</v>
      </c>
      <c r="F700" s="6"/>
      <c r="G700" s="6"/>
      <c r="I700" s="5" t="s">
        <v>21</v>
      </c>
      <c r="J700" s="6"/>
      <c r="K700" s="7" t="s">
        <v>13</v>
      </c>
      <c r="L700" s="6"/>
      <c r="M700" s="6"/>
      <c r="O700" s="8" t="s">
        <v>13</v>
      </c>
      <c r="P700" s="9"/>
      <c r="Q700" s="7" t="s">
        <v>13</v>
      </c>
      <c r="R700" s="9"/>
      <c r="S700" s="9"/>
      <c r="U700" s="2" t="s">
        <v>1</v>
      </c>
      <c r="V700" s="2" t="s">
        <v>2</v>
      </c>
      <c r="W700" s="1"/>
      <c r="X700" s="1"/>
      <c r="Y700" s="1"/>
      <c r="AA700" s="2" t="s">
        <v>3</v>
      </c>
      <c r="AB700" s="2" t="s">
        <v>127</v>
      </c>
      <c r="AC700" s="1"/>
      <c r="AD700" s="1"/>
      <c r="AE700" s="1"/>
      <c r="AG700" s="8" t="s">
        <v>28</v>
      </c>
      <c r="AH700" s="9"/>
      <c r="AI700" s="7" t="s">
        <v>27</v>
      </c>
      <c r="AJ700" s="9"/>
      <c r="AK700" s="9">
        <v>-110</v>
      </c>
    </row>
    <row r="701" spans="3:37" x14ac:dyDescent="0.25">
      <c r="C701" s="8" t="s">
        <v>22</v>
      </c>
      <c r="D701" s="10">
        <v>-0.33</v>
      </c>
      <c r="E701" s="7" t="s">
        <v>61</v>
      </c>
      <c r="F701" s="10">
        <v>2200</v>
      </c>
      <c r="G701" s="9">
        <f>D701*F701</f>
        <v>-726</v>
      </c>
      <c r="I701" s="8" t="s">
        <v>22</v>
      </c>
      <c r="J701" s="10">
        <v>-0.33</v>
      </c>
      <c r="K701" s="7" t="s">
        <v>61</v>
      </c>
      <c r="L701" s="10">
        <v>2250</v>
      </c>
      <c r="M701" s="9">
        <f>J701*L701</f>
        <v>-742.5</v>
      </c>
      <c r="O701" s="5" t="s">
        <v>21</v>
      </c>
      <c r="P701" s="6"/>
      <c r="Q701" s="7" t="s">
        <v>13</v>
      </c>
      <c r="R701" s="6"/>
      <c r="S701" s="6"/>
      <c r="U701" s="2" t="s">
        <v>3</v>
      </c>
      <c r="V701" s="2" t="s">
        <v>4</v>
      </c>
      <c r="W701" s="1"/>
      <c r="X701" s="1"/>
      <c r="Y701" s="1"/>
      <c r="AA701" s="2" t="s">
        <v>5</v>
      </c>
      <c r="AB701" s="2" t="s">
        <v>6</v>
      </c>
      <c r="AC701" s="1"/>
      <c r="AD701" s="1"/>
      <c r="AE701" s="1"/>
      <c r="AG701" s="8" t="s">
        <v>29</v>
      </c>
      <c r="AH701" s="9"/>
      <c r="AI701" s="7" t="s">
        <v>27</v>
      </c>
      <c r="AJ701" s="9"/>
      <c r="AK701" s="9">
        <v>-481</v>
      </c>
    </row>
    <row r="702" spans="3:37" x14ac:dyDescent="0.25">
      <c r="C702" s="8" t="s">
        <v>24</v>
      </c>
      <c r="D702" s="9">
        <v>-41</v>
      </c>
      <c r="E702" s="7" t="s">
        <v>25</v>
      </c>
      <c r="F702" s="10"/>
      <c r="G702" s="9"/>
      <c r="I702" s="8" t="s">
        <v>24</v>
      </c>
      <c r="J702" s="9">
        <v>-41</v>
      </c>
      <c r="K702" s="7" t="s">
        <v>25</v>
      </c>
      <c r="L702" s="10"/>
      <c r="M702" s="9"/>
      <c r="O702" s="8" t="s">
        <v>22</v>
      </c>
      <c r="P702" s="9">
        <v>-1.5</v>
      </c>
      <c r="Q702" s="7" t="s">
        <v>18</v>
      </c>
      <c r="R702" s="10">
        <v>160</v>
      </c>
      <c r="S702" s="9">
        <f>P702*R702</f>
        <v>-240</v>
      </c>
      <c r="U702" s="2" t="s">
        <v>5</v>
      </c>
      <c r="V702" s="2" t="s">
        <v>6</v>
      </c>
      <c r="W702" s="1"/>
      <c r="X702" s="1"/>
      <c r="Y702" s="1"/>
      <c r="AA702" s="2" t="s">
        <v>7</v>
      </c>
      <c r="AB702" s="2" t="s">
        <v>159</v>
      </c>
      <c r="AC702" s="1"/>
      <c r="AD702" s="1"/>
      <c r="AE702" s="1"/>
      <c r="AG702" s="8" t="s">
        <v>129</v>
      </c>
      <c r="AH702" s="9">
        <v>-2</v>
      </c>
      <c r="AI702" s="7" t="s">
        <v>27</v>
      </c>
      <c r="AJ702" s="10">
        <v>600</v>
      </c>
      <c r="AK702" s="9">
        <f>AH702*AJ702</f>
        <v>-1200</v>
      </c>
    </row>
    <row r="703" spans="3:37" x14ac:dyDescent="0.25">
      <c r="C703" s="8" t="s">
        <v>26</v>
      </c>
      <c r="D703" s="9"/>
      <c r="E703" s="7" t="s">
        <v>27</v>
      </c>
      <c r="F703" s="9"/>
      <c r="G703" s="9">
        <v>-285</v>
      </c>
      <c r="I703" s="8" t="s">
        <v>26</v>
      </c>
      <c r="J703" s="9"/>
      <c r="K703" s="7" t="s">
        <v>27</v>
      </c>
      <c r="L703" s="9"/>
      <c r="M703" s="9">
        <v>-296</v>
      </c>
      <c r="O703" s="8" t="s">
        <v>26</v>
      </c>
      <c r="P703" s="9"/>
      <c r="Q703" s="7" t="s">
        <v>27</v>
      </c>
      <c r="R703" s="9"/>
      <c r="S703" s="9">
        <v>-509</v>
      </c>
      <c r="U703" s="2" t="s">
        <v>7</v>
      </c>
      <c r="V703" s="2" t="s">
        <v>159</v>
      </c>
      <c r="W703" s="1"/>
      <c r="X703" s="1"/>
      <c r="Y703" s="1"/>
      <c r="AA703" s="2" t="s">
        <v>9</v>
      </c>
      <c r="AB703" s="2" t="s">
        <v>138</v>
      </c>
      <c r="AC703" s="1"/>
      <c r="AD703" s="1"/>
      <c r="AE703" s="1"/>
      <c r="AG703" s="8" t="s">
        <v>84</v>
      </c>
      <c r="AH703" s="9"/>
      <c r="AI703" s="7" t="s">
        <v>27</v>
      </c>
      <c r="AJ703" s="9"/>
      <c r="AK703" s="9">
        <v>-175</v>
      </c>
    </row>
    <row r="704" spans="3:37" x14ac:dyDescent="0.25">
      <c r="C704" s="8" t="s">
        <v>28</v>
      </c>
      <c r="D704" s="9"/>
      <c r="E704" s="7" t="s">
        <v>27</v>
      </c>
      <c r="F704" s="9"/>
      <c r="G704" s="9">
        <v>-218</v>
      </c>
      <c r="I704" s="8" t="s">
        <v>28</v>
      </c>
      <c r="J704" s="9"/>
      <c r="K704" s="7" t="s">
        <v>27</v>
      </c>
      <c r="L704" s="9"/>
      <c r="M704" s="9">
        <v>-224</v>
      </c>
      <c r="O704" s="8" t="s">
        <v>28</v>
      </c>
      <c r="P704" s="9"/>
      <c r="Q704" s="7" t="s">
        <v>27</v>
      </c>
      <c r="R704" s="9"/>
      <c r="S704" s="9">
        <v>-110</v>
      </c>
      <c r="U704" s="2" t="s">
        <v>9</v>
      </c>
      <c r="V704" s="2" t="s">
        <v>138</v>
      </c>
      <c r="W704" s="1"/>
      <c r="X704" s="1"/>
      <c r="Y704" s="1"/>
      <c r="AA704" s="1"/>
      <c r="AB704" s="1"/>
      <c r="AC704" s="1"/>
      <c r="AD704" s="1"/>
      <c r="AE704" s="1"/>
      <c r="AG704" s="5" t="s">
        <v>31</v>
      </c>
      <c r="AH704" s="6"/>
      <c r="AI704" s="7" t="s">
        <v>13</v>
      </c>
      <c r="AJ704" s="6"/>
      <c r="AK704" s="6">
        <f>SUM(AK698:AK703)</f>
        <v>-2715</v>
      </c>
    </row>
    <row r="705" spans="3:37" x14ac:dyDescent="0.25">
      <c r="C705" s="8" t="s">
        <v>29</v>
      </c>
      <c r="D705" s="9"/>
      <c r="E705" s="7" t="s">
        <v>27</v>
      </c>
      <c r="F705" s="9"/>
      <c r="G705" s="9">
        <v>-160</v>
      </c>
      <c r="I705" s="8" t="s">
        <v>29</v>
      </c>
      <c r="J705" s="9"/>
      <c r="K705" s="7" t="s">
        <v>27</v>
      </c>
      <c r="L705" s="9"/>
      <c r="M705" s="9">
        <v>-210</v>
      </c>
      <c r="O705" s="8" t="s">
        <v>29</v>
      </c>
      <c r="P705" s="9"/>
      <c r="Q705" s="7" t="s">
        <v>27</v>
      </c>
      <c r="R705" s="9"/>
      <c r="S705" s="9">
        <v>-481</v>
      </c>
      <c r="U705" s="1"/>
      <c r="V705" s="1"/>
      <c r="W705" s="1"/>
      <c r="X705" s="1"/>
      <c r="Y705" s="1"/>
      <c r="AA705" s="3" t="s">
        <v>11</v>
      </c>
      <c r="AB705" s="4" t="s">
        <v>12</v>
      </c>
      <c r="AC705" s="4" t="s">
        <v>13</v>
      </c>
      <c r="AD705" s="4" t="s">
        <v>14</v>
      </c>
      <c r="AE705" s="4" t="s">
        <v>15</v>
      </c>
      <c r="AG705" s="5" t="s">
        <v>86</v>
      </c>
      <c r="AH705" s="6"/>
      <c r="AI705" s="7" t="s">
        <v>13</v>
      </c>
      <c r="AJ705" s="6"/>
      <c r="AK705" s="6">
        <f>SUM(AK695,AK704)</f>
        <v>9285</v>
      </c>
    </row>
    <row r="706" spans="3:37" x14ac:dyDescent="0.25">
      <c r="C706" s="8" t="s">
        <v>84</v>
      </c>
      <c r="D706" s="9"/>
      <c r="E706" s="7" t="s">
        <v>27</v>
      </c>
      <c r="F706" s="9"/>
      <c r="G706" s="9">
        <v>-125</v>
      </c>
      <c r="I706" s="8" t="s">
        <v>84</v>
      </c>
      <c r="J706" s="9"/>
      <c r="K706" s="7" t="s">
        <v>27</v>
      </c>
      <c r="L706" s="9"/>
      <c r="M706" s="9">
        <v>-125</v>
      </c>
      <c r="O706" s="8" t="s">
        <v>129</v>
      </c>
      <c r="P706" s="9">
        <v>-2</v>
      </c>
      <c r="Q706" s="7" t="s">
        <v>27</v>
      </c>
      <c r="R706" s="10">
        <v>600</v>
      </c>
      <c r="S706" s="9">
        <f>P706*R706</f>
        <v>-1200</v>
      </c>
      <c r="U706" s="3" t="s">
        <v>11</v>
      </c>
      <c r="V706" s="4" t="s">
        <v>12</v>
      </c>
      <c r="W706" s="4" t="s">
        <v>13</v>
      </c>
      <c r="X706" s="4" t="s">
        <v>14</v>
      </c>
      <c r="Y706" s="4" t="s">
        <v>15</v>
      </c>
      <c r="AA706" s="1"/>
      <c r="AB706" s="1"/>
      <c r="AC706" s="1"/>
      <c r="AD706" s="1"/>
      <c r="AE706" s="1"/>
      <c r="AG706" s="8" t="s">
        <v>13</v>
      </c>
      <c r="AH706" s="9"/>
      <c r="AI706" s="7" t="s">
        <v>13</v>
      </c>
      <c r="AJ706" s="9"/>
      <c r="AK706" s="9"/>
    </row>
    <row r="707" spans="3:37" x14ac:dyDescent="0.25">
      <c r="C707" s="8" t="s">
        <v>85</v>
      </c>
      <c r="D707" s="9">
        <v>-2400</v>
      </c>
      <c r="E707" s="7" t="s">
        <v>27</v>
      </c>
      <c r="F707" s="10">
        <v>7.0000000000000007E-2</v>
      </c>
      <c r="G707" s="9">
        <f>D707*F707</f>
        <v>-168.00000000000003</v>
      </c>
      <c r="I707" s="8" t="s">
        <v>85</v>
      </c>
      <c r="J707" s="9">
        <v>-2400</v>
      </c>
      <c r="K707" s="7" t="s">
        <v>27</v>
      </c>
      <c r="L707" s="10">
        <v>7.0000000000000007E-2</v>
      </c>
      <c r="M707" s="9">
        <f>J707*L707</f>
        <v>-168.00000000000003</v>
      </c>
      <c r="O707" s="8" t="s">
        <v>84</v>
      </c>
      <c r="P707" s="9"/>
      <c r="Q707" s="7" t="s">
        <v>27</v>
      </c>
      <c r="R707" s="9"/>
      <c r="S707" s="9">
        <v>-175</v>
      </c>
      <c r="U707" s="1"/>
      <c r="V707" s="1"/>
      <c r="W707" s="1"/>
      <c r="X707" s="1"/>
      <c r="Y707" s="1"/>
      <c r="AA707" s="2" t="s">
        <v>145</v>
      </c>
      <c r="AB707" s="1"/>
      <c r="AC707" s="1"/>
      <c r="AD707" s="1"/>
      <c r="AE707" s="1"/>
      <c r="AG707" s="5" t="s">
        <v>33</v>
      </c>
      <c r="AH707" s="6"/>
      <c r="AI707" s="7" t="s">
        <v>13</v>
      </c>
      <c r="AJ707" s="6"/>
      <c r="AK707" s="6"/>
    </row>
    <row r="708" spans="3:37" x14ac:dyDescent="0.25">
      <c r="C708" s="5" t="s">
        <v>31</v>
      </c>
      <c r="D708" s="6"/>
      <c r="E708" s="7" t="s">
        <v>13</v>
      </c>
      <c r="F708" s="6"/>
      <c r="G708" s="6">
        <f>SUM(G700:G707)</f>
        <v>-1682</v>
      </c>
      <c r="I708" s="5" t="s">
        <v>31</v>
      </c>
      <c r="J708" s="6"/>
      <c r="K708" s="7" t="s">
        <v>13</v>
      </c>
      <c r="L708" s="6"/>
      <c r="M708" s="6">
        <f>SUM(M700:M707)</f>
        <v>-1765.5</v>
      </c>
      <c r="O708" s="5" t="s">
        <v>31</v>
      </c>
      <c r="P708" s="6"/>
      <c r="Q708" s="7" t="s">
        <v>13</v>
      </c>
      <c r="R708" s="6"/>
      <c r="S708" s="6">
        <f>SUM(S702:S707)</f>
        <v>-2715</v>
      </c>
      <c r="U708" s="2" t="s">
        <v>145</v>
      </c>
      <c r="V708" s="1"/>
      <c r="W708" s="1"/>
      <c r="X708" s="1"/>
      <c r="Y708" s="1"/>
      <c r="AA708" s="1"/>
      <c r="AB708" s="1"/>
      <c r="AC708" s="1"/>
      <c r="AD708" s="1"/>
      <c r="AE708" s="1"/>
      <c r="AG708" s="8" t="s">
        <v>34</v>
      </c>
      <c r="AH708" s="10">
        <v>-0.33</v>
      </c>
      <c r="AI708" s="7" t="s">
        <v>13</v>
      </c>
      <c r="AJ708" s="9"/>
      <c r="AK708" s="9"/>
    </row>
    <row r="709" spans="3:37" x14ac:dyDescent="0.25">
      <c r="C709" s="5" t="s">
        <v>32</v>
      </c>
      <c r="D709" s="6"/>
      <c r="E709" s="7" t="s">
        <v>13</v>
      </c>
      <c r="F709" s="6"/>
      <c r="G709" s="6">
        <f>SUM(G698,G708)</f>
        <v>6118</v>
      </c>
      <c r="I709" s="5" t="s">
        <v>32</v>
      </c>
      <c r="J709" s="6"/>
      <c r="K709" s="7" t="s">
        <v>13</v>
      </c>
      <c r="L709" s="6"/>
      <c r="M709" s="6">
        <f>SUM(M698,M708)</f>
        <v>6034.5</v>
      </c>
      <c r="O709" s="5" t="s">
        <v>86</v>
      </c>
      <c r="P709" s="6"/>
      <c r="Q709" s="7" t="s">
        <v>13</v>
      </c>
      <c r="R709" s="6"/>
      <c r="S709" s="6">
        <f>SUM(S699,S708)</f>
        <v>-2715</v>
      </c>
      <c r="U709" s="1"/>
      <c r="V709" s="1"/>
      <c r="W709" s="1"/>
      <c r="X709" s="1"/>
      <c r="Y709" s="1"/>
      <c r="AA709" s="2" t="s">
        <v>47</v>
      </c>
      <c r="AB709" s="1"/>
      <c r="AC709" s="1"/>
      <c r="AD709" s="1"/>
      <c r="AE709" s="1"/>
      <c r="AG709" s="8" t="s">
        <v>70</v>
      </c>
      <c r="AH709" s="10">
        <v>-0.33</v>
      </c>
      <c r="AI709" s="7" t="s">
        <v>13</v>
      </c>
      <c r="AJ709" s="9"/>
      <c r="AK709" s="9"/>
    </row>
    <row r="710" spans="3:37" x14ac:dyDescent="0.25">
      <c r="C710" s="8" t="s">
        <v>13</v>
      </c>
      <c r="D710" s="9"/>
      <c r="E710" s="7" t="s">
        <v>13</v>
      </c>
      <c r="F710" s="9"/>
      <c r="G710" s="9"/>
      <c r="I710" s="8" t="s">
        <v>13</v>
      </c>
      <c r="J710" s="9"/>
      <c r="K710" s="7" t="s">
        <v>13</v>
      </c>
      <c r="L710" s="9"/>
      <c r="M710" s="9"/>
      <c r="O710" s="8" t="s">
        <v>13</v>
      </c>
      <c r="P710" s="9"/>
      <c r="Q710" s="7" t="s">
        <v>13</v>
      </c>
      <c r="R710" s="9"/>
      <c r="S710" s="9"/>
      <c r="U710" s="2" t="s">
        <v>47</v>
      </c>
      <c r="V710" s="1"/>
      <c r="W710" s="1"/>
      <c r="X710" s="1"/>
      <c r="Y710" s="1"/>
      <c r="AA710" s="1"/>
      <c r="AB710" s="1"/>
      <c r="AC710" s="1"/>
      <c r="AD710" s="1"/>
      <c r="AE710" s="1"/>
      <c r="AG710" s="8" t="s">
        <v>87</v>
      </c>
      <c r="AH710" s="10">
        <v>-0.5</v>
      </c>
      <c r="AI710" s="7" t="s">
        <v>13</v>
      </c>
      <c r="AJ710" s="9"/>
      <c r="AK710" s="9"/>
    </row>
    <row r="711" spans="3:37" x14ac:dyDescent="0.25">
      <c r="C711" s="5" t="s">
        <v>33</v>
      </c>
      <c r="D711" s="6"/>
      <c r="E711" s="7" t="s">
        <v>13</v>
      </c>
      <c r="F711" s="6"/>
      <c r="G711" s="6"/>
      <c r="I711" s="5" t="s">
        <v>33</v>
      </c>
      <c r="J711" s="6"/>
      <c r="K711" s="7" t="s">
        <v>13</v>
      </c>
      <c r="L711" s="6"/>
      <c r="M711" s="6"/>
      <c r="O711" s="5" t="s">
        <v>33</v>
      </c>
      <c r="P711" s="6"/>
      <c r="Q711" s="7" t="s">
        <v>13</v>
      </c>
      <c r="R711" s="6"/>
      <c r="S711" s="6"/>
      <c r="U711" s="1"/>
      <c r="V711" s="1"/>
      <c r="W711" s="1"/>
      <c r="X711" s="1"/>
      <c r="Y711" s="1"/>
      <c r="AA711" s="1" t="s">
        <v>100</v>
      </c>
      <c r="AB711" s="1"/>
      <c r="AC711" s="1"/>
      <c r="AD711" s="1"/>
      <c r="AE711" s="1"/>
      <c r="AG711" s="8" t="s">
        <v>72</v>
      </c>
      <c r="AH711" s="10">
        <v>-0.5</v>
      </c>
      <c r="AI711" s="7" t="s">
        <v>13</v>
      </c>
      <c r="AJ711" s="9">
        <v>175</v>
      </c>
      <c r="AK711" s="9">
        <f>AH711*AJ711</f>
        <v>-87.5</v>
      </c>
    </row>
    <row r="712" spans="3:37" x14ac:dyDescent="0.25">
      <c r="C712" s="8" t="s">
        <v>34</v>
      </c>
      <c r="D712" s="9">
        <v>-1</v>
      </c>
      <c r="E712" s="7" t="s">
        <v>13</v>
      </c>
      <c r="F712" s="9">
        <v>653</v>
      </c>
      <c r="G712" s="9">
        <f t="shared" ref="G712:G721" si="81">D712*F712</f>
        <v>-653</v>
      </c>
      <c r="I712" s="8" t="s">
        <v>34</v>
      </c>
      <c r="J712" s="9">
        <v>-1</v>
      </c>
      <c r="K712" s="7" t="s">
        <v>13</v>
      </c>
      <c r="L712" s="9">
        <v>653</v>
      </c>
      <c r="M712" s="9">
        <f t="shared" ref="M712:M721" si="82">J712*L712</f>
        <v>-653</v>
      </c>
      <c r="O712" s="8" t="s">
        <v>34</v>
      </c>
      <c r="P712" s="10">
        <v>-0.5</v>
      </c>
      <c r="Q712" s="7" t="s">
        <v>13</v>
      </c>
      <c r="R712" s="9"/>
      <c r="S712" s="9"/>
      <c r="U712" s="1" t="s">
        <v>100</v>
      </c>
      <c r="V712" s="1"/>
      <c r="W712" s="1"/>
      <c r="X712" s="1"/>
      <c r="Y712" s="1"/>
      <c r="AA712" s="2" t="s">
        <v>1</v>
      </c>
      <c r="AB712" s="2" t="s">
        <v>2</v>
      </c>
      <c r="AC712" s="1"/>
      <c r="AD712" s="1"/>
      <c r="AE712" s="1"/>
      <c r="AG712" s="8" t="s">
        <v>38</v>
      </c>
      <c r="AH712" s="9">
        <v>-3</v>
      </c>
      <c r="AI712" s="7" t="s">
        <v>13</v>
      </c>
      <c r="AJ712" s="9">
        <v>140</v>
      </c>
      <c r="AK712" s="9">
        <f>AH712*AJ712</f>
        <v>-420</v>
      </c>
    </row>
    <row r="713" spans="3:37" x14ac:dyDescent="0.25">
      <c r="C713" s="8" t="s">
        <v>35</v>
      </c>
      <c r="D713" s="9">
        <v>-41</v>
      </c>
      <c r="E713" s="7" t="s">
        <v>13</v>
      </c>
      <c r="F713" s="9">
        <v>18</v>
      </c>
      <c r="G713" s="9">
        <f t="shared" si="81"/>
        <v>-738</v>
      </c>
      <c r="I713" s="8" t="s">
        <v>35</v>
      </c>
      <c r="J713" s="9">
        <v>-41</v>
      </c>
      <c r="K713" s="7" t="s">
        <v>13</v>
      </c>
      <c r="L713" s="9">
        <v>18</v>
      </c>
      <c r="M713" s="9">
        <f t="shared" si="82"/>
        <v>-738</v>
      </c>
      <c r="O713" s="8" t="s">
        <v>70</v>
      </c>
      <c r="P713" s="10">
        <v>-0.5</v>
      </c>
      <c r="Q713" s="7" t="s">
        <v>13</v>
      </c>
      <c r="R713" s="9"/>
      <c r="S713" s="9"/>
      <c r="U713" s="2" t="s">
        <v>1</v>
      </c>
      <c r="V713" s="2" t="s">
        <v>2</v>
      </c>
      <c r="W713" s="1"/>
      <c r="X713" s="1"/>
      <c r="Y713" s="1"/>
      <c r="AA713" s="2" t="s">
        <v>3</v>
      </c>
      <c r="AB713" s="2" t="s">
        <v>127</v>
      </c>
      <c r="AC713" s="1"/>
      <c r="AD713" s="1"/>
      <c r="AE713" s="1"/>
      <c r="AG713" s="8" t="s">
        <v>130</v>
      </c>
      <c r="AH713" s="9">
        <v>-1</v>
      </c>
      <c r="AI713" s="7" t="s">
        <v>13</v>
      </c>
      <c r="AJ713" s="9"/>
      <c r="AK713" s="9"/>
    </row>
    <row r="714" spans="3:37" x14ac:dyDescent="0.25">
      <c r="C714" s="8" t="s">
        <v>37</v>
      </c>
      <c r="D714" s="9">
        <v>-1</v>
      </c>
      <c r="E714" s="7" t="s">
        <v>13</v>
      </c>
      <c r="F714" s="9">
        <v>380</v>
      </c>
      <c r="G714" s="9">
        <f t="shared" si="81"/>
        <v>-380</v>
      </c>
      <c r="I714" s="8" t="s">
        <v>37</v>
      </c>
      <c r="J714" s="9">
        <v>-1</v>
      </c>
      <c r="K714" s="7" t="s">
        <v>13</v>
      </c>
      <c r="L714" s="9">
        <v>380</v>
      </c>
      <c r="M714" s="9">
        <f t="shared" si="82"/>
        <v>-380</v>
      </c>
      <c r="O714" s="8" t="s">
        <v>87</v>
      </c>
      <c r="P714" s="10">
        <v>-0.5</v>
      </c>
      <c r="Q714" s="7" t="s">
        <v>13</v>
      </c>
      <c r="R714" s="9"/>
      <c r="S714" s="9"/>
      <c r="U714" s="2" t="s">
        <v>3</v>
      </c>
      <c r="V714" s="2" t="s">
        <v>4</v>
      </c>
      <c r="W714" s="1"/>
      <c r="X714" s="1"/>
      <c r="Y714" s="1"/>
      <c r="AA714" s="2" t="s">
        <v>5</v>
      </c>
      <c r="AB714" s="2" t="s">
        <v>6</v>
      </c>
      <c r="AC714" s="1"/>
      <c r="AD714" s="1"/>
      <c r="AE714" s="1"/>
      <c r="AG714" s="8" t="s">
        <v>39</v>
      </c>
      <c r="AH714" s="9">
        <v>-1</v>
      </c>
      <c r="AI714" s="7" t="s">
        <v>13</v>
      </c>
      <c r="AJ714" s="9"/>
      <c r="AK714" s="9"/>
    </row>
    <row r="715" spans="3:37" x14ac:dyDescent="0.25">
      <c r="C715" s="8" t="s">
        <v>38</v>
      </c>
      <c r="D715" s="9">
        <v>-2</v>
      </c>
      <c r="E715" s="7" t="s">
        <v>13</v>
      </c>
      <c r="F715" s="9">
        <v>140</v>
      </c>
      <c r="G715" s="9">
        <f t="shared" si="81"/>
        <v>-280</v>
      </c>
      <c r="I715" s="8" t="s">
        <v>38</v>
      </c>
      <c r="J715" s="9">
        <v>-2</v>
      </c>
      <c r="K715" s="7" t="s">
        <v>13</v>
      </c>
      <c r="L715" s="9">
        <v>140</v>
      </c>
      <c r="M715" s="9">
        <f t="shared" si="82"/>
        <v>-280</v>
      </c>
      <c r="O715" s="8" t="s">
        <v>72</v>
      </c>
      <c r="P715" s="10">
        <v>-0.5</v>
      </c>
      <c r="Q715" s="7" t="s">
        <v>13</v>
      </c>
      <c r="R715" s="9">
        <v>175</v>
      </c>
      <c r="S715" s="9">
        <f>P715*R715</f>
        <v>-87.5</v>
      </c>
      <c r="U715" s="2" t="s">
        <v>5</v>
      </c>
      <c r="V715" s="2" t="s">
        <v>6</v>
      </c>
      <c r="W715" s="1"/>
      <c r="X715" s="1"/>
      <c r="Y715" s="1"/>
      <c r="AA715" s="2" t="s">
        <v>7</v>
      </c>
      <c r="AB715" s="2" t="s">
        <v>159</v>
      </c>
      <c r="AC715" s="1"/>
      <c r="AD715" s="1"/>
      <c r="AE715" s="1"/>
      <c r="AG715" s="8" t="s">
        <v>88</v>
      </c>
      <c r="AH715" s="9">
        <v>-1</v>
      </c>
      <c r="AI715" s="7" t="s">
        <v>13</v>
      </c>
      <c r="AJ715" s="9"/>
      <c r="AK715" s="9"/>
    </row>
    <row r="716" spans="3:37" x14ac:dyDescent="0.25">
      <c r="C716" s="8" t="s">
        <v>39</v>
      </c>
      <c r="D716" s="9">
        <v>-1</v>
      </c>
      <c r="E716" s="7" t="s">
        <v>13</v>
      </c>
      <c r="F716" s="9">
        <v>722</v>
      </c>
      <c r="G716" s="9">
        <f t="shared" si="81"/>
        <v>-722</v>
      </c>
      <c r="I716" s="8" t="s">
        <v>39</v>
      </c>
      <c r="J716" s="9">
        <v>-1</v>
      </c>
      <c r="K716" s="7" t="s">
        <v>13</v>
      </c>
      <c r="L716" s="9">
        <v>722</v>
      </c>
      <c r="M716" s="9">
        <f t="shared" si="82"/>
        <v>-722</v>
      </c>
      <c r="O716" s="8" t="s">
        <v>38</v>
      </c>
      <c r="P716" s="9">
        <v>-4</v>
      </c>
      <c r="Q716" s="7" t="s">
        <v>13</v>
      </c>
      <c r="R716" s="9">
        <v>140</v>
      </c>
      <c r="S716" s="9">
        <f>P716*R716</f>
        <v>-560</v>
      </c>
      <c r="U716" s="2" t="s">
        <v>7</v>
      </c>
      <c r="V716" s="2" t="s">
        <v>159</v>
      </c>
      <c r="W716" s="1"/>
      <c r="X716" s="1"/>
      <c r="Y716" s="1"/>
      <c r="AA716" s="2" t="s">
        <v>9</v>
      </c>
      <c r="AB716" s="2" t="s">
        <v>138</v>
      </c>
      <c r="AC716" s="1"/>
      <c r="AD716" s="1"/>
      <c r="AE716" s="1"/>
      <c r="AG716" s="8" t="s">
        <v>90</v>
      </c>
      <c r="AH716" s="9">
        <v>-1</v>
      </c>
      <c r="AI716" s="7" t="s">
        <v>13</v>
      </c>
      <c r="AJ716" s="9"/>
      <c r="AK716" s="9"/>
    </row>
    <row r="717" spans="3:37" x14ac:dyDescent="0.25">
      <c r="C717" s="8" t="s">
        <v>103</v>
      </c>
      <c r="D717" s="9">
        <v>-1</v>
      </c>
      <c r="E717" s="7" t="s">
        <v>13</v>
      </c>
      <c r="F717" s="9">
        <v>328</v>
      </c>
      <c r="G717" s="9">
        <f t="shared" si="81"/>
        <v>-328</v>
      </c>
      <c r="I717" s="8" t="s">
        <v>103</v>
      </c>
      <c r="J717" s="9">
        <v>-1</v>
      </c>
      <c r="K717" s="7" t="s">
        <v>13</v>
      </c>
      <c r="L717" s="9">
        <v>328</v>
      </c>
      <c r="M717" s="9">
        <f t="shared" si="82"/>
        <v>-328</v>
      </c>
      <c r="O717" s="8" t="s">
        <v>130</v>
      </c>
      <c r="P717" s="9">
        <v>-1</v>
      </c>
      <c r="Q717" s="7" t="s">
        <v>13</v>
      </c>
      <c r="R717" s="9"/>
      <c r="S717" s="9"/>
      <c r="U717" s="2" t="s">
        <v>9</v>
      </c>
      <c r="V717" s="2" t="s">
        <v>138</v>
      </c>
      <c r="W717" s="1"/>
      <c r="X717" s="1"/>
      <c r="Y717" s="1"/>
      <c r="AA717" s="1"/>
      <c r="AB717" s="1"/>
      <c r="AC717" s="1"/>
      <c r="AD717" s="1"/>
      <c r="AE717" s="1"/>
      <c r="AG717" s="8" t="s">
        <v>160</v>
      </c>
      <c r="AH717" s="9">
        <v>-1</v>
      </c>
      <c r="AI717" s="7" t="s">
        <v>13</v>
      </c>
      <c r="AJ717" s="9">
        <v>1225</v>
      </c>
      <c r="AK717" s="9">
        <f>AH717*AJ717</f>
        <v>-1225</v>
      </c>
    </row>
    <row r="718" spans="3:37" x14ac:dyDescent="0.25">
      <c r="C718" s="8" t="s">
        <v>104</v>
      </c>
      <c r="D718" s="9">
        <v>-2400</v>
      </c>
      <c r="E718" s="7" t="s">
        <v>13</v>
      </c>
      <c r="F718" s="10">
        <v>0.23</v>
      </c>
      <c r="G718" s="9">
        <f t="shared" si="81"/>
        <v>-552</v>
      </c>
      <c r="I718" s="8" t="s">
        <v>104</v>
      </c>
      <c r="J718" s="9">
        <v>-2400</v>
      </c>
      <c r="K718" s="7" t="s">
        <v>13</v>
      </c>
      <c r="L718" s="10">
        <v>0.23</v>
      </c>
      <c r="M718" s="9">
        <f t="shared" si="82"/>
        <v>-552</v>
      </c>
      <c r="O718" s="8" t="s">
        <v>39</v>
      </c>
      <c r="P718" s="9">
        <v>-1</v>
      </c>
      <c r="Q718" s="7" t="s">
        <v>13</v>
      </c>
      <c r="R718" s="9"/>
      <c r="S718" s="9"/>
      <c r="U718" s="1"/>
      <c r="V718" s="1"/>
      <c r="W718" s="1"/>
      <c r="X718" s="1"/>
      <c r="Y718" s="1"/>
      <c r="AA718" s="3" t="s">
        <v>11</v>
      </c>
      <c r="AB718" s="4" t="s">
        <v>12</v>
      </c>
      <c r="AC718" s="4" t="s">
        <v>13</v>
      </c>
      <c r="AD718" s="4" t="s">
        <v>14</v>
      </c>
      <c r="AE718" s="4" t="s">
        <v>15</v>
      </c>
      <c r="AG718" s="8" t="s">
        <v>161</v>
      </c>
      <c r="AH718" s="9">
        <v>-2</v>
      </c>
      <c r="AI718" s="7" t="s">
        <v>13</v>
      </c>
      <c r="AJ718" s="9">
        <v>125</v>
      </c>
      <c r="AK718" s="9">
        <f>AH718*AJ718</f>
        <v>-250</v>
      </c>
    </row>
    <row r="719" spans="3:37" x14ac:dyDescent="0.25">
      <c r="C719" s="8" t="s">
        <v>160</v>
      </c>
      <c r="D719" s="9">
        <v>-1</v>
      </c>
      <c r="E719" s="7" t="s">
        <v>13</v>
      </c>
      <c r="F719" s="9">
        <v>1225</v>
      </c>
      <c r="G719" s="9">
        <f t="shared" si="81"/>
        <v>-1225</v>
      </c>
      <c r="I719" s="8" t="s">
        <v>160</v>
      </c>
      <c r="J719" s="9">
        <v>-1</v>
      </c>
      <c r="K719" s="7" t="s">
        <v>13</v>
      </c>
      <c r="L719" s="9">
        <v>1225</v>
      </c>
      <c r="M719" s="9">
        <f t="shared" si="82"/>
        <v>-1225</v>
      </c>
      <c r="O719" s="8" t="s">
        <v>88</v>
      </c>
      <c r="P719" s="9">
        <v>-1</v>
      </c>
      <c r="Q719" s="7" t="s">
        <v>13</v>
      </c>
      <c r="R719" s="9"/>
      <c r="S719" s="9"/>
      <c r="U719" s="3" t="s">
        <v>11</v>
      </c>
      <c r="V719" s="4" t="s">
        <v>12</v>
      </c>
      <c r="W719" s="4" t="s">
        <v>13</v>
      </c>
      <c r="X719" s="4" t="s">
        <v>14</v>
      </c>
      <c r="Y719" s="4" t="s">
        <v>15</v>
      </c>
      <c r="AA719" s="1"/>
      <c r="AB719" s="1"/>
      <c r="AC719" s="1"/>
      <c r="AD719" s="1"/>
      <c r="AE719" s="1"/>
      <c r="AG719" s="8" t="s">
        <v>162</v>
      </c>
      <c r="AH719" s="9">
        <v>-90</v>
      </c>
      <c r="AI719" s="7" t="s">
        <v>13</v>
      </c>
      <c r="AJ719" s="9">
        <v>7</v>
      </c>
      <c r="AK719" s="9">
        <f>AH719*AJ719</f>
        <v>-630</v>
      </c>
    </row>
    <row r="720" spans="3:37" x14ac:dyDescent="0.25">
      <c r="C720" s="8" t="s">
        <v>161</v>
      </c>
      <c r="D720" s="9">
        <v>-3</v>
      </c>
      <c r="E720" s="7" t="s">
        <v>13</v>
      </c>
      <c r="F720" s="9">
        <v>125</v>
      </c>
      <c r="G720" s="9">
        <f t="shared" si="81"/>
        <v>-375</v>
      </c>
      <c r="I720" s="8" t="s">
        <v>161</v>
      </c>
      <c r="J720" s="9">
        <v>-3</v>
      </c>
      <c r="K720" s="7" t="s">
        <v>13</v>
      </c>
      <c r="L720" s="9">
        <v>125</v>
      </c>
      <c r="M720" s="9">
        <f t="shared" si="82"/>
        <v>-375</v>
      </c>
      <c r="O720" s="8" t="s">
        <v>90</v>
      </c>
      <c r="P720" s="9">
        <v>-2</v>
      </c>
      <c r="Q720" s="7" t="s">
        <v>13</v>
      </c>
      <c r="R720" s="9"/>
      <c r="S720" s="9"/>
      <c r="U720" s="1"/>
      <c r="V720" s="1"/>
      <c r="W720" s="1"/>
      <c r="X720" s="1"/>
      <c r="Y720" s="1"/>
      <c r="AA720" s="2" t="s">
        <v>146</v>
      </c>
      <c r="AB720" s="1"/>
      <c r="AC720" s="1"/>
      <c r="AD720" s="1"/>
      <c r="AE720" s="1"/>
      <c r="AG720" s="5" t="s">
        <v>45</v>
      </c>
      <c r="AH720" s="6"/>
      <c r="AI720" s="7" t="s">
        <v>13</v>
      </c>
      <c r="AJ720" s="6"/>
      <c r="AK720" s="6">
        <f>SUM(AK708:AK719)</f>
        <v>-2612.5</v>
      </c>
    </row>
    <row r="721" spans="3:37" x14ac:dyDescent="0.25">
      <c r="C721" s="8" t="s">
        <v>162</v>
      </c>
      <c r="D721" s="9">
        <v>-90</v>
      </c>
      <c r="E721" s="7" t="s">
        <v>13</v>
      </c>
      <c r="F721" s="9">
        <v>10</v>
      </c>
      <c r="G721" s="9">
        <f t="shared" si="81"/>
        <v>-900</v>
      </c>
      <c r="I721" s="8" t="s">
        <v>162</v>
      </c>
      <c r="J721" s="9">
        <v>-90</v>
      </c>
      <c r="K721" s="7" t="s">
        <v>13</v>
      </c>
      <c r="L721" s="9">
        <v>7</v>
      </c>
      <c r="M721" s="9">
        <f t="shared" si="82"/>
        <v>-630</v>
      </c>
      <c r="O721" s="8" t="s">
        <v>160</v>
      </c>
      <c r="P721" s="9">
        <v>-1</v>
      </c>
      <c r="Q721" s="7" t="s">
        <v>13</v>
      </c>
      <c r="R721" s="9">
        <v>1225</v>
      </c>
      <c r="S721" s="9">
        <f>P721*R721</f>
        <v>-1225</v>
      </c>
      <c r="U721" s="2" t="s">
        <v>146</v>
      </c>
      <c r="V721" s="1"/>
      <c r="W721" s="1"/>
      <c r="X721" s="1"/>
      <c r="Y721" s="1"/>
      <c r="AA721" s="1"/>
      <c r="AB721" s="1"/>
      <c r="AC721" s="1"/>
      <c r="AD721" s="1"/>
      <c r="AE721" s="1"/>
      <c r="AG721" s="8" t="s">
        <v>46</v>
      </c>
      <c r="AH721" s="9"/>
      <c r="AI721" s="7" t="s">
        <v>13</v>
      </c>
      <c r="AJ721" s="9"/>
      <c r="AK721" s="9">
        <f>SUM(AK705,AK720)</f>
        <v>6672.5</v>
      </c>
    </row>
    <row r="722" spans="3:37" x14ac:dyDescent="0.25">
      <c r="C722" s="8" t="s">
        <v>44</v>
      </c>
      <c r="D722" s="9"/>
      <c r="E722" s="7" t="s">
        <v>13</v>
      </c>
      <c r="F722" s="9"/>
      <c r="G722" s="9">
        <v>-800</v>
      </c>
      <c r="I722" s="8" t="s">
        <v>44</v>
      </c>
      <c r="J722" s="9"/>
      <c r="K722" s="7" t="s">
        <v>13</v>
      </c>
      <c r="L722" s="9"/>
      <c r="M722" s="9">
        <v>-750</v>
      </c>
      <c r="O722" s="8" t="s">
        <v>161</v>
      </c>
      <c r="P722" s="9">
        <v>-2</v>
      </c>
      <c r="Q722" s="7" t="s">
        <v>13</v>
      </c>
      <c r="R722" s="9">
        <v>125</v>
      </c>
      <c r="S722" s="9">
        <f>P722*R722</f>
        <v>-250</v>
      </c>
      <c r="U722" s="1"/>
      <c r="V722" s="1"/>
      <c r="W722" s="1"/>
      <c r="X722" s="1"/>
      <c r="Y722" s="1"/>
      <c r="AA722" s="2" t="s">
        <v>47</v>
      </c>
      <c r="AB722" s="1"/>
      <c r="AC722" s="1"/>
      <c r="AD722" s="1"/>
      <c r="AE722" s="1"/>
      <c r="AG722" s="1"/>
      <c r="AH722" s="1"/>
      <c r="AI722" s="1"/>
      <c r="AJ722" s="1"/>
      <c r="AK722" s="1"/>
    </row>
    <row r="723" spans="3:37" x14ac:dyDescent="0.25">
      <c r="C723" s="5" t="s">
        <v>45</v>
      </c>
      <c r="D723" s="6"/>
      <c r="E723" s="7" t="s">
        <v>13</v>
      </c>
      <c r="F723" s="6"/>
      <c r="G723" s="6">
        <f>SUM(G712:G722)</f>
        <v>-6953</v>
      </c>
      <c r="I723" s="5" t="s">
        <v>45</v>
      </c>
      <c r="J723" s="6"/>
      <c r="K723" s="7" t="s">
        <v>13</v>
      </c>
      <c r="L723" s="6"/>
      <c r="M723" s="6">
        <f>SUM(M712:M722)</f>
        <v>-6633</v>
      </c>
      <c r="O723" s="8" t="s">
        <v>162</v>
      </c>
      <c r="P723" s="9">
        <v>-90</v>
      </c>
      <c r="Q723" s="7" t="s">
        <v>13</v>
      </c>
      <c r="R723" s="9">
        <v>7</v>
      </c>
      <c r="S723" s="9">
        <f>P723*R723</f>
        <v>-630</v>
      </c>
      <c r="U723" s="2" t="s">
        <v>47</v>
      </c>
      <c r="V723" s="1"/>
      <c r="W723" s="1"/>
      <c r="X723" s="1"/>
      <c r="Y723" s="1"/>
      <c r="AA723" s="1"/>
      <c r="AB723" s="1"/>
      <c r="AC723" s="1"/>
      <c r="AD723" s="1"/>
      <c r="AE723" s="1"/>
      <c r="AG723" s="1"/>
      <c r="AH723" s="1"/>
      <c r="AI723" s="1"/>
      <c r="AJ723" s="1"/>
      <c r="AK723" s="1"/>
    </row>
    <row r="724" spans="3:37" x14ac:dyDescent="0.25">
      <c r="C724" s="8" t="s">
        <v>46</v>
      </c>
      <c r="D724" s="9"/>
      <c r="E724" s="7" t="s">
        <v>13</v>
      </c>
      <c r="F724" s="9"/>
      <c r="G724" s="9">
        <f>SUM(G709,G723)</f>
        <v>-835</v>
      </c>
      <c r="I724" s="8" t="s">
        <v>46</v>
      </c>
      <c r="J724" s="9"/>
      <c r="K724" s="7" t="s">
        <v>13</v>
      </c>
      <c r="L724" s="9"/>
      <c r="M724" s="9">
        <f>SUM(M709,M723)</f>
        <v>-598.5</v>
      </c>
      <c r="O724" s="5" t="s">
        <v>45</v>
      </c>
      <c r="P724" s="6"/>
      <c r="Q724" s="7" t="s">
        <v>13</v>
      </c>
      <c r="R724" s="6"/>
      <c r="S724" s="6">
        <f>SUM(S712:S723)</f>
        <v>-2752.5</v>
      </c>
      <c r="U724" s="1"/>
      <c r="V724" s="1"/>
      <c r="W724" s="1"/>
      <c r="X724" s="1"/>
      <c r="Y724" s="1"/>
      <c r="AA724" s="1" t="s">
        <v>102</v>
      </c>
      <c r="AB724" s="1"/>
      <c r="AC724" s="1"/>
      <c r="AD724" s="1"/>
      <c r="AE724" s="1"/>
      <c r="AG724" s="1"/>
      <c r="AH724" s="1"/>
      <c r="AI724" s="1"/>
      <c r="AJ724" s="1"/>
      <c r="AK724" s="1"/>
    </row>
    <row r="725" spans="3:37" x14ac:dyDescent="0.25">
      <c r="C725" s="1"/>
      <c r="D725" s="1"/>
      <c r="E725" s="1"/>
      <c r="F725" s="1"/>
      <c r="G725" s="1"/>
      <c r="I725" s="1"/>
      <c r="J725" s="1"/>
      <c r="K725" s="1"/>
      <c r="L725" s="1"/>
      <c r="M725" s="1"/>
      <c r="O725" s="8" t="s">
        <v>46</v>
      </c>
      <c r="P725" s="9"/>
      <c r="Q725" s="7" t="s">
        <v>13</v>
      </c>
      <c r="R725" s="9"/>
      <c r="S725" s="9">
        <f>SUM(S709,S724)</f>
        <v>-5467.5</v>
      </c>
      <c r="U725" s="1" t="s">
        <v>102</v>
      </c>
      <c r="V725" s="1"/>
      <c r="W725" s="1"/>
      <c r="X725" s="1"/>
      <c r="Y725" s="1"/>
      <c r="AA725" s="2" t="s">
        <v>1</v>
      </c>
      <c r="AB725" s="2" t="s">
        <v>2</v>
      </c>
      <c r="AC725" s="1"/>
      <c r="AD725" s="1"/>
      <c r="AE725" s="1"/>
      <c r="AG725" s="2" t="s">
        <v>47</v>
      </c>
      <c r="AH725" s="1"/>
      <c r="AI725" s="1"/>
      <c r="AJ725" s="1"/>
      <c r="AK725" s="1"/>
    </row>
    <row r="726" spans="3:37" x14ac:dyDescent="0.25">
      <c r="C726" s="2" t="s">
        <v>105</v>
      </c>
      <c r="D726" s="1"/>
      <c r="E726" s="1"/>
      <c r="F726" s="1"/>
      <c r="G726" s="1"/>
      <c r="I726" s="2" t="s">
        <v>105</v>
      </c>
      <c r="J726" s="1"/>
      <c r="K726" s="1"/>
      <c r="L726" s="1"/>
      <c r="M726" s="1"/>
      <c r="O726" s="1"/>
      <c r="P726" s="1"/>
      <c r="Q726" s="1"/>
      <c r="R726" s="1"/>
      <c r="S726" s="1"/>
      <c r="U726" s="2" t="s">
        <v>1</v>
      </c>
      <c r="V726" s="2" t="s">
        <v>2</v>
      </c>
      <c r="W726" s="1"/>
      <c r="X726" s="1"/>
      <c r="Y726" s="1"/>
      <c r="AA726" s="2" t="s">
        <v>3</v>
      </c>
      <c r="AB726" s="2" t="s">
        <v>127</v>
      </c>
      <c r="AC726" s="1"/>
      <c r="AD726" s="1"/>
      <c r="AE726" s="1"/>
      <c r="AG726" s="1"/>
      <c r="AH726" s="1"/>
      <c r="AI726" s="1"/>
      <c r="AJ726" s="1"/>
      <c r="AK726" s="1"/>
    </row>
    <row r="727" spans="3:37" x14ac:dyDescent="0.25">
      <c r="C727" s="1"/>
      <c r="D727" s="1"/>
      <c r="E727" s="1"/>
      <c r="F727" s="1"/>
      <c r="G727" s="1"/>
      <c r="I727" s="1"/>
      <c r="J727" s="1"/>
      <c r="K727" s="1"/>
      <c r="L727" s="1"/>
      <c r="M727" s="1"/>
      <c r="O727" s="1"/>
      <c r="P727" s="1"/>
      <c r="Q727" s="1"/>
      <c r="R727" s="1"/>
      <c r="S727" s="1"/>
      <c r="U727" s="2" t="s">
        <v>3</v>
      </c>
      <c r="V727" s="2" t="s">
        <v>4</v>
      </c>
      <c r="W727" s="1"/>
      <c r="X727" s="1"/>
      <c r="Y727" s="1"/>
      <c r="AA727" s="2" t="s">
        <v>5</v>
      </c>
      <c r="AB727" s="2" t="s">
        <v>6</v>
      </c>
      <c r="AC727" s="1"/>
      <c r="AD727" s="1"/>
      <c r="AE727" s="1"/>
      <c r="AG727" s="1" t="s">
        <v>99</v>
      </c>
      <c r="AH727" s="1"/>
      <c r="AI727" s="1"/>
      <c r="AJ727" s="1"/>
      <c r="AK727" s="1"/>
    </row>
    <row r="728" spans="3:37" x14ac:dyDescent="0.25">
      <c r="C728" s="2" t="s">
        <v>47</v>
      </c>
      <c r="D728" s="1"/>
      <c r="E728" s="1"/>
      <c r="F728" s="1"/>
      <c r="G728" s="1"/>
      <c r="I728" s="2" t="s">
        <v>47</v>
      </c>
      <c r="J728" s="1"/>
      <c r="K728" s="1"/>
      <c r="L728" s="1"/>
      <c r="M728" s="1"/>
      <c r="O728" s="1"/>
      <c r="P728" s="1"/>
      <c r="Q728" s="1"/>
      <c r="R728" s="1"/>
      <c r="S728" s="1"/>
      <c r="U728" s="2" t="s">
        <v>5</v>
      </c>
      <c r="V728" s="2" t="s">
        <v>6</v>
      </c>
      <c r="W728" s="1"/>
      <c r="X728" s="1"/>
      <c r="Y728" s="1"/>
      <c r="AA728" s="2" t="s">
        <v>7</v>
      </c>
      <c r="AB728" s="2" t="s">
        <v>159</v>
      </c>
      <c r="AC728" s="1"/>
      <c r="AD728" s="1"/>
      <c r="AE728" s="1"/>
      <c r="AG728" s="2" t="s">
        <v>1</v>
      </c>
      <c r="AH728" s="2" t="s">
        <v>2</v>
      </c>
      <c r="AI728" s="1"/>
      <c r="AJ728" s="1"/>
      <c r="AK728" s="1"/>
    </row>
    <row r="729" spans="3:37" x14ac:dyDescent="0.25">
      <c r="C729" s="1"/>
      <c r="D729" s="1"/>
      <c r="E729" s="1"/>
      <c r="F729" s="1"/>
      <c r="G729" s="1"/>
      <c r="I729" s="1"/>
      <c r="J729" s="1"/>
      <c r="K729" s="1"/>
      <c r="L729" s="1"/>
      <c r="M729" s="1"/>
      <c r="O729" s="2" t="s">
        <v>47</v>
      </c>
      <c r="P729" s="1"/>
      <c r="Q729" s="1"/>
      <c r="R729" s="1"/>
      <c r="S729" s="1"/>
      <c r="U729" s="2" t="s">
        <v>7</v>
      </c>
      <c r="V729" s="2" t="s">
        <v>159</v>
      </c>
      <c r="W729" s="1"/>
      <c r="X729" s="1"/>
      <c r="Y729" s="1"/>
      <c r="AA729" s="2" t="s">
        <v>9</v>
      </c>
      <c r="AB729" s="2" t="s">
        <v>138</v>
      </c>
      <c r="AC729" s="1"/>
      <c r="AD729" s="1"/>
      <c r="AE729" s="1"/>
      <c r="AG729" s="2" t="s">
        <v>3</v>
      </c>
      <c r="AH729" s="2" t="s">
        <v>128</v>
      </c>
      <c r="AI729" s="1"/>
      <c r="AJ729" s="1"/>
      <c r="AK729" s="1"/>
    </row>
    <row r="730" spans="3:37" x14ac:dyDescent="0.25">
      <c r="C730" s="1" t="s">
        <v>106</v>
      </c>
      <c r="D730" s="1"/>
      <c r="E730" s="1"/>
      <c r="F730" s="1"/>
      <c r="G730" s="1"/>
      <c r="I730" s="1" t="s">
        <v>106</v>
      </c>
      <c r="J730" s="1"/>
      <c r="K730" s="1"/>
      <c r="L730" s="1"/>
      <c r="M730" s="1"/>
      <c r="O730" s="1"/>
      <c r="P730" s="1"/>
      <c r="Q730" s="1"/>
      <c r="R730" s="1"/>
      <c r="S730" s="1"/>
      <c r="U730" s="2" t="s">
        <v>9</v>
      </c>
      <c r="V730" s="2" t="s">
        <v>138</v>
      </c>
      <c r="W730" s="1"/>
      <c r="X730" s="1"/>
      <c r="Y730" s="1"/>
      <c r="AA730" s="1"/>
      <c r="AB730" s="1"/>
      <c r="AC730" s="1"/>
      <c r="AD730" s="1"/>
      <c r="AE730" s="1"/>
      <c r="AG730" s="2" t="s">
        <v>5</v>
      </c>
      <c r="AH730" s="2" t="s">
        <v>6</v>
      </c>
      <c r="AI730" s="1"/>
      <c r="AJ730" s="1"/>
      <c r="AK730" s="1"/>
    </row>
    <row r="731" spans="3:37" x14ac:dyDescent="0.25">
      <c r="C731" s="2" t="s">
        <v>1</v>
      </c>
      <c r="D731" s="2" t="s">
        <v>2</v>
      </c>
      <c r="E731" s="1"/>
      <c r="F731" s="1"/>
      <c r="G731" s="1"/>
      <c r="I731" s="2" t="s">
        <v>1</v>
      </c>
      <c r="J731" s="2" t="s">
        <v>2</v>
      </c>
      <c r="K731" s="1"/>
      <c r="L731" s="1"/>
      <c r="M731" s="1"/>
      <c r="O731" s="1" t="s">
        <v>100</v>
      </c>
      <c r="P731" s="1"/>
      <c r="Q731" s="1"/>
      <c r="R731" s="1"/>
      <c r="S731" s="1"/>
      <c r="U731" s="1"/>
      <c r="V731" s="1"/>
      <c r="W731" s="1"/>
      <c r="X731" s="1"/>
      <c r="Y731" s="1"/>
      <c r="AA731" s="3" t="s">
        <v>11</v>
      </c>
      <c r="AB731" s="4" t="s">
        <v>12</v>
      </c>
      <c r="AC731" s="4" t="s">
        <v>13</v>
      </c>
      <c r="AD731" s="4" t="s">
        <v>14</v>
      </c>
      <c r="AE731" s="4" t="s">
        <v>15</v>
      </c>
      <c r="AG731" s="2" t="s">
        <v>7</v>
      </c>
      <c r="AH731" s="2" t="s">
        <v>159</v>
      </c>
      <c r="AI731" s="1"/>
      <c r="AJ731" s="1"/>
      <c r="AK731" s="1"/>
    </row>
    <row r="732" spans="3:37" x14ac:dyDescent="0.25">
      <c r="C732" s="2" t="s">
        <v>3</v>
      </c>
      <c r="D732" s="2" t="s">
        <v>4</v>
      </c>
      <c r="E732" s="1"/>
      <c r="F732" s="1"/>
      <c r="G732" s="1"/>
      <c r="I732" s="2" t="s">
        <v>3</v>
      </c>
      <c r="J732" s="2" t="s">
        <v>127</v>
      </c>
      <c r="K732" s="1"/>
      <c r="L732" s="1"/>
      <c r="M732" s="1"/>
      <c r="O732" s="2" t="s">
        <v>1</v>
      </c>
      <c r="P732" s="2" t="s">
        <v>2</v>
      </c>
      <c r="Q732" s="1"/>
      <c r="R732" s="1"/>
      <c r="S732" s="1"/>
      <c r="U732" s="3" t="s">
        <v>11</v>
      </c>
      <c r="V732" s="4" t="s">
        <v>12</v>
      </c>
      <c r="W732" s="4" t="s">
        <v>13</v>
      </c>
      <c r="X732" s="4" t="s">
        <v>14</v>
      </c>
      <c r="Y732" s="4" t="s">
        <v>15</v>
      </c>
      <c r="AA732" s="5" t="s">
        <v>16</v>
      </c>
      <c r="AB732" s="6"/>
      <c r="AC732" s="7" t="s">
        <v>13</v>
      </c>
      <c r="AD732" s="6"/>
      <c r="AE732" s="6"/>
      <c r="AG732" s="2" t="s">
        <v>9</v>
      </c>
      <c r="AH732" s="2" t="s">
        <v>138</v>
      </c>
      <c r="AI732" s="1"/>
      <c r="AJ732" s="1"/>
      <c r="AK732" s="1"/>
    </row>
    <row r="733" spans="3:37" x14ac:dyDescent="0.25">
      <c r="C733" s="2" t="s">
        <v>5</v>
      </c>
      <c r="D733" s="2" t="s">
        <v>6</v>
      </c>
      <c r="E733" s="1"/>
      <c r="F733" s="1"/>
      <c r="G733" s="1"/>
      <c r="I733" s="2" t="s">
        <v>5</v>
      </c>
      <c r="J733" s="2" t="s">
        <v>6</v>
      </c>
      <c r="K733" s="1"/>
      <c r="L733" s="1"/>
      <c r="M733" s="1"/>
      <c r="O733" s="2" t="s">
        <v>3</v>
      </c>
      <c r="P733" s="2" t="s">
        <v>128</v>
      </c>
      <c r="Q733" s="1"/>
      <c r="R733" s="1"/>
      <c r="S733" s="1"/>
      <c r="U733" s="5" t="s">
        <v>16</v>
      </c>
      <c r="V733" s="6"/>
      <c r="W733" s="7" t="s">
        <v>13</v>
      </c>
      <c r="X733" s="6"/>
      <c r="Y733" s="6"/>
      <c r="AA733" s="8" t="s">
        <v>81</v>
      </c>
      <c r="AB733" s="9">
        <v>2400</v>
      </c>
      <c r="AC733" s="7" t="s">
        <v>18</v>
      </c>
      <c r="AD733" s="10">
        <v>3.25</v>
      </c>
      <c r="AE733" s="9">
        <f>AB733*AD733</f>
        <v>7800</v>
      </c>
      <c r="AG733" s="1"/>
      <c r="AH733" s="1"/>
      <c r="AI733" s="1"/>
      <c r="AJ733" s="1"/>
      <c r="AK733" s="1"/>
    </row>
    <row r="734" spans="3:37" x14ac:dyDescent="0.25">
      <c r="C734" s="2" t="s">
        <v>7</v>
      </c>
      <c r="D734" s="2" t="s">
        <v>159</v>
      </c>
      <c r="E734" s="1"/>
      <c r="F734" s="1"/>
      <c r="G734" s="1"/>
      <c r="I734" s="2" t="s">
        <v>7</v>
      </c>
      <c r="J734" s="2" t="s">
        <v>159</v>
      </c>
      <c r="K734" s="1"/>
      <c r="L734" s="1"/>
      <c r="M734" s="1"/>
      <c r="O734" s="2" t="s">
        <v>5</v>
      </c>
      <c r="P734" s="2" t="s">
        <v>6</v>
      </c>
      <c r="Q734" s="1"/>
      <c r="R734" s="1"/>
      <c r="S734" s="1"/>
      <c r="U734" s="8" t="s">
        <v>81</v>
      </c>
      <c r="V734" s="9">
        <v>2400</v>
      </c>
      <c r="W734" s="7" t="s">
        <v>18</v>
      </c>
      <c r="X734" s="10">
        <v>3.25</v>
      </c>
      <c r="Y734" s="9">
        <f>V734*X734</f>
        <v>7800</v>
      </c>
      <c r="AA734" s="5" t="s">
        <v>20</v>
      </c>
      <c r="AB734" s="6"/>
      <c r="AC734" s="7" t="s">
        <v>13</v>
      </c>
      <c r="AD734" s="6"/>
      <c r="AE734" s="6">
        <f>SUM(AE733:AE733)</f>
        <v>7800</v>
      </c>
      <c r="AG734" s="3" t="s">
        <v>11</v>
      </c>
      <c r="AH734" s="4" t="s">
        <v>12</v>
      </c>
      <c r="AI734" s="4" t="s">
        <v>13</v>
      </c>
      <c r="AJ734" s="4" t="s">
        <v>14</v>
      </c>
      <c r="AK734" s="4" t="s">
        <v>15</v>
      </c>
    </row>
    <row r="735" spans="3:37" x14ac:dyDescent="0.25">
      <c r="C735" s="2" t="s">
        <v>9</v>
      </c>
      <c r="D735" s="2" t="s">
        <v>10</v>
      </c>
      <c r="E735" s="1"/>
      <c r="F735" s="1"/>
      <c r="G735" s="1"/>
      <c r="I735" s="2" t="s">
        <v>9</v>
      </c>
      <c r="J735" s="2" t="s">
        <v>10</v>
      </c>
      <c r="K735" s="1"/>
      <c r="L735" s="1"/>
      <c r="M735" s="1"/>
      <c r="O735" s="2" t="s">
        <v>7</v>
      </c>
      <c r="P735" s="2" t="s">
        <v>159</v>
      </c>
      <c r="Q735" s="1"/>
      <c r="R735" s="1"/>
      <c r="S735" s="1"/>
      <c r="U735" s="5" t="s">
        <v>20</v>
      </c>
      <c r="V735" s="6"/>
      <c r="W735" s="7" t="s">
        <v>13</v>
      </c>
      <c r="X735" s="6"/>
      <c r="Y735" s="6">
        <f>SUM(Y734:Y734)</f>
        <v>7800</v>
      </c>
      <c r="AA735" s="8" t="s">
        <v>13</v>
      </c>
      <c r="AB735" s="9"/>
      <c r="AC735" s="7" t="s">
        <v>13</v>
      </c>
      <c r="AD735" s="9"/>
      <c r="AE735" s="9"/>
      <c r="AG735" s="5" t="s">
        <v>16</v>
      </c>
      <c r="AH735" s="6"/>
      <c r="AI735" s="7" t="s">
        <v>13</v>
      </c>
      <c r="AJ735" s="6"/>
      <c r="AK735" s="6"/>
    </row>
    <row r="736" spans="3:37" x14ac:dyDescent="0.25">
      <c r="C736" s="1"/>
      <c r="D736" s="1"/>
      <c r="E736" s="1"/>
      <c r="F736" s="1"/>
      <c r="G736" s="1"/>
      <c r="I736" s="1"/>
      <c r="J736" s="1"/>
      <c r="K736" s="1"/>
      <c r="L736" s="1"/>
      <c r="M736" s="1"/>
      <c r="O736" s="2" t="s">
        <v>9</v>
      </c>
      <c r="P736" s="2" t="s">
        <v>10</v>
      </c>
      <c r="Q736" s="1"/>
      <c r="R736" s="1"/>
      <c r="S736" s="1"/>
      <c r="U736" s="8" t="s">
        <v>13</v>
      </c>
      <c r="V736" s="9"/>
      <c r="W736" s="7" t="s">
        <v>13</v>
      </c>
      <c r="X736" s="9"/>
      <c r="Y736" s="9"/>
      <c r="AA736" s="5" t="s">
        <v>21</v>
      </c>
      <c r="AB736" s="6"/>
      <c r="AC736" s="7" t="s">
        <v>13</v>
      </c>
      <c r="AD736" s="6"/>
      <c r="AE736" s="6"/>
      <c r="AG736" s="5" t="s">
        <v>20</v>
      </c>
      <c r="AH736" s="6"/>
      <c r="AI736" s="7" t="s">
        <v>13</v>
      </c>
      <c r="AJ736" s="6"/>
      <c r="AK736" s="6"/>
    </row>
    <row r="737" spans="3:37" x14ac:dyDescent="0.25">
      <c r="C737" s="3" t="s">
        <v>11</v>
      </c>
      <c r="D737" s="4" t="s">
        <v>12</v>
      </c>
      <c r="E737" s="4" t="s">
        <v>13</v>
      </c>
      <c r="F737" s="4" t="s">
        <v>14</v>
      </c>
      <c r="G737" s="4" t="s">
        <v>15</v>
      </c>
      <c r="I737" s="3" t="s">
        <v>11</v>
      </c>
      <c r="J737" s="4" t="s">
        <v>12</v>
      </c>
      <c r="K737" s="4" t="s">
        <v>13</v>
      </c>
      <c r="L737" s="4" t="s">
        <v>14</v>
      </c>
      <c r="M737" s="4" t="s">
        <v>15</v>
      </c>
      <c r="O737" s="1"/>
      <c r="P737" s="1"/>
      <c r="Q737" s="1"/>
      <c r="R737" s="1"/>
      <c r="S737" s="1"/>
      <c r="U737" s="5" t="s">
        <v>21</v>
      </c>
      <c r="V737" s="6"/>
      <c r="W737" s="7" t="s">
        <v>13</v>
      </c>
      <c r="X737" s="6"/>
      <c r="Y737" s="6"/>
      <c r="AA737" s="8" t="s">
        <v>22</v>
      </c>
      <c r="AB737" s="10">
        <v>-0.33</v>
      </c>
      <c r="AC737" s="7" t="s">
        <v>61</v>
      </c>
      <c r="AD737" s="10">
        <v>2250</v>
      </c>
      <c r="AE737" s="9">
        <f>AB737*AD737</f>
        <v>-742.5</v>
      </c>
      <c r="AG737" s="8" t="s">
        <v>13</v>
      </c>
      <c r="AH737" s="9"/>
      <c r="AI737" s="7" t="s">
        <v>13</v>
      </c>
      <c r="AJ737" s="9"/>
      <c r="AK737" s="9"/>
    </row>
    <row r="738" spans="3:37" x14ac:dyDescent="0.25">
      <c r="C738" s="5" t="s">
        <v>16</v>
      </c>
      <c r="D738" s="6"/>
      <c r="E738" s="7" t="s">
        <v>13</v>
      </c>
      <c r="F738" s="6"/>
      <c r="G738" s="6"/>
      <c r="I738" s="5" t="s">
        <v>16</v>
      </c>
      <c r="J738" s="6"/>
      <c r="K738" s="7" t="s">
        <v>13</v>
      </c>
      <c r="L738" s="6"/>
      <c r="M738" s="6"/>
      <c r="O738" s="3" t="s">
        <v>11</v>
      </c>
      <c r="P738" s="4" t="s">
        <v>12</v>
      </c>
      <c r="Q738" s="4" t="s">
        <v>13</v>
      </c>
      <c r="R738" s="4" t="s">
        <v>14</v>
      </c>
      <c r="S738" s="4" t="s">
        <v>15</v>
      </c>
      <c r="U738" s="8" t="s">
        <v>22</v>
      </c>
      <c r="V738" s="10">
        <v>-0.33</v>
      </c>
      <c r="W738" s="7" t="s">
        <v>61</v>
      </c>
      <c r="X738" s="10">
        <v>2200</v>
      </c>
      <c r="Y738" s="9">
        <f>V738*X738</f>
        <v>-726</v>
      </c>
      <c r="AA738" s="8" t="s">
        <v>23</v>
      </c>
      <c r="AB738" s="9">
        <v>-145</v>
      </c>
      <c r="AC738" s="7" t="s">
        <v>18</v>
      </c>
      <c r="AD738" s="10">
        <v>10</v>
      </c>
      <c r="AE738" s="9">
        <f>AB738*AD738</f>
        <v>-1450</v>
      </c>
      <c r="AG738" s="5" t="s">
        <v>21</v>
      </c>
      <c r="AH738" s="6"/>
      <c r="AI738" s="7" t="s">
        <v>13</v>
      </c>
      <c r="AJ738" s="6"/>
      <c r="AK738" s="6"/>
    </row>
    <row r="739" spans="3:37" x14ac:dyDescent="0.25">
      <c r="C739" s="8" t="s">
        <v>81</v>
      </c>
      <c r="D739" s="9">
        <v>3900</v>
      </c>
      <c r="E739" s="7" t="s">
        <v>18</v>
      </c>
      <c r="F739" s="10">
        <v>3.25</v>
      </c>
      <c r="G739" s="9">
        <f>D739*F739</f>
        <v>12675</v>
      </c>
      <c r="I739" s="8" t="s">
        <v>81</v>
      </c>
      <c r="J739" s="9">
        <v>3900</v>
      </c>
      <c r="K739" s="7" t="s">
        <v>18</v>
      </c>
      <c r="L739" s="10">
        <v>3.25</v>
      </c>
      <c r="M739" s="9">
        <f>J739*L739</f>
        <v>12675</v>
      </c>
      <c r="O739" s="1"/>
      <c r="P739" s="1"/>
      <c r="Q739" s="1"/>
      <c r="R739" s="1"/>
      <c r="S739" s="1"/>
      <c r="U739" s="8" t="s">
        <v>23</v>
      </c>
      <c r="V739" s="9">
        <v>-144</v>
      </c>
      <c r="W739" s="7" t="s">
        <v>18</v>
      </c>
      <c r="X739" s="10">
        <v>18</v>
      </c>
      <c r="Y739" s="9">
        <f>V739*X739</f>
        <v>-2592</v>
      </c>
      <c r="AA739" s="8" t="s">
        <v>68</v>
      </c>
      <c r="AB739" s="9">
        <v>-23</v>
      </c>
      <c r="AC739" s="7" t="s">
        <v>18</v>
      </c>
      <c r="AD739" s="10">
        <v>16</v>
      </c>
      <c r="AE739" s="9">
        <f>AB739*AD739</f>
        <v>-368</v>
      </c>
      <c r="AG739" s="8" t="s">
        <v>22</v>
      </c>
      <c r="AH739" s="9">
        <v>-1.5</v>
      </c>
      <c r="AI739" s="7" t="s">
        <v>18</v>
      </c>
      <c r="AJ739" s="10">
        <v>160</v>
      </c>
      <c r="AK739" s="9">
        <f>AH739*AJ739</f>
        <v>-240</v>
      </c>
    </row>
    <row r="740" spans="3:37" x14ac:dyDescent="0.25">
      <c r="C740" s="5" t="s">
        <v>20</v>
      </c>
      <c r="D740" s="6"/>
      <c r="E740" s="7" t="s">
        <v>13</v>
      </c>
      <c r="F740" s="6"/>
      <c r="G740" s="6">
        <f>SUM(G739:G739)</f>
        <v>12675</v>
      </c>
      <c r="I740" s="5" t="s">
        <v>20</v>
      </c>
      <c r="J740" s="6"/>
      <c r="K740" s="7" t="s">
        <v>13</v>
      </c>
      <c r="L740" s="6"/>
      <c r="M740" s="6">
        <f>SUM(M739:M739)</f>
        <v>12675</v>
      </c>
      <c r="O740" s="2" t="s">
        <v>98</v>
      </c>
      <c r="P740" s="1"/>
      <c r="Q740" s="1"/>
      <c r="R740" s="1"/>
      <c r="S740" s="1"/>
      <c r="U740" s="8" t="s">
        <v>68</v>
      </c>
      <c r="V740" s="9">
        <v>-23</v>
      </c>
      <c r="W740" s="7" t="s">
        <v>18</v>
      </c>
      <c r="X740" s="10">
        <v>20</v>
      </c>
      <c r="Y740" s="9">
        <f>V740*X740</f>
        <v>-460</v>
      </c>
      <c r="AA740" s="8" t="s">
        <v>139</v>
      </c>
      <c r="AB740" s="9">
        <v>-54</v>
      </c>
      <c r="AC740" s="7" t="s">
        <v>18</v>
      </c>
      <c r="AD740" s="10">
        <v>9</v>
      </c>
      <c r="AE740" s="9">
        <f>AB740*AD740</f>
        <v>-486</v>
      </c>
      <c r="AG740" s="8" t="s">
        <v>26</v>
      </c>
      <c r="AH740" s="9"/>
      <c r="AI740" s="7" t="s">
        <v>27</v>
      </c>
      <c r="AJ740" s="9"/>
      <c r="AK740" s="9">
        <v>-509</v>
      </c>
    </row>
    <row r="741" spans="3:37" x14ac:dyDescent="0.25">
      <c r="C741" s="8" t="s">
        <v>13</v>
      </c>
      <c r="D741" s="9"/>
      <c r="E741" s="7" t="s">
        <v>13</v>
      </c>
      <c r="F741" s="9"/>
      <c r="G741" s="9"/>
      <c r="I741" s="8" t="s">
        <v>13</v>
      </c>
      <c r="J741" s="9"/>
      <c r="K741" s="7" t="s">
        <v>13</v>
      </c>
      <c r="L741" s="9"/>
      <c r="M741" s="9"/>
      <c r="O741" s="1"/>
      <c r="P741" s="1"/>
      <c r="Q741" s="1"/>
      <c r="R741" s="1"/>
      <c r="S741" s="1"/>
      <c r="U741" s="8" t="s">
        <v>139</v>
      </c>
      <c r="V741" s="9">
        <v>-54</v>
      </c>
      <c r="W741" s="7" t="s">
        <v>18</v>
      </c>
      <c r="X741" s="10">
        <v>13</v>
      </c>
      <c r="Y741" s="9">
        <f>V741*X741</f>
        <v>-702</v>
      </c>
      <c r="AA741" s="8" t="s">
        <v>26</v>
      </c>
      <c r="AB741" s="9"/>
      <c r="AC741" s="7" t="s">
        <v>27</v>
      </c>
      <c r="AD741" s="9"/>
      <c r="AE741" s="9">
        <v>-296</v>
      </c>
      <c r="AG741" s="8" t="s">
        <v>28</v>
      </c>
      <c r="AH741" s="9"/>
      <c r="AI741" s="7" t="s">
        <v>27</v>
      </c>
      <c r="AJ741" s="9"/>
      <c r="AK741" s="9">
        <v>-110</v>
      </c>
    </row>
    <row r="742" spans="3:37" x14ac:dyDescent="0.25">
      <c r="C742" s="5" t="s">
        <v>21</v>
      </c>
      <c r="D742" s="6"/>
      <c r="E742" s="7" t="s">
        <v>13</v>
      </c>
      <c r="F742" s="6"/>
      <c r="G742" s="6"/>
      <c r="I742" s="5" t="s">
        <v>21</v>
      </c>
      <c r="J742" s="6"/>
      <c r="K742" s="7" t="s">
        <v>13</v>
      </c>
      <c r="L742" s="6"/>
      <c r="M742" s="6"/>
      <c r="O742" s="2" t="s">
        <v>47</v>
      </c>
      <c r="P742" s="1"/>
      <c r="Q742" s="1"/>
      <c r="R742" s="1"/>
      <c r="S742" s="1"/>
      <c r="U742" s="8" t="s">
        <v>26</v>
      </c>
      <c r="V742" s="9"/>
      <c r="W742" s="7" t="s">
        <v>27</v>
      </c>
      <c r="X742" s="9"/>
      <c r="Y742" s="9">
        <v>-285</v>
      </c>
      <c r="AA742" s="8" t="s">
        <v>28</v>
      </c>
      <c r="AB742" s="9"/>
      <c r="AC742" s="7" t="s">
        <v>27</v>
      </c>
      <c r="AD742" s="9"/>
      <c r="AE742" s="9">
        <v>-224</v>
      </c>
      <c r="AG742" s="8" t="s">
        <v>29</v>
      </c>
      <c r="AH742" s="9"/>
      <c r="AI742" s="7" t="s">
        <v>27</v>
      </c>
      <c r="AJ742" s="9"/>
      <c r="AK742" s="9">
        <v>-481</v>
      </c>
    </row>
    <row r="743" spans="3:37" x14ac:dyDescent="0.25">
      <c r="C743" s="8" t="s">
        <v>22</v>
      </c>
      <c r="D743" s="10">
        <v>-0.25</v>
      </c>
      <c r="E743" s="7" t="s">
        <v>61</v>
      </c>
      <c r="F743" s="10">
        <v>2200</v>
      </c>
      <c r="G743" s="9">
        <f>D743*F743</f>
        <v>-550</v>
      </c>
      <c r="I743" s="8" t="s">
        <v>22</v>
      </c>
      <c r="J743" s="10">
        <v>-0.25</v>
      </c>
      <c r="K743" s="7" t="s">
        <v>61</v>
      </c>
      <c r="L743" s="10">
        <v>2250</v>
      </c>
      <c r="M743" s="9">
        <f>J743*L743</f>
        <v>-562.5</v>
      </c>
      <c r="O743" s="1"/>
      <c r="P743" s="1"/>
      <c r="Q743" s="1"/>
      <c r="R743" s="1"/>
      <c r="S743" s="1"/>
      <c r="U743" s="8" t="s">
        <v>28</v>
      </c>
      <c r="V743" s="9"/>
      <c r="W743" s="7" t="s">
        <v>27</v>
      </c>
      <c r="X743" s="9"/>
      <c r="Y743" s="9">
        <v>-218</v>
      </c>
      <c r="AA743" s="8" t="s">
        <v>29</v>
      </c>
      <c r="AB743" s="9"/>
      <c r="AC743" s="7" t="s">
        <v>27</v>
      </c>
      <c r="AD743" s="9"/>
      <c r="AE743" s="9">
        <v>-210</v>
      </c>
      <c r="AG743" s="8" t="s">
        <v>129</v>
      </c>
      <c r="AH743" s="9">
        <v>-2</v>
      </c>
      <c r="AI743" s="7" t="s">
        <v>27</v>
      </c>
      <c r="AJ743" s="10">
        <v>600</v>
      </c>
      <c r="AK743" s="9">
        <f>AH743*AJ743</f>
        <v>-1200</v>
      </c>
    </row>
    <row r="744" spans="3:37" x14ac:dyDescent="0.25">
      <c r="C744" s="8" t="s">
        <v>23</v>
      </c>
      <c r="D744" s="9">
        <v>-80</v>
      </c>
      <c r="E744" s="7" t="s">
        <v>18</v>
      </c>
      <c r="F744" s="10">
        <v>18</v>
      </c>
      <c r="G744" s="9">
        <f>D744*F744</f>
        <v>-1440</v>
      </c>
      <c r="I744" s="8" t="s">
        <v>23</v>
      </c>
      <c r="J744" s="9">
        <v>-71</v>
      </c>
      <c r="K744" s="7" t="s">
        <v>18</v>
      </c>
      <c r="L744" s="10">
        <v>10</v>
      </c>
      <c r="M744" s="9">
        <f>J744*L744</f>
        <v>-710</v>
      </c>
      <c r="O744" s="1" t="s">
        <v>102</v>
      </c>
      <c r="P744" s="1"/>
      <c r="Q744" s="1"/>
      <c r="R744" s="1"/>
      <c r="S744" s="1"/>
      <c r="U744" s="8" t="s">
        <v>29</v>
      </c>
      <c r="V744" s="9"/>
      <c r="W744" s="7" t="s">
        <v>27</v>
      </c>
      <c r="X744" s="9"/>
      <c r="Y744" s="9">
        <v>-160</v>
      </c>
      <c r="AA744" s="8" t="s">
        <v>84</v>
      </c>
      <c r="AB744" s="9"/>
      <c r="AC744" s="7" t="s">
        <v>27</v>
      </c>
      <c r="AD744" s="9"/>
      <c r="AE744" s="9">
        <v>-125</v>
      </c>
      <c r="AG744" s="8" t="s">
        <v>84</v>
      </c>
      <c r="AH744" s="9"/>
      <c r="AI744" s="7" t="s">
        <v>27</v>
      </c>
      <c r="AJ744" s="9"/>
      <c r="AK744" s="9">
        <v>-175</v>
      </c>
    </row>
    <row r="745" spans="3:37" x14ac:dyDescent="0.25">
      <c r="C745" s="8" t="s">
        <v>24</v>
      </c>
      <c r="D745" s="9">
        <v>-35</v>
      </c>
      <c r="E745" s="7" t="s">
        <v>25</v>
      </c>
      <c r="F745" s="10"/>
      <c r="G745" s="9"/>
      <c r="I745" s="8" t="s">
        <v>24</v>
      </c>
      <c r="J745" s="9">
        <v>-35</v>
      </c>
      <c r="K745" s="7" t="s">
        <v>25</v>
      </c>
      <c r="L745" s="10"/>
      <c r="M745" s="9"/>
      <c r="O745" s="2" t="s">
        <v>1</v>
      </c>
      <c r="P745" s="2" t="s">
        <v>2</v>
      </c>
      <c r="Q745" s="1"/>
      <c r="R745" s="1"/>
      <c r="S745" s="1"/>
      <c r="U745" s="8" t="s">
        <v>84</v>
      </c>
      <c r="V745" s="9"/>
      <c r="W745" s="7" t="s">
        <v>27</v>
      </c>
      <c r="X745" s="9"/>
      <c r="Y745" s="9">
        <v>-125</v>
      </c>
      <c r="AA745" s="8" t="s">
        <v>85</v>
      </c>
      <c r="AB745" s="9">
        <v>-2400</v>
      </c>
      <c r="AC745" s="7" t="s">
        <v>27</v>
      </c>
      <c r="AD745" s="10">
        <v>7.0000000000000007E-2</v>
      </c>
      <c r="AE745" s="9">
        <f>AB745*AD745</f>
        <v>-168.00000000000003</v>
      </c>
      <c r="AG745" s="5" t="s">
        <v>31</v>
      </c>
      <c r="AH745" s="6"/>
      <c r="AI745" s="7" t="s">
        <v>13</v>
      </c>
      <c r="AJ745" s="6"/>
      <c r="AK745" s="6">
        <f>SUM(AK739:AK744)</f>
        <v>-2715</v>
      </c>
    </row>
    <row r="746" spans="3:37" x14ac:dyDescent="0.25">
      <c r="C746" s="8" t="s">
        <v>26</v>
      </c>
      <c r="D746" s="9"/>
      <c r="E746" s="7" t="s">
        <v>27</v>
      </c>
      <c r="F746" s="9"/>
      <c r="G746" s="9">
        <v>-668</v>
      </c>
      <c r="I746" s="8" t="s">
        <v>26</v>
      </c>
      <c r="J746" s="9"/>
      <c r="K746" s="7" t="s">
        <v>27</v>
      </c>
      <c r="L746" s="9"/>
      <c r="M746" s="9">
        <v>-758</v>
      </c>
      <c r="O746" s="2" t="s">
        <v>3</v>
      </c>
      <c r="P746" s="2" t="s">
        <v>128</v>
      </c>
      <c r="Q746" s="1"/>
      <c r="R746" s="1"/>
      <c r="S746" s="1"/>
      <c r="U746" s="8" t="s">
        <v>85</v>
      </c>
      <c r="V746" s="9">
        <v>-2400</v>
      </c>
      <c r="W746" s="7" t="s">
        <v>27</v>
      </c>
      <c r="X746" s="10">
        <v>7.0000000000000007E-2</v>
      </c>
      <c r="Y746" s="9">
        <f>V746*X746</f>
        <v>-168.00000000000003</v>
      </c>
      <c r="AA746" s="5" t="s">
        <v>31</v>
      </c>
      <c r="AB746" s="6"/>
      <c r="AC746" s="7" t="s">
        <v>13</v>
      </c>
      <c r="AD746" s="6"/>
      <c r="AE746" s="6">
        <f>SUM(AE736:AE745)</f>
        <v>-4069.5</v>
      </c>
      <c r="AG746" s="5" t="s">
        <v>86</v>
      </c>
      <c r="AH746" s="6"/>
      <c r="AI746" s="7" t="s">
        <v>13</v>
      </c>
      <c r="AJ746" s="6"/>
      <c r="AK746" s="6">
        <f>SUM(AK736,AK745)</f>
        <v>-2715</v>
      </c>
    </row>
    <row r="747" spans="3:37" x14ac:dyDescent="0.25">
      <c r="C747" s="8" t="s">
        <v>28</v>
      </c>
      <c r="D747" s="9"/>
      <c r="E747" s="7" t="s">
        <v>27</v>
      </c>
      <c r="F747" s="9"/>
      <c r="G747" s="9">
        <v>-238</v>
      </c>
      <c r="I747" s="8" t="s">
        <v>28</v>
      </c>
      <c r="J747" s="9"/>
      <c r="K747" s="7" t="s">
        <v>27</v>
      </c>
      <c r="L747" s="9"/>
      <c r="M747" s="9">
        <v>-277</v>
      </c>
      <c r="O747" s="2" t="s">
        <v>5</v>
      </c>
      <c r="P747" s="2" t="s">
        <v>6</v>
      </c>
      <c r="Q747" s="1"/>
      <c r="R747" s="1"/>
      <c r="S747" s="1"/>
      <c r="U747" s="5" t="s">
        <v>31</v>
      </c>
      <c r="V747" s="6"/>
      <c r="W747" s="7" t="s">
        <v>13</v>
      </c>
      <c r="X747" s="6"/>
      <c r="Y747" s="6">
        <f>SUM(Y737:Y746)</f>
        <v>-5436</v>
      </c>
      <c r="AA747" s="5" t="s">
        <v>32</v>
      </c>
      <c r="AB747" s="6"/>
      <c r="AC747" s="7" t="s">
        <v>13</v>
      </c>
      <c r="AD747" s="6"/>
      <c r="AE747" s="6">
        <f>SUM(AE734,AE746)</f>
        <v>3730.5</v>
      </c>
      <c r="AG747" s="8" t="s">
        <v>13</v>
      </c>
      <c r="AH747" s="9"/>
      <c r="AI747" s="7" t="s">
        <v>13</v>
      </c>
      <c r="AJ747" s="9"/>
      <c r="AK747" s="9"/>
    </row>
    <row r="748" spans="3:37" x14ac:dyDescent="0.25">
      <c r="C748" s="8" t="s">
        <v>29</v>
      </c>
      <c r="D748" s="9"/>
      <c r="E748" s="7" t="s">
        <v>27</v>
      </c>
      <c r="F748" s="9"/>
      <c r="G748" s="9">
        <v>-238</v>
      </c>
      <c r="I748" s="8" t="s">
        <v>29</v>
      </c>
      <c r="J748" s="9"/>
      <c r="K748" s="7" t="s">
        <v>27</v>
      </c>
      <c r="L748" s="9"/>
      <c r="M748" s="9">
        <v>-291</v>
      </c>
      <c r="O748" s="2" t="s">
        <v>7</v>
      </c>
      <c r="P748" s="2" t="s">
        <v>159</v>
      </c>
      <c r="Q748" s="1"/>
      <c r="R748" s="1"/>
      <c r="S748" s="1"/>
      <c r="U748" s="5" t="s">
        <v>32</v>
      </c>
      <c r="V748" s="6"/>
      <c r="W748" s="7" t="s">
        <v>13</v>
      </c>
      <c r="X748" s="6"/>
      <c r="Y748" s="6">
        <f>SUM(Y735,Y747)</f>
        <v>2364</v>
      </c>
      <c r="AA748" s="8" t="s">
        <v>13</v>
      </c>
      <c r="AB748" s="9"/>
      <c r="AC748" s="7" t="s">
        <v>13</v>
      </c>
      <c r="AD748" s="9"/>
      <c r="AE748" s="9"/>
      <c r="AG748" s="5" t="s">
        <v>33</v>
      </c>
      <c r="AH748" s="6"/>
      <c r="AI748" s="7" t="s">
        <v>13</v>
      </c>
      <c r="AJ748" s="6"/>
      <c r="AK748" s="6"/>
    </row>
    <row r="749" spans="3:37" x14ac:dyDescent="0.25">
      <c r="C749" s="8" t="s">
        <v>30</v>
      </c>
      <c r="D749" s="9"/>
      <c r="E749" s="7" t="s">
        <v>27</v>
      </c>
      <c r="F749" s="9"/>
      <c r="G749" s="9">
        <v>-41</v>
      </c>
      <c r="I749" s="8" t="s">
        <v>30</v>
      </c>
      <c r="J749" s="9"/>
      <c r="K749" s="7" t="s">
        <v>27</v>
      </c>
      <c r="L749" s="9"/>
      <c r="M749" s="9">
        <v>-43</v>
      </c>
      <c r="O749" s="2" t="s">
        <v>9</v>
      </c>
      <c r="P749" s="2" t="s">
        <v>10</v>
      </c>
      <c r="Q749" s="1"/>
      <c r="R749" s="1"/>
      <c r="S749" s="1"/>
      <c r="U749" s="8" t="s">
        <v>13</v>
      </c>
      <c r="V749" s="9"/>
      <c r="W749" s="7" t="s">
        <v>13</v>
      </c>
      <c r="X749" s="9"/>
      <c r="Y749" s="9"/>
      <c r="AA749" s="5" t="s">
        <v>33</v>
      </c>
      <c r="AB749" s="6"/>
      <c r="AC749" s="7" t="s">
        <v>13</v>
      </c>
      <c r="AD749" s="6"/>
      <c r="AE749" s="6"/>
      <c r="AG749" s="8" t="s">
        <v>34</v>
      </c>
      <c r="AH749" s="10">
        <v>-0.5</v>
      </c>
      <c r="AI749" s="7" t="s">
        <v>13</v>
      </c>
      <c r="AJ749" s="9"/>
      <c r="AK749" s="9"/>
    </row>
    <row r="750" spans="3:37" x14ac:dyDescent="0.25">
      <c r="C750" s="8" t="s">
        <v>84</v>
      </c>
      <c r="D750" s="9"/>
      <c r="E750" s="7" t="s">
        <v>27</v>
      </c>
      <c r="F750" s="9"/>
      <c r="G750" s="9">
        <v>-125</v>
      </c>
      <c r="I750" s="8" t="s">
        <v>84</v>
      </c>
      <c r="J750" s="9"/>
      <c r="K750" s="7" t="s">
        <v>27</v>
      </c>
      <c r="L750" s="9"/>
      <c r="M750" s="9">
        <v>-125</v>
      </c>
      <c r="O750" s="1"/>
      <c r="P750" s="1"/>
      <c r="Q750" s="1"/>
      <c r="R750" s="1"/>
      <c r="S750" s="1"/>
      <c r="U750" s="5" t="s">
        <v>33</v>
      </c>
      <c r="V750" s="6"/>
      <c r="W750" s="7" t="s">
        <v>13</v>
      </c>
      <c r="X750" s="6"/>
      <c r="Y750" s="6"/>
      <c r="AA750" s="8" t="s">
        <v>34</v>
      </c>
      <c r="AB750" s="9">
        <v>-1</v>
      </c>
      <c r="AC750" s="7" t="s">
        <v>13</v>
      </c>
      <c r="AD750" s="9">
        <v>653</v>
      </c>
      <c r="AE750" s="9">
        <f t="shared" ref="AE750:AE759" si="83">AB750*AD750</f>
        <v>-653</v>
      </c>
      <c r="AG750" s="8" t="s">
        <v>70</v>
      </c>
      <c r="AH750" s="10">
        <v>-0.5</v>
      </c>
      <c r="AI750" s="7" t="s">
        <v>13</v>
      </c>
      <c r="AJ750" s="9"/>
      <c r="AK750" s="9"/>
    </row>
    <row r="751" spans="3:37" x14ac:dyDescent="0.25">
      <c r="C751" s="8" t="s">
        <v>85</v>
      </c>
      <c r="D751" s="9">
        <v>-3900</v>
      </c>
      <c r="E751" s="7" t="s">
        <v>27</v>
      </c>
      <c r="F751" s="10">
        <v>7.0000000000000007E-2</v>
      </c>
      <c r="G751" s="9">
        <f>D751*F751</f>
        <v>-273</v>
      </c>
      <c r="I751" s="8" t="s">
        <v>85</v>
      </c>
      <c r="J751" s="9">
        <v>-3900</v>
      </c>
      <c r="K751" s="7" t="s">
        <v>27</v>
      </c>
      <c r="L751" s="10">
        <v>7.0000000000000007E-2</v>
      </c>
      <c r="M751" s="9">
        <f>J751*L751</f>
        <v>-273</v>
      </c>
      <c r="O751" s="3" t="s">
        <v>11</v>
      </c>
      <c r="P751" s="4" t="s">
        <v>12</v>
      </c>
      <c r="Q751" s="4" t="s">
        <v>13</v>
      </c>
      <c r="R751" s="4" t="s">
        <v>14</v>
      </c>
      <c r="S751" s="4" t="s">
        <v>15</v>
      </c>
      <c r="U751" s="8" t="s">
        <v>34</v>
      </c>
      <c r="V751" s="9">
        <v>-1</v>
      </c>
      <c r="W751" s="7" t="s">
        <v>13</v>
      </c>
      <c r="X751" s="9">
        <v>653</v>
      </c>
      <c r="Y751" s="9">
        <f t="shared" ref="Y751:Y760" si="84">V751*X751</f>
        <v>-653</v>
      </c>
      <c r="AA751" s="8" t="s">
        <v>36</v>
      </c>
      <c r="AB751" s="9">
        <v>-1</v>
      </c>
      <c r="AC751" s="7" t="s">
        <v>13</v>
      </c>
      <c r="AD751" s="9">
        <v>95</v>
      </c>
      <c r="AE751" s="9">
        <f t="shared" si="83"/>
        <v>-95</v>
      </c>
      <c r="AG751" s="8" t="s">
        <v>87</v>
      </c>
      <c r="AH751" s="10">
        <v>-0.5</v>
      </c>
      <c r="AI751" s="7" t="s">
        <v>13</v>
      </c>
      <c r="AJ751" s="9"/>
      <c r="AK751" s="9"/>
    </row>
    <row r="752" spans="3:37" x14ac:dyDescent="0.25">
      <c r="C752" s="5" t="s">
        <v>31</v>
      </c>
      <c r="D752" s="6"/>
      <c r="E752" s="7" t="s">
        <v>13</v>
      </c>
      <c r="F752" s="6"/>
      <c r="G752" s="6">
        <f>SUM(G742:G751)</f>
        <v>-3573</v>
      </c>
      <c r="I752" s="5" t="s">
        <v>31</v>
      </c>
      <c r="J752" s="6"/>
      <c r="K752" s="7" t="s">
        <v>13</v>
      </c>
      <c r="L752" s="6"/>
      <c r="M752" s="6">
        <f>SUM(M742:M751)</f>
        <v>-3039.5</v>
      </c>
      <c r="O752" s="5" t="s">
        <v>16</v>
      </c>
      <c r="P752" s="6"/>
      <c r="Q752" s="7" t="s">
        <v>13</v>
      </c>
      <c r="R752" s="6"/>
      <c r="S752" s="6"/>
      <c r="U752" s="8" t="s">
        <v>36</v>
      </c>
      <c r="V752" s="9">
        <v>-1</v>
      </c>
      <c r="W752" s="7" t="s">
        <v>13</v>
      </c>
      <c r="X752" s="9">
        <v>95</v>
      </c>
      <c r="Y752" s="9">
        <f t="shared" si="84"/>
        <v>-95</v>
      </c>
      <c r="AA752" s="8" t="s">
        <v>37</v>
      </c>
      <c r="AB752" s="9">
        <v>-1</v>
      </c>
      <c r="AC752" s="7" t="s">
        <v>13</v>
      </c>
      <c r="AD752" s="9">
        <v>380</v>
      </c>
      <c r="AE752" s="9">
        <f t="shared" si="83"/>
        <v>-380</v>
      </c>
      <c r="AG752" s="8" t="s">
        <v>72</v>
      </c>
      <c r="AH752" s="10">
        <v>-0.5</v>
      </c>
      <c r="AI752" s="7" t="s">
        <v>13</v>
      </c>
      <c r="AJ752" s="9">
        <v>175</v>
      </c>
      <c r="AK752" s="9">
        <f>AH752*AJ752</f>
        <v>-87.5</v>
      </c>
    </row>
    <row r="753" spans="3:37" x14ac:dyDescent="0.25">
      <c r="C753" s="5" t="s">
        <v>32</v>
      </c>
      <c r="D753" s="6"/>
      <c r="E753" s="7" t="s">
        <v>13</v>
      </c>
      <c r="F753" s="6"/>
      <c r="G753" s="6">
        <f>SUM(G740,G752)</f>
        <v>9102</v>
      </c>
      <c r="I753" s="5" t="s">
        <v>32</v>
      </c>
      <c r="J753" s="6"/>
      <c r="K753" s="7" t="s">
        <v>13</v>
      </c>
      <c r="L753" s="6"/>
      <c r="M753" s="6">
        <f>SUM(M740,M752)</f>
        <v>9635.5</v>
      </c>
      <c r="O753" s="8" t="s">
        <v>81</v>
      </c>
      <c r="P753" s="9">
        <v>2400</v>
      </c>
      <c r="Q753" s="7" t="s">
        <v>18</v>
      </c>
      <c r="R753" s="10">
        <v>2.9</v>
      </c>
      <c r="S753" s="9">
        <f>P753*R753</f>
        <v>6960</v>
      </c>
      <c r="U753" s="8" t="s">
        <v>37</v>
      </c>
      <c r="V753" s="9">
        <v>-1</v>
      </c>
      <c r="W753" s="7" t="s">
        <v>13</v>
      </c>
      <c r="X753" s="9">
        <v>380</v>
      </c>
      <c r="Y753" s="9">
        <f t="shared" si="84"/>
        <v>-380</v>
      </c>
      <c r="AA753" s="8" t="s">
        <v>38</v>
      </c>
      <c r="AB753" s="9">
        <v>-2</v>
      </c>
      <c r="AC753" s="7" t="s">
        <v>13</v>
      </c>
      <c r="AD753" s="9">
        <v>140</v>
      </c>
      <c r="AE753" s="9">
        <f t="shared" si="83"/>
        <v>-280</v>
      </c>
      <c r="AG753" s="8" t="s">
        <v>38</v>
      </c>
      <c r="AH753" s="9">
        <v>-4</v>
      </c>
      <c r="AI753" s="7" t="s">
        <v>13</v>
      </c>
      <c r="AJ753" s="9">
        <v>140</v>
      </c>
      <c r="AK753" s="9">
        <f>AH753*AJ753</f>
        <v>-560</v>
      </c>
    </row>
    <row r="754" spans="3:37" x14ac:dyDescent="0.25">
      <c r="C754" s="8" t="s">
        <v>13</v>
      </c>
      <c r="D754" s="9"/>
      <c r="E754" s="7" t="s">
        <v>13</v>
      </c>
      <c r="F754" s="9"/>
      <c r="G754" s="9"/>
      <c r="I754" s="8" t="s">
        <v>13</v>
      </c>
      <c r="J754" s="9"/>
      <c r="K754" s="7" t="s">
        <v>13</v>
      </c>
      <c r="L754" s="9"/>
      <c r="M754" s="9"/>
      <c r="O754" s="5" t="s">
        <v>20</v>
      </c>
      <c r="P754" s="6"/>
      <c r="Q754" s="7" t="s">
        <v>13</v>
      </c>
      <c r="R754" s="6"/>
      <c r="S754" s="6">
        <f>SUM(S753:S753)</f>
        <v>6960</v>
      </c>
      <c r="U754" s="8" t="s">
        <v>38</v>
      </c>
      <c r="V754" s="9">
        <v>-2</v>
      </c>
      <c r="W754" s="7" t="s">
        <v>13</v>
      </c>
      <c r="X754" s="9">
        <v>140</v>
      </c>
      <c r="Y754" s="9">
        <f t="shared" si="84"/>
        <v>-280</v>
      </c>
      <c r="AA754" s="8" t="s">
        <v>39</v>
      </c>
      <c r="AB754" s="9">
        <v>-1</v>
      </c>
      <c r="AC754" s="7" t="s">
        <v>13</v>
      </c>
      <c r="AD754" s="9">
        <v>722</v>
      </c>
      <c r="AE754" s="9">
        <f t="shared" si="83"/>
        <v>-722</v>
      </c>
      <c r="AG754" s="8" t="s">
        <v>130</v>
      </c>
      <c r="AH754" s="9">
        <v>-1</v>
      </c>
      <c r="AI754" s="7" t="s">
        <v>13</v>
      </c>
      <c r="AJ754" s="9"/>
      <c r="AK754" s="9"/>
    </row>
    <row r="755" spans="3:37" x14ac:dyDescent="0.25">
      <c r="C755" s="5" t="s">
        <v>33</v>
      </c>
      <c r="D755" s="6"/>
      <c r="E755" s="7" t="s">
        <v>13</v>
      </c>
      <c r="F755" s="6"/>
      <c r="G755" s="6"/>
      <c r="I755" s="5" t="s">
        <v>33</v>
      </c>
      <c r="J755" s="6"/>
      <c r="K755" s="7" t="s">
        <v>13</v>
      </c>
      <c r="L755" s="6"/>
      <c r="M755" s="6"/>
      <c r="O755" s="8" t="s">
        <v>13</v>
      </c>
      <c r="P755" s="9"/>
      <c r="Q755" s="7" t="s">
        <v>13</v>
      </c>
      <c r="R755" s="9"/>
      <c r="S755" s="9"/>
      <c r="U755" s="8" t="s">
        <v>39</v>
      </c>
      <c r="V755" s="9">
        <v>-1</v>
      </c>
      <c r="W755" s="7" t="s">
        <v>13</v>
      </c>
      <c r="X755" s="9">
        <v>722</v>
      </c>
      <c r="Y755" s="9">
        <f t="shared" si="84"/>
        <v>-722</v>
      </c>
      <c r="AA755" s="8" t="s">
        <v>103</v>
      </c>
      <c r="AB755" s="9">
        <v>-1</v>
      </c>
      <c r="AC755" s="7" t="s">
        <v>13</v>
      </c>
      <c r="AD755" s="9">
        <v>328</v>
      </c>
      <c r="AE755" s="9">
        <f t="shared" si="83"/>
        <v>-328</v>
      </c>
      <c r="AG755" s="8" t="s">
        <v>39</v>
      </c>
      <c r="AH755" s="9">
        <v>-1</v>
      </c>
      <c r="AI755" s="7" t="s">
        <v>13</v>
      </c>
      <c r="AJ755" s="9"/>
      <c r="AK755" s="9"/>
    </row>
    <row r="756" spans="3:37" x14ac:dyDescent="0.25">
      <c r="C756" s="8" t="s">
        <v>34</v>
      </c>
      <c r="D756" s="9">
        <v>-1</v>
      </c>
      <c r="E756" s="7" t="s">
        <v>13</v>
      </c>
      <c r="F756" s="9">
        <v>652.5</v>
      </c>
      <c r="G756" s="9">
        <f t="shared" ref="G756:G766" si="85">D756*F756</f>
        <v>-652.5</v>
      </c>
      <c r="I756" s="8" t="s">
        <v>34</v>
      </c>
      <c r="J756" s="9">
        <v>-1</v>
      </c>
      <c r="K756" s="7" t="s">
        <v>13</v>
      </c>
      <c r="L756" s="9">
        <v>653</v>
      </c>
      <c r="M756" s="9">
        <f t="shared" ref="M756:M766" si="86">J756*L756</f>
        <v>-653</v>
      </c>
      <c r="O756" s="5" t="s">
        <v>21</v>
      </c>
      <c r="P756" s="6"/>
      <c r="Q756" s="7" t="s">
        <v>13</v>
      </c>
      <c r="R756" s="6"/>
      <c r="S756" s="6"/>
      <c r="U756" s="8" t="s">
        <v>103</v>
      </c>
      <c r="V756" s="9">
        <v>-1</v>
      </c>
      <c r="W756" s="7" t="s">
        <v>13</v>
      </c>
      <c r="X756" s="9">
        <v>328</v>
      </c>
      <c r="Y756" s="9">
        <f t="shared" si="84"/>
        <v>-328</v>
      </c>
      <c r="AA756" s="8" t="s">
        <v>104</v>
      </c>
      <c r="AB756" s="9">
        <v>-2400</v>
      </c>
      <c r="AC756" s="7" t="s">
        <v>13</v>
      </c>
      <c r="AD756" s="10">
        <v>0.23</v>
      </c>
      <c r="AE756" s="9">
        <f t="shared" si="83"/>
        <v>-552</v>
      </c>
      <c r="AG756" s="8" t="s">
        <v>88</v>
      </c>
      <c r="AH756" s="9">
        <v>-1</v>
      </c>
      <c r="AI756" s="7" t="s">
        <v>13</v>
      </c>
      <c r="AJ756" s="9"/>
      <c r="AK756" s="9"/>
    </row>
    <row r="757" spans="3:37" x14ac:dyDescent="0.25">
      <c r="C757" s="8" t="s">
        <v>35</v>
      </c>
      <c r="D757" s="9">
        <v>-35</v>
      </c>
      <c r="E757" s="7" t="s">
        <v>13</v>
      </c>
      <c r="F757" s="9">
        <v>19</v>
      </c>
      <c r="G757" s="9">
        <f t="shared" si="85"/>
        <v>-665</v>
      </c>
      <c r="I757" s="8" t="s">
        <v>35</v>
      </c>
      <c r="J757" s="9">
        <v>-35</v>
      </c>
      <c r="K757" s="7" t="s">
        <v>13</v>
      </c>
      <c r="L757" s="9">
        <v>19</v>
      </c>
      <c r="M757" s="9">
        <f t="shared" si="86"/>
        <v>-665</v>
      </c>
      <c r="O757" s="8" t="s">
        <v>22</v>
      </c>
      <c r="P757" s="10">
        <v>-0.33</v>
      </c>
      <c r="Q757" s="7" t="s">
        <v>61</v>
      </c>
      <c r="R757" s="10">
        <v>2250</v>
      </c>
      <c r="S757" s="9">
        <f>P757*R757</f>
        <v>-742.5</v>
      </c>
      <c r="U757" s="8" t="s">
        <v>104</v>
      </c>
      <c r="V757" s="9">
        <v>-2400</v>
      </c>
      <c r="W757" s="7" t="s">
        <v>13</v>
      </c>
      <c r="X757" s="10">
        <v>0.23</v>
      </c>
      <c r="Y757" s="9">
        <f t="shared" si="84"/>
        <v>-552</v>
      </c>
      <c r="AA757" s="8" t="s">
        <v>160</v>
      </c>
      <c r="AB757" s="9">
        <v>-1</v>
      </c>
      <c r="AC757" s="7" t="s">
        <v>13</v>
      </c>
      <c r="AD757" s="9">
        <v>1225</v>
      </c>
      <c r="AE757" s="9">
        <f t="shared" si="83"/>
        <v>-1225</v>
      </c>
      <c r="AG757" s="8" t="s">
        <v>90</v>
      </c>
      <c r="AH757" s="9">
        <v>-2</v>
      </c>
      <c r="AI757" s="7" t="s">
        <v>13</v>
      </c>
      <c r="AJ757" s="9"/>
      <c r="AK757" s="9"/>
    </row>
    <row r="758" spans="3:37" x14ac:dyDescent="0.25">
      <c r="C758" s="8" t="s">
        <v>36</v>
      </c>
      <c r="D758" s="9">
        <v>-1</v>
      </c>
      <c r="E758" s="7" t="s">
        <v>13</v>
      </c>
      <c r="F758" s="9">
        <v>95</v>
      </c>
      <c r="G758" s="9">
        <f t="shared" si="85"/>
        <v>-95</v>
      </c>
      <c r="I758" s="8" t="s">
        <v>36</v>
      </c>
      <c r="J758" s="9">
        <v>-1</v>
      </c>
      <c r="K758" s="7" t="s">
        <v>13</v>
      </c>
      <c r="L758" s="9">
        <v>95</v>
      </c>
      <c r="M758" s="9">
        <f t="shared" si="86"/>
        <v>-95</v>
      </c>
      <c r="O758" s="8" t="s">
        <v>24</v>
      </c>
      <c r="P758" s="9">
        <v>-41</v>
      </c>
      <c r="Q758" s="7" t="s">
        <v>25</v>
      </c>
      <c r="R758" s="10"/>
      <c r="S758" s="9"/>
      <c r="U758" s="8" t="s">
        <v>160</v>
      </c>
      <c r="V758" s="9">
        <v>-1</v>
      </c>
      <c r="W758" s="7" t="s">
        <v>13</v>
      </c>
      <c r="X758" s="9">
        <v>1225</v>
      </c>
      <c r="Y758" s="9">
        <f t="shared" si="84"/>
        <v>-1225</v>
      </c>
      <c r="AA758" s="8" t="s">
        <v>161</v>
      </c>
      <c r="AB758" s="9">
        <v>-3</v>
      </c>
      <c r="AC758" s="7" t="s">
        <v>13</v>
      </c>
      <c r="AD758" s="9">
        <v>125</v>
      </c>
      <c r="AE758" s="9">
        <f t="shared" si="83"/>
        <v>-375</v>
      </c>
      <c r="AG758" s="8" t="s">
        <v>160</v>
      </c>
      <c r="AH758" s="9">
        <v>-1</v>
      </c>
      <c r="AI758" s="7" t="s">
        <v>13</v>
      </c>
      <c r="AJ758" s="9">
        <v>1225</v>
      </c>
      <c r="AK758" s="9">
        <f>AH758*AJ758</f>
        <v>-1225</v>
      </c>
    </row>
    <row r="759" spans="3:37" x14ac:dyDescent="0.25">
      <c r="C759" s="8" t="s">
        <v>37</v>
      </c>
      <c r="D759" s="9">
        <v>-1</v>
      </c>
      <c r="E759" s="7" t="s">
        <v>13</v>
      </c>
      <c r="F759" s="9">
        <v>380</v>
      </c>
      <c r="G759" s="9">
        <f t="shared" si="85"/>
        <v>-380</v>
      </c>
      <c r="I759" s="8" t="s">
        <v>37</v>
      </c>
      <c r="J759" s="9">
        <v>-1</v>
      </c>
      <c r="K759" s="7" t="s">
        <v>13</v>
      </c>
      <c r="L759" s="9">
        <v>380</v>
      </c>
      <c r="M759" s="9">
        <f t="shared" si="86"/>
        <v>-380</v>
      </c>
      <c r="O759" s="8" t="s">
        <v>26</v>
      </c>
      <c r="P759" s="9"/>
      <c r="Q759" s="7" t="s">
        <v>27</v>
      </c>
      <c r="R759" s="9"/>
      <c r="S759" s="9">
        <v>-296</v>
      </c>
      <c r="U759" s="8" t="s">
        <v>161</v>
      </c>
      <c r="V759" s="9">
        <v>-3</v>
      </c>
      <c r="W759" s="7" t="s">
        <v>13</v>
      </c>
      <c r="X759" s="9">
        <v>125</v>
      </c>
      <c r="Y759" s="9">
        <f t="shared" si="84"/>
        <v>-375</v>
      </c>
      <c r="AA759" s="8" t="s">
        <v>162</v>
      </c>
      <c r="AB759" s="9">
        <v>-90</v>
      </c>
      <c r="AC759" s="7" t="s">
        <v>13</v>
      </c>
      <c r="AD759" s="9">
        <v>7</v>
      </c>
      <c r="AE759" s="9">
        <f t="shared" si="83"/>
        <v>-630</v>
      </c>
      <c r="AG759" s="8" t="s">
        <v>161</v>
      </c>
      <c r="AH759" s="9">
        <v>-2</v>
      </c>
      <c r="AI759" s="7" t="s">
        <v>13</v>
      </c>
      <c r="AJ759" s="9">
        <v>125</v>
      </c>
      <c r="AK759" s="9">
        <f>AH759*AJ759</f>
        <v>-250</v>
      </c>
    </row>
    <row r="760" spans="3:37" x14ac:dyDescent="0.25">
      <c r="C760" s="8" t="s">
        <v>38</v>
      </c>
      <c r="D760" s="9">
        <v>-6</v>
      </c>
      <c r="E760" s="7" t="s">
        <v>13</v>
      </c>
      <c r="F760" s="9">
        <v>140</v>
      </c>
      <c r="G760" s="9">
        <f t="shared" si="85"/>
        <v>-840</v>
      </c>
      <c r="I760" s="8" t="s">
        <v>38</v>
      </c>
      <c r="J760" s="9">
        <v>-6</v>
      </c>
      <c r="K760" s="7" t="s">
        <v>13</v>
      </c>
      <c r="L760" s="9">
        <v>140</v>
      </c>
      <c r="M760" s="9">
        <f t="shared" si="86"/>
        <v>-840</v>
      </c>
      <c r="O760" s="8" t="s">
        <v>28</v>
      </c>
      <c r="P760" s="9"/>
      <c r="Q760" s="7" t="s">
        <v>27</v>
      </c>
      <c r="R760" s="9"/>
      <c r="S760" s="9">
        <v>-224</v>
      </c>
      <c r="U760" s="8" t="s">
        <v>162</v>
      </c>
      <c r="V760" s="9">
        <v>-90</v>
      </c>
      <c r="W760" s="7" t="s">
        <v>13</v>
      </c>
      <c r="X760" s="9">
        <v>10</v>
      </c>
      <c r="Y760" s="9">
        <f t="shared" si="84"/>
        <v>-900</v>
      </c>
      <c r="AA760" s="8" t="s">
        <v>44</v>
      </c>
      <c r="AB760" s="9"/>
      <c r="AC760" s="7" t="s">
        <v>13</v>
      </c>
      <c r="AD760" s="9"/>
      <c r="AE760" s="9">
        <v>-750</v>
      </c>
      <c r="AG760" s="8" t="s">
        <v>162</v>
      </c>
      <c r="AH760" s="9">
        <v>-90</v>
      </c>
      <c r="AI760" s="7" t="s">
        <v>13</v>
      </c>
      <c r="AJ760" s="9">
        <v>7</v>
      </c>
      <c r="AK760" s="9">
        <f>AH760*AJ760</f>
        <v>-630</v>
      </c>
    </row>
    <row r="761" spans="3:37" x14ac:dyDescent="0.25">
      <c r="C761" s="8" t="s">
        <v>39</v>
      </c>
      <c r="D761" s="9">
        <v>-1</v>
      </c>
      <c r="E761" s="7" t="s">
        <v>13</v>
      </c>
      <c r="F761" s="9">
        <v>915</v>
      </c>
      <c r="G761" s="9">
        <f t="shared" si="85"/>
        <v>-915</v>
      </c>
      <c r="I761" s="8" t="s">
        <v>39</v>
      </c>
      <c r="J761" s="9">
        <v>-1</v>
      </c>
      <c r="K761" s="7" t="s">
        <v>13</v>
      </c>
      <c r="L761" s="9">
        <v>915</v>
      </c>
      <c r="M761" s="9">
        <f t="shared" si="86"/>
        <v>-915</v>
      </c>
      <c r="O761" s="8" t="s">
        <v>29</v>
      </c>
      <c r="P761" s="9"/>
      <c r="Q761" s="7" t="s">
        <v>27</v>
      </c>
      <c r="R761" s="9"/>
      <c r="S761" s="9">
        <v>-210</v>
      </c>
      <c r="U761" s="8" t="s">
        <v>44</v>
      </c>
      <c r="V761" s="9"/>
      <c r="W761" s="7" t="s">
        <v>13</v>
      </c>
      <c r="X761" s="9"/>
      <c r="Y761" s="9">
        <v>-800</v>
      </c>
      <c r="AA761" s="5" t="s">
        <v>45</v>
      </c>
      <c r="AB761" s="6"/>
      <c r="AC761" s="7" t="s">
        <v>13</v>
      </c>
      <c r="AD761" s="6"/>
      <c r="AE761" s="6">
        <f>SUM(AE750:AE760)</f>
        <v>-5990</v>
      </c>
      <c r="AG761" s="5" t="s">
        <v>45</v>
      </c>
      <c r="AH761" s="6"/>
      <c r="AI761" s="7" t="s">
        <v>13</v>
      </c>
      <c r="AJ761" s="6"/>
      <c r="AK761" s="6">
        <f>SUM(AK749:AK760)</f>
        <v>-2752.5</v>
      </c>
    </row>
    <row r="762" spans="3:37" x14ac:dyDescent="0.25">
      <c r="C762" s="8" t="s">
        <v>103</v>
      </c>
      <c r="D762" s="9">
        <v>-1</v>
      </c>
      <c r="E762" s="7" t="s">
        <v>13</v>
      </c>
      <c r="F762" s="9">
        <v>416</v>
      </c>
      <c r="G762" s="9">
        <f t="shared" si="85"/>
        <v>-416</v>
      </c>
      <c r="I762" s="8" t="s">
        <v>103</v>
      </c>
      <c r="J762" s="9">
        <v>-1</v>
      </c>
      <c r="K762" s="7" t="s">
        <v>13</v>
      </c>
      <c r="L762" s="9">
        <v>416</v>
      </c>
      <c r="M762" s="9">
        <f t="shared" si="86"/>
        <v>-416</v>
      </c>
      <c r="O762" s="8" t="s">
        <v>84</v>
      </c>
      <c r="P762" s="9"/>
      <c r="Q762" s="7" t="s">
        <v>27</v>
      </c>
      <c r="R762" s="9"/>
      <c r="S762" s="9">
        <v>-125</v>
      </c>
      <c r="U762" s="5" t="s">
        <v>45</v>
      </c>
      <c r="V762" s="6"/>
      <c r="W762" s="7" t="s">
        <v>13</v>
      </c>
      <c r="X762" s="6"/>
      <c r="Y762" s="6">
        <f>SUM(Y751:Y761)</f>
        <v>-6310</v>
      </c>
      <c r="AA762" s="8" t="s">
        <v>46</v>
      </c>
      <c r="AB762" s="9"/>
      <c r="AC762" s="7" t="s">
        <v>13</v>
      </c>
      <c r="AD762" s="9"/>
      <c r="AE762" s="9">
        <f>SUM(AE747,AE761)</f>
        <v>-2259.5</v>
      </c>
      <c r="AG762" s="8" t="s">
        <v>46</v>
      </c>
      <c r="AH762" s="9"/>
      <c r="AI762" s="7" t="s">
        <v>13</v>
      </c>
      <c r="AJ762" s="9"/>
      <c r="AK762" s="9">
        <f>SUM(AK746,AK761)</f>
        <v>-5467.5</v>
      </c>
    </row>
    <row r="763" spans="3:37" x14ac:dyDescent="0.25">
      <c r="C763" s="8" t="s">
        <v>104</v>
      </c>
      <c r="D763" s="9">
        <v>-3900</v>
      </c>
      <c r="E763" s="7" t="s">
        <v>13</v>
      </c>
      <c r="F763" s="10">
        <v>0.23</v>
      </c>
      <c r="G763" s="9">
        <f t="shared" si="85"/>
        <v>-897</v>
      </c>
      <c r="I763" s="8" t="s">
        <v>104</v>
      </c>
      <c r="J763" s="9">
        <v>-3900</v>
      </c>
      <c r="K763" s="7" t="s">
        <v>13</v>
      </c>
      <c r="L763" s="10">
        <v>0.23</v>
      </c>
      <c r="M763" s="9">
        <f t="shared" si="86"/>
        <v>-897</v>
      </c>
      <c r="O763" s="8" t="s">
        <v>85</v>
      </c>
      <c r="P763" s="9">
        <v>-2400</v>
      </c>
      <c r="Q763" s="7" t="s">
        <v>27</v>
      </c>
      <c r="R763" s="10">
        <v>7.0000000000000007E-2</v>
      </c>
      <c r="S763" s="9">
        <f>P763*R763</f>
        <v>-168.00000000000003</v>
      </c>
      <c r="U763" s="8" t="s">
        <v>46</v>
      </c>
      <c r="V763" s="9"/>
      <c r="W763" s="7" t="s">
        <v>13</v>
      </c>
      <c r="X763" s="9"/>
      <c r="Y763" s="9">
        <f>SUM(Y748,Y762)</f>
        <v>-3946</v>
      </c>
      <c r="AA763" s="1"/>
      <c r="AB763" s="1"/>
      <c r="AC763" s="1"/>
      <c r="AD763" s="1"/>
      <c r="AE763" s="1"/>
      <c r="AG763" s="1"/>
      <c r="AH763" s="1"/>
      <c r="AI763" s="1"/>
      <c r="AJ763" s="1"/>
      <c r="AK763" s="1"/>
    </row>
    <row r="764" spans="3:37" x14ac:dyDescent="0.25">
      <c r="C764" s="8" t="s">
        <v>160</v>
      </c>
      <c r="D764" s="9">
        <v>-1</v>
      </c>
      <c r="E764" s="7" t="s">
        <v>13</v>
      </c>
      <c r="F764" s="9">
        <v>1225</v>
      </c>
      <c r="G764" s="9">
        <f t="shared" si="85"/>
        <v>-1225</v>
      </c>
      <c r="I764" s="8" t="s">
        <v>160</v>
      </c>
      <c r="J764" s="9">
        <v>-1</v>
      </c>
      <c r="K764" s="7" t="s">
        <v>13</v>
      </c>
      <c r="L764" s="9">
        <v>1225</v>
      </c>
      <c r="M764" s="9">
        <f t="shared" si="86"/>
        <v>-1225</v>
      </c>
      <c r="O764" s="5" t="s">
        <v>31</v>
      </c>
      <c r="P764" s="6"/>
      <c r="Q764" s="7" t="s">
        <v>13</v>
      </c>
      <c r="R764" s="6"/>
      <c r="S764" s="6">
        <f>SUM(S756:S763)</f>
        <v>-1765.5</v>
      </c>
      <c r="U764" s="1"/>
      <c r="V764" s="1"/>
      <c r="W764" s="1"/>
      <c r="X764" s="1"/>
      <c r="Y764" s="1"/>
      <c r="AA764" s="2" t="s">
        <v>105</v>
      </c>
      <c r="AB764" s="1"/>
      <c r="AC764" s="1"/>
      <c r="AD764" s="1"/>
      <c r="AE764" s="1"/>
      <c r="AG764" s="1"/>
      <c r="AH764" s="1"/>
      <c r="AI764" s="1"/>
      <c r="AJ764" s="1"/>
      <c r="AK764" s="1"/>
    </row>
    <row r="765" spans="3:37" x14ac:dyDescent="0.25">
      <c r="C765" s="8" t="s">
        <v>161</v>
      </c>
      <c r="D765" s="9">
        <v>-3</v>
      </c>
      <c r="E765" s="7" t="s">
        <v>13</v>
      </c>
      <c r="F765" s="9">
        <v>125</v>
      </c>
      <c r="G765" s="9">
        <f t="shared" si="85"/>
        <v>-375</v>
      </c>
      <c r="I765" s="8" t="s">
        <v>161</v>
      </c>
      <c r="J765" s="9">
        <v>-3</v>
      </c>
      <c r="K765" s="7" t="s">
        <v>13</v>
      </c>
      <c r="L765" s="9">
        <v>125</v>
      </c>
      <c r="M765" s="9">
        <f t="shared" si="86"/>
        <v>-375</v>
      </c>
      <c r="O765" s="5" t="s">
        <v>32</v>
      </c>
      <c r="P765" s="6"/>
      <c r="Q765" s="7" t="s">
        <v>13</v>
      </c>
      <c r="R765" s="6"/>
      <c r="S765" s="6">
        <f>SUM(S754,S764)</f>
        <v>5194.5</v>
      </c>
      <c r="U765" s="2" t="s">
        <v>105</v>
      </c>
      <c r="V765" s="1"/>
      <c r="W765" s="1"/>
      <c r="X765" s="1"/>
      <c r="Y765" s="1"/>
      <c r="AA765" s="1"/>
      <c r="AB765" s="1"/>
      <c r="AC765" s="1"/>
      <c r="AD765" s="1"/>
      <c r="AE765" s="1"/>
      <c r="AG765" s="1"/>
      <c r="AH765" s="1"/>
      <c r="AI765" s="1"/>
      <c r="AJ765" s="1"/>
      <c r="AK765" s="1"/>
    </row>
    <row r="766" spans="3:37" x14ac:dyDescent="0.25">
      <c r="C766" s="8" t="s">
        <v>162</v>
      </c>
      <c r="D766" s="9">
        <v>-90</v>
      </c>
      <c r="E766" s="7" t="s">
        <v>13</v>
      </c>
      <c r="F766" s="9">
        <v>10</v>
      </c>
      <c r="G766" s="9">
        <f t="shared" si="85"/>
        <v>-900</v>
      </c>
      <c r="I766" s="8" t="s">
        <v>162</v>
      </c>
      <c r="J766" s="9">
        <v>-90</v>
      </c>
      <c r="K766" s="7" t="s">
        <v>13</v>
      </c>
      <c r="L766" s="9">
        <v>7</v>
      </c>
      <c r="M766" s="9">
        <f t="shared" si="86"/>
        <v>-630</v>
      </c>
      <c r="O766" s="8" t="s">
        <v>13</v>
      </c>
      <c r="P766" s="9"/>
      <c r="Q766" s="7" t="s">
        <v>13</v>
      </c>
      <c r="R766" s="9"/>
      <c r="S766" s="9"/>
      <c r="U766" s="1"/>
      <c r="V766" s="1"/>
      <c r="W766" s="1"/>
      <c r="X766" s="1"/>
      <c r="Y766" s="1"/>
      <c r="AA766" s="2" t="s">
        <v>47</v>
      </c>
      <c r="AB766" s="1"/>
      <c r="AC766" s="1"/>
      <c r="AD766" s="1"/>
      <c r="AE766" s="1"/>
      <c r="AG766" s="2" t="s">
        <v>47</v>
      </c>
      <c r="AH766" s="1"/>
      <c r="AI766" s="1"/>
      <c r="AJ766" s="1"/>
      <c r="AK766" s="1"/>
    </row>
    <row r="767" spans="3:37" x14ac:dyDescent="0.25">
      <c r="C767" s="8" t="s">
        <v>44</v>
      </c>
      <c r="D767" s="9"/>
      <c r="E767" s="7" t="s">
        <v>13</v>
      </c>
      <c r="F767" s="9"/>
      <c r="G767" s="9">
        <v>-800</v>
      </c>
      <c r="I767" s="8" t="s">
        <v>44</v>
      </c>
      <c r="J767" s="9"/>
      <c r="K767" s="7" t="s">
        <v>13</v>
      </c>
      <c r="L767" s="9"/>
      <c r="M767" s="9">
        <v>-750</v>
      </c>
      <c r="O767" s="5" t="s">
        <v>33</v>
      </c>
      <c r="P767" s="6"/>
      <c r="Q767" s="7" t="s">
        <v>13</v>
      </c>
      <c r="R767" s="6"/>
      <c r="S767" s="6"/>
      <c r="U767" s="2" t="s">
        <v>47</v>
      </c>
      <c r="V767" s="1"/>
      <c r="W767" s="1"/>
      <c r="X767" s="1"/>
      <c r="Y767" s="1"/>
      <c r="AA767" s="1"/>
      <c r="AB767" s="1"/>
      <c r="AC767" s="1"/>
      <c r="AD767" s="1"/>
      <c r="AE767" s="1"/>
      <c r="AG767" s="1"/>
      <c r="AH767" s="1"/>
      <c r="AI767" s="1"/>
      <c r="AJ767" s="1"/>
      <c r="AK767" s="1"/>
    </row>
    <row r="768" spans="3:37" x14ac:dyDescent="0.25">
      <c r="C768" s="5" t="s">
        <v>45</v>
      </c>
      <c r="D768" s="6"/>
      <c r="E768" s="7" t="s">
        <v>13</v>
      </c>
      <c r="F768" s="6"/>
      <c r="G768" s="6">
        <f>SUM(G756:G767)</f>
        <v>-8160.5</v>
      </c>
      <c r="I768" s="5" t="s">
        <v>45</v>
      </c>
      <c r="J768" s="6"/>
      <c r="K768" s="7" t="s">
        <v>13</v>
      </c>
      <c r="L768" s="6"/>
      <c r="M768" s="6">
        <f>SUM(M756:M767)</f>
        <v>-7841</v>
      </c>
      <c r="O768" s="8" t="s">
        <v>34</v>
      </c>
      <c r="P768" s="9">
        <v>-1</v>
      </c>
      <c r="Q768" s="7" t="s">
        <v>13</v>
      </c>
      <c r="R768" s="9">
        <v>653</v>
      </c>
      <c r="S768" s="9">
        <f t="shared" ref="S768:S777" si="87">P768*R768</f>
        <v>-653</v>
      </c>
      <c r="U768" s="1"/>
      <c r="V768" s="1"/>
      <c r="W768" s="1"/>
      <c r="X768" s="1"/>
      <c r="Y768" s="1"/>
      <c r="AA768" s="1" t="s">
        <v>106</v>
      </c>
      <c r="AB768" s="1"/>
      <c r="AC768" s="1"/>
      <c r="AD768" s="1"/>
      <c r="AE768" s="1"/>
      <c r="AG768" s="1" t="s">
        <v>100</v>
      </c>
      <c r="AH768" s="1"/>
      <c r="AI768" s="1"/>
      <c r="AJ768" s="1"/>
      <c r="AK768" s="1"/>
    </row>
    <row r="769" spans="3:37" x14ac:dyDescent="0.25">
      <c r="C769" s="8" t="s">
        <v>46</v>
      </c>
      <c r="D769" s="9"/>
      <c r="E769" s="7" t="s">
        <v>13</v>
      </c>
      <c r="F769" s="9"/>
      <c r="G769" s="9">
        <f>SUM(G753,G768)</f>
        <v>941.5</v>
      </c>
      <c r="I769" s="8" t="s">
        <v>46</v>
      </c>
      <c r="J769" s="9"/>
      <c r="K769" s="7" t="s">
        <v>13</v>
      </c>
      <c r="L769" s="9"/>
      <c r="M769" s="9">
        <f>SUM(M753,M768)</f>
        <v>1794.5</v>
      </c>
      <c r="O769" s="8" t="s">
        <v>35</v>
      </c>
      <c r="P769" s="9">
        <v>-41</v>
      </c>
      <c r="Q769" s="7" t="s">
        <v>13</v>
      </c>
      <c r="R769" s="9">
        <v>18</v>
      </c>
      <c r="S769" s="9">
        <f t="shared" si="87"/>
        <v>-738</v>
      </c>
      <c r="U769" s="1" t="s">
        <v>106</v>
      </c>
      <c r="V769" s="1"/>
      <c r="W769" s="1"/>
      <c r="X769" s="1"/>
      <c r="Y769" s="1"/>
      <c r="AA769" s="2" t="s">
        <v>1</v>
      </c>
      <c r="AB769" s="2" t="s">
        <v>2</v>
      </c>
      <c r="AC769" s="1"/>
      <c r="AD769" s="1"/>
      <c r="AE769" s="1"/>
      <c r="AG769" s="2" t="s">
        <v>1</v>
      </c>
      <c r="AH769" s="2" t="s">
        <v>2</v>
      </c>
      <c r="AI769" s="1"/>
      <c r="AJ769" s="1"/>
      <c r="AK769" s="1"/>
    </row>
    <row r="770" spans="3:37" x14ac:dyDescent="0.25">
      <c r="C770" s="1"/>
      <c r="D770" s="1"/>
      <c r="E770" s="1"/>
      <c r="F770" s="1"/>
      <c r="G770" s="1"/>
      <c r="I770" s="1"/>
      <c r="J770" s="1"/>
      <c r="K770" s="1"/>
      <c r="L770" s="1"/>
      <c r="M770" s="1"/>
      <c r="O770" s="8" t="s">
        <v>37</v>
      </c>
      <c r="P770" s="9">
        <v>-1</v>
      </c>
      <c r="Q770" s="7" t="s">
        <v>13</v>
      </c>
      <c r="R770" s="9">
        <v>380</v>
      </c>
      <c r="S770" s="9">
        <f t="shared" si="87"/>
        <v>-380</v>
      </c>
      <c r="U770" s="2" t="s">
        <v>1</v>
      </c>
      <c r="V770" s="2" t="s">
        <v>2</v>
      </c>
      <c r="W770" s="1"/>
      <c r="X770" s="1"/>
      <c r="Y770" s="1"/>
      <c r="AA770" s="2" t="s">
        <v>3</v>
      </c>
      <c r="AB770" s="2" t="s">
        <v>127</v>
      </c>
      <c r="AC770" s="1"/>
      <c r="AD770" s="1"/>
      <c r="AE770" s="1"/>
      <c r="AG770" s="2" t="s">
        <v>3</v>
      </c>
      <c r="AH770" s="2" t="s">
        <v>128</v>
      </c>
      <c r="AI770" s="1"/>
      <c r="AJ770" s="1"/>
      <c r="AK770" s="1"/>
    </row>
    <row r="771" spans="3:37" x14ac:dyDescent="0.25">
      <c r="C771" s="2" t="s">
        <v>105</v>
      </c>
      <c r="D771" s="1"/>
      <c r="E771" s="1"/>
      <c r="F771" s="1"/>
      <c r="G771" s="1"/>
      <c r="I771" s="2" t="s">
        <v>105</v>
      </c>
      <c r="J771" s="1"/>
      <c r="K771" s="1"/>
      <c r="L771" s="1"/>
      <c r="M771" s="1"/>
      <c r="O771" s="8" t="s">
        <v>38</v>
      </c>
      <c r="P771" s="9">
        <v>-2</v>
      </c>
      <c r="Q771" s="7" t="s">
        <v>13</v>
      </c>
      <c r="R771" s="9">
        <v>140</v>
      </c>
      <c r="S771" s="9">
        <f t="shared" si="87"/>
        <v>-280</v>
      </c>
      <c r="U771" s="2" t="s">
        <v>3</v>
      </c>
      <c r="V771" s="2" t="s">
        <v>4</v>
      </c>
      <c r="W771" s="1"/>
      <c r="X771" s="1"/>
      <c r="Y771" s="1"/>
      <c r="AA771" s="2" t="s">
        <v>5</v>
      </c>
      <c r="AB771" s="2" t="s">
        <v>6</v>
      </c>
      <c r="AC771" s="1"/>
      <c r="AD771" s="1"/>
      <c r="AE771" s="1"/>
      <c r="AG771" s="2" t="s">
        <v>5</v>
      </c>
      <c r="AH771" s="2" t="s">
        <v>6</v>
      </c>
      <c r="AI771" s="1"/>
      <c r="AJ771" s="1"/>
      <c r="AK771" s="1"/>
    </row>
    <row r="772" spans="3:37" x14ac:dyDescent="0.25">
      <c r="C772" s="1"/>
      <c r="D772" s="1"/>
      <c r="E772" s="1"/>
      <c r="F772" s="1"/>
      <c r="G772" s="1"/>
      <c r="I772" s="1"/>
      <c r="J772" s="1"/>
      <c r="K772" s="1"/>
      <c r="L772" s="1"/>
      <c r="M772" s="1"/>
      <c r="O772" s="8" t="s">
        <v>39</v>
      </c>
      <c r="P772" s="9">
        <v>-1</v>
      </c>
      <c r="Q772" s="7" t="s">
        <v>13</v>
      </c>
      <c r="R772" s="9">
        <v>722</v>
      </c>
      <c r="S772" s="9">
        <f t="shared" si="87"/>
        <v>-722</v>
      </c>
      <c r="U772" s="2" t="s">
        <v>5</v>
      </c>
      <c r="V772" s="2" t="s">
        <v>6</v>
      </c>
      <c r="W772" s="1"/>
      <c r="X772" s="1"/>
      <c r="Y772" s="1"/>
      <c r="AA772" s="2" t="s">
        <v>7</v>
      </c>
      <c r="AB772" s="2" t="s">
        <v>159</v>
      </c>
      <c r="AC772" s="1"/>
      <c r="AD772" s="1"/>
      <c r="AE772" s="1"/>
      <c r="AG772" s="2" t="s">
        <v>7</v>
      </c>
      <c r="AH772" s="2" t="s">
        <v>159</v>
      </c>
      <c r="AI772" s="1"/>
      <c r="AJ772" s="1"/>
      <c r="AK772" s="1"/>
    </row>
    <row r="773" spans="3:37" x14ac:dyDescent="0.25">
      <c r="C773" s="2" t="s">
        <v>47</v>
      </c>
      <c r="D773" s="1"/>
      <c r="E773" s="1"/>
      <c r="F773" s="1"/>
      <c r="G773" s="1"/>
      <c r="I773" s="2" t="s">
        <v>47</v>
      </c>
      <c r="J773" s="1"/>
      <c r="K773" s="1"/>
      <c r="L773" s="1"/>
      <c r="M773" s="1"/>
      <c r="O773" s="8" t="s">
        <v>103</v>
      </c>
      <c r="P773" s="9">
        <v>-1</v>
      </c>
      <c r="Q773" s="7" t="s">
        <v>13</v>
      </c>
      <c r="R773" s="9">
        <v>328</v>
      </c>
      <c r="S773" s="9">
        <f t="shared" si="87"/>
        <v>-328</v>
      </c>
      <c r="U773" s="2" t="s">
        <v>7</v>
      </c>
      <c r="V773" s="2" t="s">
        <v>159</v>
      </c>
      <c r="W773" s="1"/>
      <c r="X773" s="1"/>
      <c r="Y773" s="1"/>
      <c r="AA773" s="2" t="s">
        <v>9</v>
      </c>
      <c r="AB773" s="2" t="s">
        <v>138</v>
      </c>
      <c r="AC773" s="1"/>
      <c r="AD773" s="1"/>
      <c r="AE773" s="1"/>
      <c r="AG773" s="2" t="s">
        <v>9</v>
      </c>
      <c r="AH773" s="2" t="s">
        <v>138</v>
      </c>
      <c r="AI773" s="1"/>
      <c r="AJ773" s="1"/>
      <c r="AK773" s="1"/>
    </row>
    <row r="774" spans="3:37" x14ac:dyDescent="0.25">
      <c r="C774" s="1"/>
      <c r="D774" s="1"/>
      <c r="E774" s="1"/>
      <c r="F774" s="1"/>
      <c r="G774" s="1"/>
      <c r="I774" s="1"/>
      <c r="J774" s="1"/>
      <c r="K774" s="1"/>
      <c r="L774" s="1"/>
      <c r="M774" s="1"/>
      <c r="O774" s="8" t="s">
        <v>104</v>
      </c>
      <c r="P774" s="9">
        <v>-2400</v>
      </c>
      <c r="Q774" s="7" t="s">
        <v>13</v>
      </c>
      <c r="R774" s="10">
        <v>0.23</v>
      </c>
      <c r="S774" s="9">
        <f t="shared" si="87"/>
        <v>-552</v>
      </c>
      <c r="U774" s="2" t="s">
        <v>9</v>
      </c>
      <c r="V774" s="2" t="s">
        <v>138</v>
      </c>
      <c r="W774" s="1"/>
      <c r="X774" s="1"/>
      <c r="Y774" s="1"/>
      <c r="AA774" s="1"/>
      <c r="AB774" s="1"/>
      <c r="AC774" s="1"/>
      <c r="AD774" s="1"/>
      <c r="AE774" s="1"/>
      <c r="AG774" s="1"/>
      <c r="AH774" s="1"/>
      <c r="AI774" s="1"/>
      <c r="AJ774" s="1"/>
      <c r="AK774" s="1"/>
    </row>
    <row r="775" spans="3:37" x14ac:dyDescent="0.25">
      <c r="C775" s="1" t="s">
        <v>107</v>
      </c>
      <c r="D775" s="1"/>
      <c r="E775" s="1"/>
      <c r="F775" s="1"/>
      <c r="G775" s="1"/>
      <c r="I775" s="1" t="s">
        <v>107</v>
      </c>
      <c r="J775" s="1"/>
      <c r="K775" s="1"/>
      <c r="L775" s="1"/>
      <c r="M775" s="1"/>
      <c r="O775" s="8" t="s">
        <v>160</v>
      </c>
      <c r="P775" s="9">
        <v>-1</v>
      </c>
      <c r="Q775" s="7" t="s">
        <v>13</v>
      </c>
      <c r="R775" s="9">
        <v>1225</v>
      </c>
      <c r="S775" s="9">
        <f t="shared" si="87"/>
        <v>-1225</v>
      </c>
      <c r="U775" s="1"/>
      <c r="V775" s="1"/>
      <c r="W775" s="1"/>
      <c r="X775" s="1"/>
      <c r="Y775" s="1"/>
      <c r="AA775" s="3" t="s">
        <v>11</v>
      </c>
      <c r="AB775" s="4" t="s">
        <v>12</v>
      </c>
      <c r="AC775" s="4" t="s">
        <v>13</v>
      </c>
      <c r="AD775" s="4" t="s">
        <v>14</v>
      </c>
      <c r="AE775" s="4" t="s">
        <v>15</v>
      </c>
      <c r="AG775" s="3" t="s">
        <v>11</v>
      </c>
      <c r="AH775" s="4" t="s">
        <v>12</v>
      </c>
      <c r="AI775" s="4" t="s">
        <v>13</v>
      </c>
      <c r="AJ775" s="4" t="s">
        <v>14</v>
      </c>
      <c r="AK775" s="4" t="s">
        <v>15</v>
      </c>
    </row>
    <row r="776" spans="3:37" x14ac:dyDescent="0.25">
      <c r="C776" s="2" t="s">
        <v>1</v>
      </c>
      <c r="D776" s="2" t="s">
        <v>2</v>
      </c>
      <c r="E776" s="1"/>
      <c r="F776" s="1"/>
      <c r="G776" s="1"/>
      <c r="I776" s="2" t="s">
        <v>1</v>
      </c>
      <c r="J776" s="2" t="s">
        <v>2</v>
      </c>
      <c r="K776" s="1"/>
      <c r="L776" s="1"/>
      <c r="M776" s="1"/>
      <c r="O776" s="8" t="s">
        <v>161</v>
      </c>
      <c r="P776" s="9">
        <v>-3</v>
      </c>
      <c r="Q776" s="7" t="s">
        <v>13</v>
      </c>
      <c r="R776" s="9">
        <v>125</v>
      </c>
      <c r="S776" s="9">
        <f t="shared" si="87"/>
        <v>-375</v>
      </c>
      <c r="U776" s="3" t="s">
        <v>11</v>
      </c>
      <c r="V776" s="4" t="s">
        <v>12</v>
      </c>
      <c r="W776" s="4" t="s">
        <v>13</v>
      </c>
      <c r="X776" s="4" t="s">
        <v>14</v>
      </c>
      <c r="Y776" s="4" t="s">
        <v>15</v>
      </c>
      <c r="AA776" s="5" t="s">
        <v>16</v>
      </c>
      <c r="AB776" s="6"/>
      <c r="AC776" s="7" t="s">
        <v>13</v>
      </c>
      <c r="AD776" s="6"/>
      <c r="AE776" s="6"/>
      <c r="AG776" s="1"/>
      <c r="AH776" s="1"/>
      <c r="AI776" s="1"/>
      <c r="AJ776" s="1"/>
      <c r="AK776" s="1"/>
    </row>
    <row r="777" spans="3:37" x14ac:dyDescent="0.25">
      <c r="C777" s="2" t="s">
        <v>3</v>
      </c>
      <c r="D777" s="2" t="s">
        <v>4</v>
      </c>
      <c r="E777" s="1"/>
      <c r="F777" s="1"/>
      <c r="G777" s="1"/>
      <c r="I777" s="2" t="s">
        <v>3</v>
      </c>
      <c r="J777" s="2" t="s">
        <v>127</v>
      </c>
      <c r="K777" s="1"/>
      <c r="L777" s="1"/>
      <c r="M777" s="1"/>
      <c r="O777" s="8" t="s">
        <v>162</v>
      </c>
      <c r="P777" s="9">
        <v>-90</v>
      </c>
      <c r="Q777" s="7" t="s">
        <v>13</v>
      </c>
      <c r="R777" s="9">
        <v>7</v>
      </c>
      <c r="S777" s="9">
        <f t="shared" si="87"/>
        <v>-630</v>
      </c>
      <c r="U777" s="5" t="s">
        <v>16</v>
      </c>
      <c r="V777" s="6"/>
      <c r="W777" s="7" t="s">
        <v>13</v>
      </c>
      <c r="X777" s="6"/>
      <c r="Y777" s="6"/>
      <c r="AA777" s="8" t="s">
        <v>81</v>
      </c>
      <c r="AB777" s="9">
        <v>3900</v>
      </c>
      <c r="AC777" s="7" t="s">
        <v>18</v>
      </c>
      <c r="AD777" s="10">
        <v>3.25</v>
      </c>
      <c r="AE777" s="9">
        <f>AB777*AD777</f>
        <v>12675</v>
      </c>
      <c r="AG777" s="2" t="s">
        <v>146</v>
      </c>
      <c r="AH777" s="1"/>
      <c r="AI777" s="1"/>
      <c r="AJ777" s="1"/>
      <c r="AK777" s="1"/>
    </row>
    <row r="778" spans="3:37" x14ac:dyDescent="0.25">
      <c r="C778" s="2" t="s">
        <v>5</v>
      </c>
      <c r="D778" s="2" t="s">
        <v>6</v>
      </c>
      <c r="E778" s="1"/>
      <c r="F778" s="1"/>
      <c r="G778" s="1"/>
      <c r="I778" s="2" t="s">
        <v>5</v>
      </c>
      <c r="J778" s="2" t="s">
        <v>6</v>
      </c>
      <c r="K778" s="1"/>
      <c r="L778" s="1"/>
      <c r="M778" s="1"/>
      <c r="O778" s="8" t="s">
        <v>44</v>
      </c>
      <c r="P778" s="9"/>
      <c r="Q778" s="7" t="s">
        <v>13</v>
      </c>
      <c r="R778" s="9"/>
      <c r="S778" s="9">
        <v>-750</v>
      </c>
      <c r="U778" s="8" t="s">
        <v>81</v>
      </c>
      <c r="V778" s="9">
        <v>3900</v>
      </c>
      <c r="W778" s="7" t="s">
        <v>18</v>
      </c>
      <c r="X778" s="10">
        <v>3.25</v>
      </c>
      <c r="Y778" s="9">
        <f>V778*X778</f>
        <v>12675</v>
      </c>
      <c r="AA778" s="5" t="s">
        <v>20</v>
      </c>
      <c r="AB778" s="6"/>
      <c r="AC778" s="7" t="s">
        <v>13</v>
      </c>
      <c r="AD778" s="6"/>
      <c r="AE778" s="6">
        <f>SUM(AE777:AE777)</f>
        <v>12675</v>
      </c>
      <c r="AG778" s="1"/>
      <c r="AH778" s="1"/>
      <c r="AI778" s="1"/>
      <c r="AJ778" s="1"/>
      <c r="AK778" s="1"/>
    </row>
    <row r="779" spans="3:37" x14ac:dyDescent="0.25">
      <c r="C779" s="2" t="s">
        <v>7</v>
      </c>
      <c r="D779" s="2" t="s">
        <v>159</v>
      </c>
      <c r="E779" s="1"/>
      <c r="F779" s="1"/>
      <c r="G779" s="1"/>
      <c r="I779" s="2" t="s">
        <v>7</v>
      </c>
      <c r="J779" s="2" t="s">
        <v>159</v>
      </c>
      <c r="K779" s="1"/>
      <c r="L779" s="1"/>
      <c r="M779" s="1"/>
      <c r="O779" s="5" t="s">
        <v>45</v>
      </c>
      <c r="P779" s="6"/>
      <c r="Q779" s="7" t="s">
        <v>13</v>
      </c>
      <c r="R779" s="6"/>
      <c r="S779" s="6">
        <f>SUM(S768:S778)</f>
        <v>-6633</v>
      </c>
      <c r="U779" s="5" t="s">
        <v>20</v>
      </c>
      <c r="V779" s="6"/>
      <c r="W779" s="7" t="s">
        <v>13</v>
      </c>
      <c r="X779" s="6"/>
      <c r="Y779" s="6">
        <f>SUM(Y778:Y778)</f>
        <v>12675</v>
      </c>
      <c r="AA779" s="8" t="s">
        <v>13</v>
      </c>
      <c r="AB779" s="9"/>
      <c r="AC779" s="7" t="s">
        <v>13</v>
      </c>
      <c r="AD779" s="9"/>
      <c r="AE779" s="9"/>
      <c r="AG779" s="2" t="s">
        <v>47</v>
      </c>
      <c r="AH779" s="1"/>
      <c r="AI779" s="1"/>
      <c r="AJ779" s="1"/>
      <c r="AK779" s="1"/>
    </row>
    <row r="780" spans="3:37" x14ac:dyDescent="0.25">
      <c r="C780" s="2" t="s">
        <v>9</v>
      </c>
      <c r="D780" s="2" t="s">
        <v>10</v>
      </c>
      <c r="E780" s="1"/>
      <c r="F780" s="1"/>
      <c r="G780" s="1"/>
      <c r="I780" s="2" t="s">
        <v>9</v>
      </c>
      <c r="J780" s="2" t="s">
        <v>10</v>
      </c>
      <c r="K780" s="1"/>
      <c r="L780" s="1"/>
      <c r="M780" s="1"/>
      <c r="O780" s="8" t="s">
        <v>46</v>
      </c>
      <c r="P780" s="9"/>
      <c r="Q780" s="7" t="s">
        <v>13</v>
      </c>
      <c r="R780" s="9"/>
      <c r="S780" s="9">
        <f>SUM(S765,S779)</f>
        <v>-1438.5</v>
      </c>
      <c r="U780" s="8" t="s">
        <v>13</v>
      </c>
      <c r="V780" s="9"/>
      <c r="W780" s="7" t="s">
        <v>13</v>
      </c>
      <c r="X780" s="9"/>
      <c r="Y780" s="9"/>
      <c r="AA780" s="5" t="s">
        <v>21</v>
      </c>
      <c r="AB780" s="6"/>
      <c r="AC780" s="7" t="s">
        <v>13</v>
      </c>
      <c r="AD780" s="6"/>
      <c r="AE780" s="6"/>
      <c r="AG780" s="1"/>
      <c r="AH780" s="1"/>
      <c r="AI780" s="1"/>
      <c r="AJ780" s="1"/>
      <c r="AK780" s="1"/>
    </row>
    <row r="781" spans="3:37" x14ac:dyDescent="0.25">
      <c r="C781" s="1"/>
      <c r="D781" s="1"/>
      <c r="E781" s="1"/>
      <c r="F781" s="1"/>
      <c r="G781" s="1"/>
      <c r="I781" s="1"/>
      <c r="J781" s="1"/>
      <c r="K781" s="1"/>
      <c r="L781" s="1"/>
      <c r="M781" s="1"/>
      <c r="O781" s="1"/>
      <c r="P781" s="1"/>
      <c r="Q781" s="1"/>
      <c r="R781" s="1"/>
      <c r="S781" s="1"/>
      <c r="U781" s="5" t="s">
        <v>21</v>
      </c>
      <c r="V781" s="6"/>
      <c r="W781" s="7" t="s">
        <v>13</v>
      </c>
      <c r="X781" s="6"/>
      <c r="Y781" s="6"/>
      <c r="AA781" s="8" t="s">
        <v>22</v>
      </c>
      <c r="AB781" s="10">
        <v>-0.25</v>
      </c>
      <c r="AC781" s="7" t="s">
        <v>61</v>
      </c>
      <c r="AD781" s="10">
        <v>2250</v>
      </c>
      <c r="AE781" s="9">
        <f>AB781*AD781</f>
        <v>-562.5</v>
      </c>
      <c r="AG781" s="1" t="s">
        <v>102</v>
      </c>
      <c r="AH781" s="1"/>
      <c r="AI781" s="1"/>
      <c r="AJ781" s="1"/>
      <c r="AK781" s="1"/>
    </row>
    <row r="782" spans="3:37" x14ac:dyDescent="0.25">
      <c r="C782" s="3" t="s">
        <v>11</v>
      </c>
      <c r="D782" s="4" t="s">
        <v>12</v>
      </c>
      <c r="E782" s="4" t="s">
        <v>13</v>
      </c>
      <c r="F782" s="4" t="s">
        <v>14</v>
      </c>
      <c r="G782" s="4" t="s">
        <v>15</v>
      </c>
      <c r="I782" s="3" t="s">
        <v>11</v>
      </c>
      <c r="J782" s="4" t="s">
        <v>12</v>
      </c>
      <c r="K782" s="4" t="s">
        <v>13</v>
      </c>
      <c r="L782" s="4" t="s">
        <v>14</v>
      </c>
      <c r="M782" s="4" t="s">
        <v>15</v>
      </c>
      <c r="O782" s="2" t="s">
        <v>105</v>
      </c>
      <c r="P782" s="1"/>
      <c r="Q782" s="1"/>
      <c r="R782" s="1"/>
      <c r="S782" s="1"/>
      <c r="U782" s="8" t="s">
        <v>22</v>
      </c>
      <c r="V782" s="10">
        <v>-0.25</v>
      </c>
      <c r="W782" s="7" t="s">
        <v>61</v>
      </c>
      <c r="X782" s="10">
        <v>2200</v>
      </c>
      <c r="Y782" s="9">
        <f>V782*X782</f>
        <v>-550</v>
      </c>
      <c r="AA782" s="8" t="s">
        <v>23</v>
      </c>
      <c r="AB782" s="9">
        <v>-193</v>
      </c>
      <c r="AC782" s="7" t="s">
        <v>18</v>
      </c>
      <c r="AD782" s="10">
        <v>10</v>
      </c>
      <c r="AE782" s="9">
        <f>AB782*AD782</f>
        <v>-1930</v>
      </c>
      <c r="AG782" s="2" t="s">
        <v>1</v>
      </c>
      <c r="AH782" s="2" t="s">
        <v>2</v>
      </c>
      <c r="AI782" s="1"/>
      <c r="AJ782" s="1"/>
      <c r="AK782" s="1"/>
    </row>
    <row r="783" spans="3:37" x14ac:dyDescent="0.25">
      <c r="C783" s="1"/>
      <c r="D783" s="1"/>
      <c r="E783" s="1"/>
      <c r="F783" s="1"/>
      <c r="G783" s="1"/>
      <c r="I783" s="1"/>
      <c r="J783" s="1"/>
      <c r="K783" s="1"/>
      <c r="L783" s="1"/>
      <c r="M783" s="1"/>
      <c r="O783" s="1"/>
      <c r="P783" s="1"/>
      <c r="Q783" s="1"/>
      <c r="R783" s="1"/>
      <c r="S783" s="1"/>
      <c r="U783" s="8" t="s">
        <v>23</v>
      </c>
      <c r="V783" s="9">
        <v>-202</v>
      </c>
      <c r="W783" s="7" t="s">
        <v>18</v>
      </c>
      <c r="X783" s="10">
        <v>18</v>
      </c>
      <c r="Y783" s="9">
        <f>V783*X783</f>
        <v>-3636</v>
      </c>
      <c r="AA783" s="8" t="s">
        <v>68</v>
      </c>
      <c r="AB783" s="9">
        <v>-29</v>
      </c>
      <c r="AC783" s="7" t="s">
        <v>18</v>
      </c>
      <c r="AD783" s="10">
        <v>16</v>
      </c>
      <c r="AE783" s="9">
        <f>AB783*AD783</f>
        <v>-464</v>
      </c>
      <c r="AG783" s="2" t="s">
        <v>3</v>
      </c>
      <c r="AH783" s="2" t="s">
        <v>128</v>
      </c>
      <c r="AI783" s="1"/>
      <c r="AJ783" s="1"/>
      <c r="AK783" s="1"/>
    </row>
    <row r="784" spans="3:37" x14ac:dyDescent="0.25">
      <c r="C784" s="2" t="s">
        <v>108</v>
      </c>
      <c r="D784" s="1"/>
      <c r="E784" s="1"/>
      <c r="F784" s="1"/>
      <c r="G784" s="1"/>
      <c r="I784" s="2" t="s">
        <v>108</v>
      </c>
      <c r="J784" s="1"/>
      <c r="K784" s="1"/>
      <c r="L784" s="1"/>
      <c r="M784" s="1"/>
      <c r="O784" s="2" t="s">
        <v>47</v>
      </c>
      <c r="P784" s="1"/>
      <c r="Q784" s="1"/>
      <c r="R784" s="1"/>
      <c r="S784" s="1"/>
      <c r="U784" s="8" t="s">
        <v>68</v>
      </c>
      <c r="V784" s="9">
        <v>-29</v>
      </c>
      <c r="W784" s="7" t="s">
        <v>18</v>
      </c>
      <c r="X784" s="10">
        <v>20</v>
      </c>
      <c r="Y784" s="9">
        <f>V784*X784</f>
        <v>-580</v>
      </c>
      <c r="AA784" s="8" t="s">
        <v>139</v>
      </c>
      <c r="AB784" s="9">
        <v>-68</v>
      </c>
      <c r="AC784" s="7" t="s">
        <v>18</v>
      </c>
      <c r="AD784" s="10">
        <v>9</v>
      </c>
      <c r="AE784" s="9">
        <f>AB784*AD784</f>
        <v>-612</v>
      </c>
      <c r="AG784" s="2" t="s">
        <v>5</v>
      </c>
      <c r="AH784" s="2" t="s">
        <v>6</v>
      </c>
      <c r="AI784" s="1"/>
      <c r="AJ784" s="1"/>
      <c r="AK784" s="1"/>
    </row>
    <row r="785" spans="3:37" x14ac:dyDescent="0.25">
      <c r="C785" s="1"/>
      <c r="D785" s="1"/>
      <c r="E785" s="1"/>
      <c r="F785" s="1"/>
      <c r="G785" s="1"/>
      <c r="I785" s="1"/>
      <c r="J785" s="1"/>
      <c r="K785" s="1"/>
      <c r="L785" s="1"/>
      <c r="M785" s="1"/>
      <c r="O785" s="1"/>
      <c r="P785" s="1"/>
      <c r="Q785" s="1"/>
      <c r="R785" s="1"/>
      <c r="S785" s="1"/>
      <c r="U785" s="8" t="s">
        <v>139</v>
      </c>
      <c r="V785" s="9">
        <v>-68</v>
      </c>
      <c r="W785" s="7" t="s">
        <v>18</v>
      </c>
      <c r="X785" s="10">
        <v>13</v>
      </c>
      <c r="Y785" s="9">
        <f>V785*X785</f>
        <v>-884</v>
      </c>
      <c r="AA785" s="8" t="s">
        <v>26</v>
      </c>
      <c r="AB785" s="9"/>
      <c r="AC785" s="7" t="s">
        <v>27</v>
      </c>
      <c r="AD785" s="9"/>
      <c r="AE785" s="9">
        <v>-758</v>
      </c>
      <c r="AG785" s="2" t="s">
        <v>7</v>
      </c>
      <c r="AH785" s="2" t="s">
        <v>159</v>
      </c>
      <c r="AI785" s="1"/>
      <c r="AJ785" s="1"/>
      <c r="AK785" s="1"/>
    </row>
    <row r="786" spans="3:37" x14ac:dyDescent="0.25">
      <c r="C786" s="2" t="s">
        <v>47</v>
      </c>
      <c r="D786" s="1"/>
      <c r="E786" s="1"/>
      <c r="F786" s="1"/>
      <c r="G786" s="1"/>
      <c r="I786" s="2" t="s">
        <v>47</v>
      </c>
      <c r="J786" s="1"/>
      <c r="K786" s="1"/>
      <c r="L786" s="1"/>
      <c r="M786" s="1"/>
      <c r="O786" s="1" t="s">
        <v>106</v>
      </c>
      <c r="P786" s="1"/>
      <c r="Q786" s="1"/>
      <c r="R786" s="1"/>
      <c r="S786" s="1"/>
      <c r="U786" s="8" t="s">
        <v>26</v>
      </c>
      <c r="V786" s="9"/>
      <c r="W786" s="7" t="s">
        <v>27</v>
      </c>
      <c r="X786" s="9"/>
      <c r="Y786" s="9">
        <v>-668</v>
      </c>
      <c r="AA786" s="8" t="s">
        <v>28</v>
      </c>
      <c r="AB786" s="9"/>
      <c r="AC786" s="7" t="s">
        <v>27</v>
      </c>
      <c r="AD786" s="9"/>
      <c r="AE786" s="9">
        <v>-277</v>
      </c>
      <c r="AG786" s="2" t="s">
        <v>9</v>
      </c>
      <c r="AH786" s="2" t="s">
        <v>138</v>
      </c>
      <c r="AI786" s="1"/>
      <c r="AJ786" s="1"/>
      <c r="AK786" s="1"/>
    </row>
    <row r="787" spans="3:37" x14ac:dyDescent="0.25">
      <c r="C787" s="1"/>
      <c r="D787" s="1"/>
      <c r="E787" s="1"/>
      <c r="F787" s="1"/>
      <c r="G787" s="1"/>
      <c r="I787" s="1"/>
      <c r="J787" s="1"/>
      <c r="K787" s="1"/>
      <c r="L787" s="1"/>
      <c r="M787" s="1"/>
      <c r="O787" s="2" t="s">
        <v>1</v>
      </c>
      <c r="P787" s="2" t="s">
        <v>2</v>
      </c>
      <c r="Q787" s="1"/>
      <c r="R787" s="1"/>
      <c r="S787" s="1"/>
      <c r="U787" s="8" t="s">
        <v>28</v>
      </c>
      <c r="V787" s="9"/>
      <c r="W787" s="7" t="s">
        <v>27</v>
      </c>
      <c r="X787" s="9"/>
      <c r="Y787" s="9">
        <v>-238</v>
      </c>
      <c r="AA787" s="8" t="s">
        <v>29</v>
      </c>
      <c r="AB787" s="9"/>
      <c r="AC787" s="7" t="s">
        <v>27</v>
      </c>
      <c r="AD787" s="9"/>
      <c r="AE787" s="9">
        <v>-291</v>
      </c>
      <c r="AG787" s="1"/>
      <c r="AH787" s="1"/>
      <c r="AI787" s="1"/>
      <c r="AJ787" s="1"/>
      <c r="AK787" s="1"/>
    </row>
    <row r="788" spans="3:37" x14ac:dyDescent="0.25">
      <c r="C788" s="1" t="s">
        <v>109</v>
      </c>
      <c r="D788" s="1"/>
      <c r="E788" s="1"/>
      <c r="F788" s="1"/>
      <c r="G788" s="1"/>
      <c r="I788" s="1" t="s">
        <v>109</v>
      </c>
      <c r="J788" s="1"/>
      <c r="K788" s="1"/>
      <c r="L788" s="1"/>
      <c r="M788" s="1"/>
      <c r="O788" s="2" t="s">
        <v>3</v>
      </c>
      <c r="P788" s="2" t="s">
        <v>128</v>
      </c>
      <c r="Q788" s="1"/>
      <c r="R788" s="1"/>
      <c r="S788" s="1"/>
      <c r="U788" s="8" t="s">
        <v>29</v>
      </c>
      <c r="V788" s="9"/>
      <c r="W788" s="7" t="s">
        <v>27</v>
      </c>
      <c r="X788" s="9"/>
      <c r="Y788" s="9">
        <v>-238</v>
      </c>
      <c r="AA788" s="8" t="s">
        <v>30</v>
      </c>
      <c r="AB788" s="9"/>
      <c r="AC788" s="7" t="s">
        <v>27</v>
      </c>
      <c r="AD788" s="9"/>
      <c r="AE788" s="9">
        <v>-43</v>
      </c>
      <c r="AG788" s="3" t="s">
        <v>11</v>
      </c>
      <c r="AH788" s="4" t="s">
        <v>12</v>
      </c>
      <c r="AI788" s="4" t="s">
        <v>13</v>
      </c>
      <c r="AJ788" s="4" t="s">
        <v>14</v>
      </c>
      <c r="AK788" s="4" t="s">
        <v>15</v>
      </c>
    </row>
    <row r="789" spans="3:37" x14ac:dyDescent="0.25">
      <c r="C789" s="2" t="s">
        <v>1</v>
      </c>
      <c r="D789" s="2" t="s">
        <v>2</v>
      </c>
      <c r="E789" s="1"/>
      <c r="F789" s="1"/>
      <c r="G789" s="1"/>
      <c r="I789" s="2" t="s">
        <v>1</v>
      </c>
      <c r="J789" s="2" t="s">
        <v>2</v>
      </c>
      <c r="K789" s="1"/>
      <c r="L789" s="1"/>
      <c r="M789" s="1"/>
      <c r="O789" s="2" t="s">
        <v>5</v>
      </c>
      <c r="P789" s="2" t="s">
        <v>6</v>
      </c>
      <c r="Q789" s="1"/>
      <c r="R789" s="1"/>
      <c r="S789" s="1"/>
      <c r="U789" s="8" t="s">
        <v>30</v>
      </c>
      <c r="V789" s="9"/>
      <c r="W789" s="7" t="s">
        <v>27</v>
      </c>
      <c r="X789" s="9"/>
      <c r="Y789" s="9">
        <v>-41</v>
      </c>
      <c r="AA789" s="8" t="s">
        <v>84</v>
      </c>
      <c r="AB789" s="9"/>
      <c r="AC789" s="7" t="s">
        <v>27</v>
      </c>
      <c r="AD789" s="9"/>
      <c r="AE789" s="9">
        <v>-125</v>
      </c>
      <c r="AG789" s="5" t="s">
        <v>16</v>
      </c>
      <c r="AH789" s="6"/>
      <c r="AI789" s="7" t="s">
        <v>13</v>
      </c>
      <c r="AJ789" s="6"/>
      <c r="AK789" s="6"/>
    </row>
    <row r="790" spans="3:37" x14ac:dyDescent="0.25">
      <c r="C790" s="2" t="s">
        <v>3</v>
      </c>
      <c r="D790" s="2" t="s">
        <v>4</v>
      </c>
      <c r="E790" s="1"/>
      <c r="F790" s="1"/>
      <c r="G790" s="1"/>
      <c r="I790" s="2" t="s">
        <v>3</v>
      </c>
      <c r="J790" s="2" t="s">
        <v>127</v>
      </c>
      <c r="K790" s="1"/>
      <c r="L790" s="1"/>
      <c r="M790" s="1"/>
      <c r="O790" s="2" t="s">
        <v>7</v>
      </c>
      <c r="P790" s="2" t="s">
        <v>159</v>
      </c>
      <c r="Q790" s="1"/>
      <c r="R790" s="1"/>
      <c r="S790" s="1"/>
      <c r="U790" s="8" t="s">
        <v>84</v>
      </c>
      <c r="V790" s="9"/>
      <c r="W790" s="7" t="s">
        <v>27</v>
      </c>
      <c r="X790" s="9"/>
      <c r="Y790" s="9">
        <v>-125</v>
      </c>
      <c r="AA790" s="8" t="s">
        <v>85</v>
      </c>
      <c r="AB790" s="9">
        <v>-3900</v>
      </c>
      <c r="AC790" s="7" t="s">
        <v>27</v>
      </c>
      <c r="AD790" s="10">
        <v>7.0000000000000007E-2</v>
      </c>
      <c r="AE790" s="9">
        <f>AB790*AD790</f>
        <v>-273</v>
      </c>
      <c r="AG790" s="8" t="s">
        <v>81</v>
      </c>
      <c r="AH790" s="9">
        <v>2400</v>
      </c>
      <c r="AI790" s="7" t="s">
        <v>18</v>
      </c>
      <c r="AJ790" s="10">
        <v>2.9</v>
      </c>
      <c r="AK790" s="9">
        <f>AH790*AJ790</f>
        <v>6960</v>
      </c>
    </row>
    <row r="791" spans="3:37" x14ac:dyDescent="0.25">
      <c r="C791" s="2" t="s">
        <v>5</v>
      </c>
      <c r="D791" s="2" t="s">
        <v>6</v>
      </c>
      <c r="E791" s="1"/>
      <c r="F791" s="1"/>
      <c r="G791" s="1"/>
      <c r="I791" s="2" t="s">
        <v>5</v>
      </c>
      <c r="J791" s="2" t="s">
        <v>6</v>
      </c>
      <c r="K791" s="1"/>
      <c r="L791" s="1"/>
      <c r="M791" s="1"/>
      <c r="O791" s="2" t="s">
        <v>9</v>
      </c>
      <c r="P791" s="2" t="s">
        <v>10</v>
      </c>
      <c r="Q791" s="1"/>
      <c r="R791" s="1"/>
      <c r="S791" s="1"/>
      <c r="U791" s="8" t="s">
        <v>85</v>
      </c>
      <c r="V791" s="9">
        <v>-3900</v>
      </c>
      <c r="W791" s="7" t="s">
        <v>27</v>
      </c>
      <c r="X791" s="10">
        <v>7.0000000000000007E-2</v>
      </c>
      <c r="Y791" s="9">
        <f>V791*X791</f>
        <v>-273</v>
      </c>
      <c r="AA791" s="5" t="s">
        <v>31</v>
      </c>
      <c r="AB791" s="6"/>
      <c r="AC791" s="7" t="s">
        <v>13</v>
      </c>
      <c r="AD791" s="6"/>
      <c r="AE791" s="6">
        <f>SUM(AE780:AE790)</f>
        <v>-5335.5</v>
      </c>
      <c r="AG791" s="5" t="s">
        <v>20</v>
      </c>
      <c r="AH791" s="6"/>
      <c r="AI791" s="7" t="s">
        <v>13</v>
      </c>
      <c r="AJ791" s="6"/>
      <c r="AK791" s="6">
        <f>SUM(AK790:AK790)</f>
        <v>6960</v>
      </c>
    </row>
    <row r="792" spans="3:37" x14ac:dyDescent="0.25">
      <c r="C792" s="2" t="s">
        <v>7</v>
      </c>
      <c r="D792" s="2" t="s">
        <v>159</v>
      </c>
      <c r="E792" s="1"/>
      <c r="F792" s="1"/>
      <c r="G792" s="1"/>
      <c r="I792" s="2" t="s">
        <v>7</v>
      </c>
      <c r="J792" s="2" t="s">
        <v>159</v>
      </c>
      <c r="K792" s="1"/>
      <c r="L792" s="1"/>
      <c r="M792" s="1"/>
      <c r="O792" s="1"/>
      <c r="P792" s="1"/>
      <c r="Q792" s="1"/>
      <c r="R792" s="1"/>
      <c r="S792" s="1"/>
      <c r="U792" s="5" t="s">
        <v>31</v>
      </c>
      <c r="V792" s="6"/>
      <c r="W792" s="7" t="s">
        <v>13</v>
      </c>
      <c r="X792" s="6"/>
      <c r="Y792" s="6">
        <f>SUM(Y781:Y791)</f>
        <v>-7233</v>
      </c>
      <c r="AA792" s="5" t="s">
        <v>32</v>
      </c>
      <c r="AB792" s="6"/>
      <c r="AC792" s="7" t="s">
        <v>13</v>
      </c>
      <c r="AD792" s="6"/>
      <c r="AE792" s="6">
        <f>SUM(AE778,AE791)</f>
        <v>7339.5</v>
      </c>
      <c r="AG792" s="8" t="s">
        <v>13</v>
      </c>
      <c r="AH792" s="9"/>
      <c r="AI792" s="7" t="s">
        <v>13</v>
      </c>
      <c r="AJ792" s="9"/>
      <c r="AK792" s="9"/>
    </row>
    <row r="793" spans="3:37" x14ac:dyDescent="0.25">
      <c r="C793" s="2" t="s">
        <v>9</v>
      </c>
      <c r="D793" s="2" t="s">
        <v>10</v>
      </c>
      <c r="E793" s="1"/>
      <c r="F793" s="1"/>
      <c r="G793" s="1"/>
      <c r="I793" s="2" t="s">
        <v>9</v>
      </c>
      <c r="J793" s="2" t="s">
        <v>10</v>
      </c>
      <c r="K793" s="1"/>
      <c r="L793" s="1"/>
      <c r="M793" s="1"/>
      <c r="O793" s="3" t="s">
        <v>11</v>
      </c>
      <c r="P793" s="4" t="s">
        <v>12</v>
      </c>
      <c r="Q793" s="4" t="s">
        <v>13</v>
      </c>
      <c r="R793" s="4" t="s">
        <v>14</v>
      </c>
      <c r="S793" s="4" t="s">
        <v>15</v>
      </c>
      <c r="U793" s="5" t="s">
        <v>32</v>
      </c>
      <c r="V793" s="6"/>
      <c r="W793" s="7" t="s">
        <v>13</v>
      </c>
      <c r="X793" s="6"/>
      <c r="Y793" s="6">
        <f>SUM(Y779,Y792)</f>
        <v>5442</v>
      </c>
      <c r="AA793" s="8" t="s">
        <v>13</v>
      </c>
      <c r="AB793" s="9"/>
      <c r="AC793" s="7" t="s">
        <v>13</v>
      </c>
      <c r="AD793" s="9"/>
      <c r="AE793" s="9"/>
      <c r="AG793" s="5" t="s">
        <v>21</v>
      </c>
      <c r="AH793" s="6"/>
      <c r="AI793" s="7" t="s">
        <v>13</v>
      </c>
      <c r="AJ793" s="6"/>
      <c r="AK793" s="6"/>
    </row>
    <row r="794" spans="3:37" x14ac:dyDescent="0.25">
      <c r="C794" s="1"/>
      <c r="D794" s="1"/>
      <c r="E794" s="1"/>
      <c r="F794" s="1"/>
      <c r="G794" s="1"/>
      <c r="I794" s="1"/>
      <c r="J794" s="1"/>
      <c r="K794" s="1"/>
      <c r="L794" s="1"/>
      <c r="M794" s="1"/>
      <c r="O794" s="5" t="s">
        <v>16</v>
      </c>
      <c r="P794" s="6"/>
      <c r="Q794" s="7" t="s">
        <v>13</v>
      </c>
      <c r="R794" s="6"/>
      <c r="S794" s="6"/>
      <c r="U794" s="8" t="s">
        <v>13</v>
      </c>
      <c r="V794" s="9"/>
      <c r="W794" s="7" t="s">
        <v>13</v>
      </c>
      <c r="X794" s="9"/>
      <c r="Y794" s="9"/>
      <c r="AA794" s="5" t="s">
        <v>33</v>
      </c>
      <c r="AB794" s="6"/>
      <c r="AC794" s="7" t="s">
        <v>13</v>
      </c>
      <c r="AD794" s="6"/>
      <c r="AE794" s="6"/>
      <c r="AG794" s="8" t="s">
        <v>22</v>
      </c>
      <c r="AH794" s="10">
        <v>-0.33</v>
      </c>
      <c r="AI794" s="7" t="s">
        <v>61</v>
      </c>
      <c r="AJ794" s="10">
        <v>2250</v>
      </c>
      <c r="AK794" s="9">
        <f>AH794*AJ794</f>
        <v>-742.5</v>
      </c>
    </row>
    <row r="795" spans="3:37" x14ac:dyDescent="0.25">
      <c r="C795" s="3" t="s">
        <v>11</v>
      </c>
      <c r="D795" s="4" t="s">
        <v>12</v>
      </c>
      <c r="E795" s="4" t="s">
        <v>13</v>
      </c>
      <c r="F795" s="4" t="s">
        <v>14</v>
      </c>
      <c r="G795" s="4" t="s">
        <v>15</v>
      </c>
      <c r="I795" s="3" t="s">
        <v>11</v>
      </c>
      <c r="J795" s="4" t="s">
        <v>12</v>
      </c>
      <c r="K795" s="4" t="s">
        <v>13</v>
      </c>
      <c r="L795" s="4" t="s">
        <v>14</v>
      </c>
      <c r="M795" s="4" t="s">
        <v>15</v>
      </c>
      <c r="O795" s="8" t="s">
        <v>81</v>
      </c>
      <c r="P795" s="9">
        <v>3900</v>
      </c>
      <c r="Q795" s="7" t="s">
        <v>18</v>
      </c>
      <c r="R795" s="10">
        <v>2.9</v>
      </c>
      <c r="S795" s="9">
        <f>P795*R795</f>
        <v>11310</v>
      </c>
      <c r="U795" s="5" t="s">
        <v>33</v>
      </c>
      <c r="V795" s="6"/>
      <c r="W795" s="7" t="s">
        <v>13</v>
      </c>
      <c r="X795" s="6"/>
      <c r="Y795" s="6"/>
      <c r="AA795" s="8" t="s">
        <v>34</v>
      </c>
      <c r="AB795" s="9">
        <v>-1</v>
      </c>
      <c r="AC795" s="7" t="s">
        <v>13</v>
      </c>
      <c r="AD795" s="9">
        <v>653</v>
      </c>
      <c r="AE795" s="9">
        <f t="shared" ref="AE795:AE804" si="88">AB795*AD795</f>
        <v>-653</v>
      </c>
      <c r="AG795" s="8" t="s">
        <v>23</v>
      </c>
      <c r="AH795" s="9">
        <v>-145</v>
      </c>
      <c r="AI795" s="7" t="s">
        <v>18</v>
      </c>
      <c r="AJ795" s="10">
        <v>8</v>
      </c>
      <c r="AK795" s="9">
        <f>AH795*AJ795</f>
        <v>-1160</v>
      </c>
    </row>
    <row r="796" spans="3:37" x14ac:dyDescent="0.25">
      <c r="C796" s="1"/>
      <c r="D796" s="1"/>
      <c r="E796" s="1"/>
      <c r="F796" s="1"/>
      <c r="G796" s="1"/>
      <c r="I796" s="1"/>
      <c r="J796" s="1"/>
      <c r="K796" s="1"/>
      <c r="L796" s="1"/>
      <c r="M796" s="1"/>
      <c r="O796" s="5" t="s">
        <v>20</v>
      </c>
      <c r="P796" s="6"/>
      <c r="Q796" s="7" t="s">
        <v>13</v>
      </c>
      <c r="R796" s="6"/>
      <c r="S796" s="6">
        <f>SUM(S795:S795)</f>
        <v>11310</v>
      </c>
      <c r="U796" s="8" t="s">
        <v>34</v>
      </c>
      <c r="V796" s="9">
        <v>-1</v>
      </c>
      <c r="W796" s="7" t="s">
        <v>13</v>
      </c>
      <c r="X796" s="9">
        <v>652.5</v>
      </c>
      <c r="Y796" s="9">
        <f t="shared" ref="Y796:Y805" si="89">V796*X796</f>
        <v>-652.5</v>
      </c>
      <c r="AA796" s="8" t="s">
        <v>36</v>
      </c>
      <c r="AB796" s="9">
        <v>-2</v>
      </c>
      <c r="AC796" s="7" t="s">
        <v>13</v>
      </c>
      <c r="AD796" s="9">
        <v>95</v>
      </c>
      <c r="AE796" s="9">
        <f t="shared" si="88"/>
        <v>-190</v>
      </c>
      <c r="AG796" s="8" t="s">
        <v>68</v>
      </c>
      <c r="AH796" s="9">
        <v>-23</v>
      </c>
      <c r="AI796" s="7" t="s">
        <v>18</v>
      </c>
      <c r="AJ796" s="10">
        <v>15</v>
      </c>
      <c r="AK796" s="9">
        <f>AH796*AJ796</f>
        <v>-345</v>
      </c>
    </row>
    <row r="797" spans="3:37" x14ac:dyDescent="0.25">
      <c r="C797" s="2" t="s">
        <v>110</v>
      </c>
      <c r="D797" s="1"/>
      <c r="E797" s="1"/>
      <c r="F797" s="1"/>
      <c r="G797" s="1"/>
      <c r="I797" s="2" t="s">
        <v>110</v>
      </c>
      <c r="J797" s="1"/>
      <c r="K797" s="1"/>
      <c r="L797" s="1"/>
      <c r="M797" s="1"/>
      <c r="O797" s="8" t="s">
        <v>13</v>
      </c>
      <c r="P797" s="9"/>
      <c r="Q797" s="7" t="s">
        <v>13</v>
      </c>
      <c r="R797" s="9"/>
      <c r="S797" s="9"/>
      <c r="U797" s="8" t="s">
        <v>36</v>
      </c>
      <c r="V797" s="9">
        <v>-2</v>
      </c>
      <c r="W797" s="7" t="s">
        <v>13</v>
      </c>
      <c r="X797" s="9">
        <v>95</v>
      </c>
      <c r="Y797" s="9">
        <f t="shared" si="89"/>
        <v>-190</v>
      </c>
      <c r="AA797" s="8" t="s">
        <v>37</v>
      </c>
      <c r="AB797" s="9">
        <v>-1</v>
      </c>
      <c r="AC797" s="7" t="s">
        <v>13</v>
      </c>
      <c r="AD797" s="9">
        <v>380</v>
      </c>
      <c r="AE797" s="9">
        <f t="shared" si="88"/>
        <v>-380</v>
      </c>
      <c r="AG797" s="8" t="s">
        <v>139</v>
      </c>
      <c r="AH797" s="9">
        <v>-54</v>
      </c>
      <c r="AI797" s="7" t="s">
        <v>18</v>
      </c>
      <c r="AJ797" s="10">
        <v>8</v>
      </c>
      <c r="AK797" s="9">
        <f>AH797*AJ797</f>
        <v>-432</v>
      </c>
    </row>
    <row r="798" spans="3:37" x14ac:dyDescent="0.25">
      <c r="C798" s="1"/>
      <c r="D798" s="1"/>
      <c r="E798" s="1"/>
      <c r="F798" s="1"/>
      <c r="G798" s="1"/>
      <c r="I798" s="1"/>
      <c r="J798" s="1"/>
      <c r="K798" s="1"/>
      <c r="L798" s="1"/>
      <c r="M798" s="1"/>
      <c r="O798" s="5" t="s">
        <v>21</v>
      </c>
      <c r="P798" s="6"/>
      <c r="Q798" s="7" t="s">
        <v>13</v>
      </c>
      <c r="R798" s="6"/>
      <c r="S798" s="6"/>
      <c r="U798" s="8" t="s">
        <v>37</v>
      </c>
      <c r="V798" s="9">
        <v>-1</v>
      </c>
      <c r="W798" s="7" t="s">
        <v>13</v>
      </c>
      <c r="X798" s="9">
        <v>380</v>
      </c>
      <c r="Y798" s="9">
        <f t="shared" si="89"/>
        <v>-380</v>
      </c>
      <c r="AA798" s="8" t="s">
        <v>38</v>
      </c>
      <c r="AB798" s="9">
        <v>-6</v>
      </c>
      <c r="AC798" s="7" t="s">
        <v>13</v>
      </c>
      <c r="AD798" s="9">
        <v>140</v>
      </c>
      <c r="AE798" s="9">
        <f t="shared" si="88"/>
        <v>-840</v>
      </c>
      <c r="AG798" s="8" t="s">
        <v>26</v>
      </c>
      <c r="AH798" s="9"/>
      <c r="AI798" s="7" t="s">
        <v>27</v>
      </c>
      <c r="AJ798" s="9"/>
      <c r="AK798" s="9">
        <v>-296</v>
      </c>
    </row>
    <row r="799" spans="3:37" x14ac:dyDescent="0.25">
      <c r="C799" s="2" t="s">
        <v>47</v>
      </c>
      <c r="D799" s="1"/>
      <c r="E799" s="1"/>
      <c r="F799" s="1"/>
      <c r="G799" s="1"/>
      <c r="I799" s="2" t="s">
        <v>47</v>
      </c>
      <c r="J799" s="1"/>
      <c r="K799" s="1"/>
      <c r="L799" s="1"/>
      <c r="M799" s="1"/>
      <c r="O799" s="8" t="s">
        <v>22</v>
      </c>
      <c r="P799" s="10">
        <v>-0.25</v>
      </c>
      <c r="Q799" s="7" t="s">
        <v>61</v>
      </c>
      <c r="R799" s="10">
        <v>2250</v>
      </c>
      <c r="S799" s="9">
        <f>P799*R799</f>
        <v>-562.5</v>
      </c>
      <c r="U799" s="8" t="s">
        <v>38</v>
      </c>
      <c r="V799" s="9">
        <v>-6</v>
      </c>
      <c r="W799" s="7" t="s">
        <v>13</v>
      </c>
      <c r="X799" s="9">
        <v>140</v>
      </c>
      <c r="Y799" s="9">
        <f t="shared" si="89"/>
        <v>-840</v>
      </c>
      <c r="AA799" s="8" t="s">
        <v>39</v>
      </c>
      <c r="AB799" s="9">
        <v>-1</v>
      </c>
      <c r="AC799" s="7" t="s">
        <v>13</v>
      </c>
      <c r="AD799" s="9">
        <v>915</v>
      </c>
      <c r="AE799" s="9">
        <f t="shared" si="88"/>
        <v>-915</v>
      </c>
      <c r="AG799" s="8" t="s">
        <v>28</v>
      </c>
      <c r="AH799" s="9"/>
      <c r="AI799" s="7" t="s">
        <v>27</v>
      </c>
      <c r="AJ799" s="9"/>
      <c r="AK799" s="9">
        <v>-224</v>
      </c>
    </row>
    <row r="800" spans="3:37" x14ac:dyDescent="0.25">
      <c r="C800" s="1"/>
      <c r="D800" s="1"/>
      <c r="E800" s="1"/>
      <c r="F800" s="1"/>
      <c r="G800" s="1"/>
      <c r="I800" s="1"/>
      <c r="J800" s="1"/>
      <c r="K800" s="1"/>
      <c r="L800" s="1"/>
      <c r="M800" s="1"/>
      <c r="O800" s="8" t="s">
        <v>23</v>
      </c>
      <c r="P800" s="9">
        <v>-71</v>
      </c>
      <c r="Q800" s="7" t="s">
        <v>18</v>
      </c>
      <c r="R800" s="10">
        <v>8</v>
      </c>
      <c r="S800" s="9">
        <f>P800*R800</f>
        <v>-568</v>
      </c>
      <c r="U800" s="8" t="s">
        <v>39</v>
      </c>
      <c r="V800" s="9">
        <v>-1</v>
      </c>
      <c r="W800" s="7" t="s">
        <v>13</v>
      </c>
      <c r="X800" s="9">
        <v>915</v>
      </c>
      <c r="Y800" s="9">
        <f t="shared" si="89"/>
        <v>-915</v>
      </c>
      <c r="AA800" s="8" t="s">
        <v>103</v>
      </c>
      <c r="AB800" s="9">
        <v>-1</v>
      </c>
      <c r="AC800" s="7" t="s">
        <v>13</v>
      </c>
      <c r="AD800" s="9">
        <v>416</v>
      </c>
      <c r="AE800" s="9">
        <f t="shared" si="88"/>
        <v>-416</v>
      </c>
      <c r="AG800" s="8" t="s">
        <v>29</v>
      </c>
      <c r="AH800" s="9"/>
      <c r="AI800" s="7" t="s">
        <v>27</v>
      </c>
      <c r="AJ800" s="9"/>
      <c r="AK800" s="9">
        <v>-210</v>
      </c>
    </row>
    <row r="801" spans="3:37" x14ac:dyDescent="0.25">
      <c r="C801" s="1" t="s">
        <v>111</v>
      </c>
      <c r="D801" s="1"/>
      <c r="E801" s="1"/>
      <c r="F801" s="1"/>
      <c r="G801" s="1"/>
      <c r="I801" s="1" t="s">
        <v>111</v>
      </c>
      <c r="J801" s="1"/>
      <c r="K801" s="1"/>
      <c r="L801" s="1"/>
      <c r="M801" s="1"/>
      <c r="O801" s="8" t="s">
        <v>24</v>
      </c>
      <c r="P801" s="9">
        <v>-35</v>
      </c>
      <c r="Q801" s="7" t="s">
        <v>25</v>
      </c>
      <c r="R801" s="10"/>
      <c r="S801" s="9"/>
      <c r="U801" s="8" t="s">
        <v>103</v>
      </c>
      <c r="V801" s="9">
        <v>-1</v>
      </c>
      <c r="W801" s="7" t="s">
        <v>13</v>
      </c>
      <c r="X801" s="9">
        <v>416</v>
      </c>
      <c r="Y801" s="9">
        <f t="shared" si="89"/>
        <v>-416</v>
      </c>
      <c r="AA801" s="8" t="s">
        <v>104</v>
      </c>
      <c r="AB801" s="9">
        <v>-3900</v>
      </c>
      <c r="AC801" s="7" t="s">
        <v>13</v>
      </c>
      <c r="AD801" s="10">
        <v>0.23</v>
      </c>
      <c r="AE801" s="9">
        <f t="shared" si="88"/>
        <v>-897</v>
      </c>
      <c r="AG801" s="8" t="s">
        <v>84</v>
      </c>
      <c r="AH801" s="9"/>
      <c r="AI801" s="7" t="s">
        <v>27</v>
      </c>
      <c r="AJ801" s="9"/>
      <c r="AK801" s="9">
        <v>-125</v>
      </c>
    </row>
    <row r="802" spans="3:37" x14ac:dyDescent="0.25">
      <c r="C802" s="2" t="s">
        <v>1</v>
      </c>
      <c r="D802" s="2" t="s">
        <v>2</v>
      </c>
      <c r="E802" s="1"/>
      <c r="F802" s="1"/>
      <c r="G802" s="1"/>
      <c r="I802" s="2" t="s">
        <v>1</v>
      </c>
      <c r="J802" s="2" t="s">
        <v>2</v>
      </c>
      <c r="K802" s="1"/>
      <c r="L802" s="1"/>
      <c r="M802" s="1"/>
      <c r="O802" s="8" t="s">
        <v>26</v>
      </c>
      <c r="P802" s="9"/>
      <c r="Q802" s="7" t="s">
        <v>27</v>
      </c>
      <c r="R802" s="9"/>
      <c r="S802" s="9">
        <v>-758</v>
      </c>
      <c r="U802" s="8" t="s">
        <v>104</v>
      </c>
      <c r="V802" s="9">
        <v>-3900</v>
      </c>
      <c r="W802" s="7" t="s">
        <v>13</v>
      </c>
      <c r="X802" s="10">
        <v>0.23</v>
      </c>
      <c r="Y802" s="9">
        <f t="shared" si="89"/>
        <v>-897</v>
      </c>
      <c r="AA802" s="8" t="s">
        <v>160</v>
      </c>
      <c r="AB802" s="9">
        <v>-1</v>
      </c>
      <c r="AC802" s="7" t="s">
        <v>13</v>
      </c>
      <c r="AD802" s="9">
        <v>1225</v>
      </c>
      <c r="AE802" s="9">
        <f t="shared" si="88"/>
        <v>-1225</v>
      </c>
      <c r="AG802" s="8" t="s">
        <v>85</v>
      </c>
      <c r="AH802" s="9">
        <v>-2400</v>
      </c>
      <c r="AI802" s="7" t="s">
        <v>27</v>
      </c>
      <c r="AJ802" s="10">
        <v>7.0000000000000007E-2</v>
      </c>
      <c r="AK802" s="9">
        <f>AH802*AJ802</f>
        <v>-168.00000000000003</v>
      </c>
    </row>
    <row r="803" spans="3:37" x14ac:dyDescent="0.25">
      <c r="C803" s="2" t="s">
        <v>3</v>
      </c>
      <c r="D803" s="2" t="s">
        <v>4</v>
      </c>
      <c r="E803" s="1"/>
      <c r="F803" s="1"/>
      <c r="G803" s="1"/>
      <c r="I803" s="2" t="s">
        <v>3</v>
      </c>
      <c r="J803" s="2" t="s">
        <v>127</v>
      </c>
      <c r="K803" s="1"/>
      <c r="L803" s="1"/>
      <c r="M803" s="1"/>
      <c r="O803" s="8" t="s">
        <v>28</v>
      </c>
      <c r="P803" s="9"/>
      <c r="Q803" s="7" t="s">
        <v>27</v>
      </c>
      <c r="R803" s="9"/>
      <c r="S803" s="9">
        <v>-277</v>
      </c>
      <c r="U803" s="8" t="s">
        <v>160</v>
      </c>
      <c r="V803" s="9">
        <v>-1</v>
      </c>
      <c r="W803" s="7" t="s">
        <v>13</v>
      </c>
      <c r="X803" s="9">
        <v>1225</v>
      </c>
      <c r="Y803" s="9">
        <f t="shared" si="89"/>
        <v>-1225</v>
      </c>
      <c r="AA803" s="8" t="s">
        <v>161</v>
      </c>
      <c r="AB803" s="9">
        <v>-3</v>
      </c>
      <c r="AC803" s="7" t="s">
        <v>13</v>
      </c>
      <c r="AD803" s="9">
        <v>125</v>
      </c>
      <c r="AE803" s="9">
        <f t="shared" si="88"/>
        <v>-375</v>
      </c>
      <c r="AG803" s="5" t="s">
        <v>31</v>
      </c>
      <c r="AH803" s="6"/>
      <c r="AI803" s="7" t="s">
        <v>13</v>
      </c>
      <c r="AJ803" s="6"/>
      <c r="AK803" s="6">
        <f>SUM(AK793:AK802)</f>
        <v>-3702.5</v>
      </c>
    </row>
    <row r="804" spans="3:37" x14ac:dyDescent="0.25">
      <c r="C804" s="2" t="s">
        <v>5</v>
      </c>
      <c r="D804" s="2" t="s">
        <v>6</v>
      </c>
      <c r="E804" s="1"/>
      <c r="F804" s="1"/>
      <c r="G804" s="1"/>
      <c r="I804" s="2" t="s">
        <v>5</v>
      </c>
      <c r="J804" s="2" t="s">
        <v>6</v>
      </c>
      <c r="K804" s="1"/>
      <c r="L804" s="1"/>
      <c r="M804" s="1"/>
      <c r="O804" s="8" t="s">
        <v>29</v>
      </c>
      <c r="P804" s="9"/>
      <c r="Q804" s="7" t="s">
        <v>27</v>
      </c>
      <c r="R804" s="9"/>
      <c r="S804" s="9">
        <v>-291</v>
      </c>
      <c r="U804" s="8" t="s">
        <v>161</v>
      </c>
      <c r="V804" s="9">
        <v>-3</v>
      </c>
      <c r="W804" s="7" t="s">
        <v>13</v>
      </c>
      <c r="X804" s="9">
        <v>125</v>
      </c>
      <c r="Y804" s="9">
        <f t="shared" si="89"/>
        <v>-375</v>
      </c>
      <c r="AA804" s="8" t="s">
        <v>162</v>
      </c>
      <c r="AB804" s="9">
        <v>-90</v>
      </c>
      <c r="AC804" s="7" t="s">
        <v>13</v>
      </c>
      <c r="AD804" s="9">
        <v>7</v>
      </c>
      <c r="AE804" s="9">
        <f t="shared" si="88"/>
        <v>-630</v>
      </c>
      <c r="AG804" s="5" t="s">
        <v>32</v>
      </c>
      <c r="AH804" s="6"/>
      <c r="AI804" s="7" t="s">
        <v>13</v>
      </c>
      <c r="AJ804" s="6"/>
      <c r="AK804" s="6">
        <f>SUM(AK791,AK803)</f>
        <v>3257.5</v>
      </c>
    </row>
    <row r="805" spans="3:37" x14ac:dyDescent="0.25">
      <c r="C805" s="2" t="s">
        <v>7</v>
      </c>
      <c r="D805" s="2" t="s">
        <v>159</v>
      </c>
      <c r="E805" s="1"/>
      <c r="F805" s="1"/>
      <c r="G805" s="1"/>
      <c r="I805" s="2" t="s">
        <v>7</v>
      </c>
      <c r="J805" s="2" t="s">
        <v>159</v>
      </c>
      <c r="K805" s="1"/>
      <c r="L805" s="1"/>
      <c r="M805" s="1"/>
      <c r="O805" s="8" t="s">
        <v>30</v>
      </c>
      <c r="P805" s="9"/>
      <c r="Q805" s="7" t="s">
        <v>27</v>
      </c>
      <c r="R805" s="9"/>
      <c r="S805" s="9">
        <v>-43</v>
      </c>
      <c r="U805" s="8" t="s">
        <v>162</v>
      </c>
      <c r="V805" s="9">
        <v>-90</v>
      </c>
      <c r="W805" s="7" t="s">
        <v>13</v>
      </c>
      <c r="X805" s="9">
        <v>10</v>
      </c>
      <c r="Y805" s="9">
        <f t="shared" si="89"/>
        <v>-900</v>
      </c>
      <c r="AA805" s="8" t="s">
        <v>44</v>
      </c>
      <c r="AB805" s="9"/>
      <c r="AC805" s="7" t="s">
        <v>13</v>
      </c>
      <c r="AD805" s="9"/>
      <c r="AE805" s="9">
        <v>-750</v>
      </c>
      <c r="AG805" s="8" t="s">
        <v>13</v>
      </c>
      <c r="AH805" s="9"/>
      <c r="AI805" s="7" t="s">
        <v>13</v>
      </c>
      <c r="AJ805" s="9"/>
      <c r="AK805" s="9"/>
    </row>
    <row r="806" spans="3:37" x14ac:dyDescent="0.25">
      <c r="C806" s="2" t="s">
        <v>9</v>
      </c>
      <c r="D806" s="2" t="s">
        <v>10</v>
      </c>
      <c r="E806" s="1"/>
      <c r="F806" s="1"/>
      <c r="G806" s="1"/>
      <c r="I806" s="2" t="s">
        <v>9</v>
      </c>
      <c r="J806" s="2" t="s">
        <v>10</v>
      </c>
      <c r="K806" s="1"/>
      <c r="L806" s="1"/>
      <c r="M806" s="1"/>
      <c r="O806" s="8" t="s">
        <v>84</v>
      </c>
      <c r="P806" s="9"/>
      <c r="Q806" s="7" t="s">
        <v>27</v>
      </c>
      <c r="R806" s="9"/>
      <c r="S806" s="9">
        <v>-125</v>
      </c>
      <c r="U806" s="8" t="s">
        <v>44</v>
      </c>
      <c r="V806" s="9"/>
      <c r="W806" s="7" t="s">
        <v>13</v>
      </c>
      <c r="X806" s="9"/>
      <c r="Y806" s="9">
        <v>-800</v>
      </c>
      <c r="AA806" s="5" t="s">
        <v>45</v>
      </c>
      <c r="AB806" s="6"/>
      <c r="AC806" s="7" t="s">
        <v>13</v>
      </c>
      <c r="AD806" s="6"/>
      <c r="AE806" s="6">
        <f>SUM(AE795:AE805)</f>
        <v>-7271</v>
      </c>
      <c r="AG806" s="5" t="s">
        <v>33</v>
      </c>
      <c r="AH806" s="6"/>
      <c r="AI806" s="7" t="s">
        <v>13</v>
      </c>
      <c r="AJ806" s="6"/>
      <c r="AK806" s="6"/>
    </row>
    <row r="807" spans="3:37" x14ac:dyDescent="0.25">
      <c r="C807" s="1"/>
      <c r="D807" s="1"/>
      <c r="E807" s="1"/>
      <c r="F807" s="1"/>
      <c r="G807" s="1"/>
      <c r="I807" s="1"/>
      <c r="J807" s="1"/>
      <c r="K807" s="1"/>
      <c r="L807" s="1"/>
      <c r="M807" s="1"/>
      <c r="O807" s="8" t="s">
        <v>85</v>
      </c>
      <c r="P807" s="9">
        <v>-3900</v>
      </c>
      <c r="Q807" s="7" t="s">
        <v>27</v>
      </c>
      <c r="R807" s="10">
        <v>7.0000000000000007E-2</v>
      </c>
      <c r="S807" s="9">
        <f>P807*R807</f>
        <v>-273</v>
      </c>
      <c r="U807" s="5" t="s">
        <v>45</v>
      </c>
      <c r="V807" s="6"/>
      <c r="W807" s="7" t="s">
        <v>13</v>
      </c>
      <c r="X807" s="6"/>
      <c r="Y807" s="6">
        <f>SUM(Y796:Y806)</f>
        <v>-7590.5</v>
      </c>
      <c r="AA807" s="8" t="s">
        <v>46</v>
      </c>
      <c r="AB807" s="9"/>
      <c r="AC807" s="7" t="s">
        <v>13</v>
      </c>
      <c r="AD807" s="9"/>
      <c r="AE807" s="9">
        <f>SUM(AE792,AE806)</f>
        <v>68.5</v>
      </c>
      <c r="AG807" s="8" t="s">
        <v>34</v>
      </c>
      <c r="AH807" s="9">
        <v>-1</v>
      </c>
      <c r="AI807" s="7" t="s">
        <v>13</v>
      </c>
      <c r="AJ807" s="9">
        <v>653</v>
      </c>
      <c r="AK807" s="9">
        <f t="shared" ref="AK807:AK816" si="90">AH807*AJ807</f>
        <v>-653</v>
      </c>
    </row>
    <row r="808" spans="3:37" x14ac:dyDescent="0.25">
      <c r="C808" s="3" t="s">
        <v>11</v>
      </c>
      <c r="D808" s="4" t="s">
        <v>12</v>
      </c>
      <c r="E808" s="4" t="s">
        <v>13</v>
      </c>
      <c r="F808" s="4" t="s">
        <v>14</v>
      </c>
      <c r="G808" s="4" t="s">
        <v>15</v>
      </c>
      <c r="I808" s="3" t="s">
        <v>11</v>
      </c>
      <c r="J808" s="4" t="s">
        <v>12</v>
      </c>
      <c r="K808" s="4" t="s">
        <v>13</v>
      </c>
      <c r="L808" s="4" t="s">
        <v>14</v>
      </c>
      <c r="M808" s="4" t="s">
        <v>15</v>
      </c>
      <c r="O808" s="5" t="s">
        <v>31</v>
      </c>
      <c r="P808" s="6"/>
      <c r="Q808" s="7" t="s">
        <v>13</v>
      </c>
      <c r="R808" s="6"/>
      <c r="S808" s="6">
        <f>SUM(S798:S807)</f>
        <v>-2897.5</v>
      </c>
      <c r="U808" s="8" t="s">
        <v>46</v>
      </c>
      <c r="V808" s="9"/>
      <c r="W808" s="7" t="s">
        <v>13</v>
      </c>
      <c r="X808" s="9"/>
      <c r="Y808" s="9">
        <f>SUM(Y793,Y807)</f>
        <v>-2148.5</v>
      </c>
      <c r="AA808" s="1"/>
      <c r="AB808" s="1"/>
      <c r="AC808" s="1"/>
      <c r="AD808" s="1"/>
      <c r="AE808" s="1"/>
      <c r="AG808" s="8" t="s">
        <v>36</v>
      </c>
      <c r="AH808" s="9">
        <v>-1</v>
      </c>
      <c r="AI808" s="7" t="s">
        <v>13</v>
      </c>
      <c r="AJ808" s="9">
        <v>95</v>
      </c>
      <c r="AK808" s="9">
        <f t="shared" si="90"/>
        <v>-95</v>
      </c>
    </row>
    <row r="809" spans="3:37" x14ac:dyDescent="0.25">
      <c r="C809" s="1"/>
      <c r="D809" s="1"/>
      <c r="E809" s="1"/>
      <c r="F809" s="1"/>
      <c r="G809" s="1"/>
      <c r="I809" s="1"/>
      <c r="J809" s="1"/>
      <c r="K809" s="1"/>
      <c r="L809" s="1"/>
      <c r="M809" s="1"/>
      <c r="O809" s="5" t="s">
        <v>32</v>
      </c>
      <c r="P809" s="6"/>
      <c r="Q809" s="7" t="s">
        <v>13</v>
      </c>
      <c r="R809" s="6"/>
      <c r="S809" s="6">
        <f>SUM(S796,S808)</f>
        <v>8412.5</v>
      </c>
      <c r="U809" s="1"/>
      <c r="V809" s="1"/>
      <c r="W809" s="1"/>
      <c r="X809" s="1"/>
      <c r="Y809" s="1"/>
      <c r="AA809" s="2" t="s">
        <v>105</v>
      </c>
      <c r="AB809" s="1"/>
      <c r="AC809" s="1"/>
      <c r="AD809" s="1"/>
      <c r="AE809" s="1"/>
      <c r="AG809" s="8" t="s">
        <v>37</v>
      </c>
      <c r="AH809" s="9">
        <v>-1</v>
      </c>
      <c r="AI809" s="7" t="s">
        <v>13</v>
      </c>
      <c r="AJ809" s="9">
        <v>380</v>
      </c>
      <c r="AK809" s="9">
        <f t="shared" si="90"/>
        <v>-380</v>
      </c>
    </row>
    <row r="810" spans="3:37" x14ac:dyDescent="0.25">
      <c r="C810" s="2" t="s">
        <v>112</v>
      </c>
      <c r="D810" s="1"/>
      <c r="E810" s="1"/>
      <c r="F810" s="1"/>
      <c r="G810" s="1"/>
      <c r="I810" s="2" t="s">
        <v>112</v>
      </c>
      <c r="J810" s="1"/>
      <c r="K810" s="1"/>
      <c r="L810" s="1"/>
      <c r="M810" s="1"/>
      <c r="O810" s="8" t="s">
        <v>13</v>
      </c>
      <c r="P810" s="9"/>
      <c r="Q810" s="7" t="s">
        <v>13</v>
      </c>
      <c r="R810" s="9"/>
      <c r="S810" s="9"/>
      <c r="U810" s="2" t="s">
        <v>105</v>
      </c>
      <c r="V810" s="1"/>
      <c r="W810" s="1"/>
      <c r="X810" s="1"/>
      <c r="Y810" s="1"/>
      <c r="AA810" s="1"/>
      <c r="AB810" s="1"/>
      <c r="AC810" s="1"/>
      <c r="AD810" s="1"/>
      <c r="AE810" s="1"/>
      <c r="AG810" s="8" t="s">
        <v>38</v>
      </c>
      <c r="AH810" s="9">
        <v>-2</v>
      </c>
      <c r="AI810" s="7" t="s">
        <v>13</v>
      </c>
      <c r="AJ810" s="9">
        <v>140</v>
      </c>
      <c r="AK810" s="9">
        <f t="shared" si="90"/>
        <v>-280</v>
      </c>
    </row>
    <row r="811" spans="3:37" x14ac:dyDescent="0.25">
      <c r="C811" s="1"/>
      <c r="D811" s="1"/>
      <c r="E811" s="1"/>
      <c r="F811" s="1"/>
      <c r="G811" s="1"/>
      <c r="I811" s="1"/>
      <c r="J811" s="1"/>
      <c r="K811" s="1"/>
      <c r="L811" s="1"/>
      <c r="M811" s="1"/>
      <c r="O811" s="5" t="s">
        <v>33</v>
      </c>
      <c r="P811" s="6"/>
      <c r="Q811" s="7" t="s">
        <v>13</v>
      </c>
      <c r="R811" s="6"/>
      <c r="S811" s="6"/>
      <c r="U811" s="1"/>
      <c r="V811" s="1"/>
      <c r="W811" s="1"/>
      <c r="X811" s="1"/>
      <c r="Y811" s="1"/>
      <c r="AA811" s="2" t="s">
        <v>47</v>
      </c>
      <c r="AB811" s="1"/>
      <c r="AC811" s="1"/>
      <c r="AD811" s="1"/>
      <c r="AE811" s="1"/>
      <c r="AG811" s="8" t="s">
        <v>39</v>
      </c>
      <c r="AH811" s="9">
        <v>-1</v>
      </c>
      <c r="AI811" s="7" t="s">
        <v>13</v>
      </c>
      <c r="AJ811" s="9">
        <v>722</v>
      </c>
      <c r="AK811" s="9">
        <f t="shared" si="90"/>
        <v>-722</v>
      </c>
    </row>
    <row r="812" spans="3:37" x14ac:dyDescent="0.25">
      <c r="C812" s="2" t="s">
        <v>47</v>
      </c>
      <c r="D812" s="1"/>
      <c r="E812" s="1"/>
      <c r="F812" s="1"/>
      <c r="G812" s="1"/>
      <c r="I812" s="2" t="s">
        <v>47</v>
      </c>
      <c r="J812" s="1"/>
      <c r="K812" s="1"/>
      <c r="L812" s="1"/>
      <c r="M812" s="1"/>
      <c r="O812" s="8" t="s">
        <v>34</v>
      </c>
      <c r="P812" s="9">
        <v>-1</v>
      </c>
      <c r="Q812" s="7" t="s">
        <v>13</v>
      </c>
      <c r="R812" s="9">
        <v>653</v>
      </c>
      <c r="S812" s="9">
        <f t="shared" ref="S812:S822" si="91">P812*R812</f>
        <v>-653</v>
      </c>
      <c r="U812" s="2" t="s">
        <v>47</v>
      </c>
      <c r="V812" s="1"/>
      <c r="W812" s="1"/>
      <c r="X812" s="1"/>
      <c r="Y812" s="1"/>
      <c r="AA812" s="1"/>
      <c r="AB812" s="1"/>
      <c r="AC812" s="1"/>
      <c r="AD812" s="1"/>
      <c r="AE812" s="1"/>
      <c r="AG812" s="8" t="s">
        <v>103</v>
      </c>
      <c r="AH812" s="9">
        <v>-1</v>
      </c>
      <c r="AI812" s="7" t="s">
        <v>13</v>
      </c>
      <c r="AJ812" s="9">
        <v>328</v>
      </c>
      <c r="AK812" s="9">
        <f t="shared" si="90"/>
        <v>-328</v>
      </c>
    </row>
    <row r="813" spans="3:37" x14ac:dyDescent="0.25">
      <c r="C813" s="1"/>
      <c r="D813" s="1"/>
      <c r="E813" s="1"/>
      <c r="F813" s="1"/>
      <c r="G813" s="1"/>
      <c r="I813" s="1"/>
      <c r="J813" s="1"/>
      <c r="K813" s="1"/>
      <c r="L813" s="1"/>
      <c r="M813" s="1"/>
      <c r="O813" s="8" t="s">
        <v>35</v>
      </c>
      <c r="P813" s="9">
        <v>-35</v>
      </c>
      <c r="Q813" s="7" t="s">
        <v>13</v>
      </c>
      <c r="R813" s="9">
        <v>19</v>
      </c>
      <c r="S813" s="9">
        <f t="shared" si="91"/>
        <v>-665</v>
      </c>
      <c r="U813" s="1"/>
      <c r="V813" s="1"/>
      <c r="W813" s="1"/>
      <c r="X813" s="1"/>
      <c r="Y813" s="1"/>
      <c r="AA813" s="1" t="s">
        <v>107</v>
      </c>
      <c r="AB813" s="1"/>
      <c r="AC813" s="1"/>
      <c r="AD813" s="1"/>
      <c r="AE813" s="1"/>
      <c r="AG813" s="8" t="s">
        <v>104</v>
      </c>
      <c r="AH813" s="9">
        <v>-2400</v>
      </c>
      <c r="AI813" s="7" t="s">
        <v>13</v>
      </c>
      <c r="AJ813" s="10">
        <v>0.23</v>
      </c>
      <c r="AK813" s="9">
        <f t="shared" si="90"/>
        <v>-552</v>
      </c>
    </row>
    <row r="814" spans="3:37" x14ac:dyDescent="0.25">
      <c r="C814" s="1" t="s">
        <v>113</v>
      </c>
      <c r="D814" s="1"/>
      <c r="E814" s="1"/>
      <c r="F814" s="1"/>
      <c r="G814" s="1"/>
      <c r="I814" s="1" t="s">
        <v>113</v>
      </c>
      <c r="J814" s="1"/>
      <c r="K814" s="1"/>
      <c r="L814" s="1"/>
      <c r="M814" s="1"/>
      <c r="O814" s="8" t="s">
        <v>36</v>
      </c>
      <c r="P814" s="9">
        <v>-1</v>
      </c>
      <c r="Q814" s="7" t="s">
        <v>13</v>
      </c>
      <c r="R814" s="9">
        <v>95</v>
      </c>
      <c r="S814" s="9">
        <f t="shared" si="91"/>
        <v>-95</v>
      </c>
      <c r="U814" s="1" t="s">
        <v>107</v>
      </c>
      <c r="V814" s="1"/>
      <c r="W814" s="1"/>
      <c r="X814" s="1"/>
      <c r="Y814" s="1"/>
      <c r="AA814" s="2" t="s">
        <v>1</v>
      </c>
      <c r="AB814" s="2" t="s">
        <v>2</v>
      </c>
      <c r="AC814" s="1"/>
      <c r="AD814" s="1"/>
      <c r="AE814" s="1"/>
      <c r="AG814" s="8" t="s">
        <v>160</v>
      </c>
      <c r="AH814" s="9">
        <v>-1</v>
      </c>
      <c r="AI814" s="7" t="s">
        <v>13</v>
      </c>
      <c r="AJ814" s="9">
        <v>1225</v>
      </c>
      <c r="AK814" s="9">
        <f t="shared" si="90"/>
        <v>-1225</v>
      </c>
    </row>
    <row r="815" spans="3:37" x14ac:dyDescent="0.25">
      <c r="C815" s="2" t="s">
        <v>1</v>
      </c>
      <c r="D815" s="2" t="s">
        <v>2</v>
      </c>
      <c r="E815" s="1"/>
      <c r="F815" s="1"/>
      <c r="G815" s="1"/>
      <c r="I815" s="2" t="s">
        <v>1</v>
      </c>
      <c r="J815" s="2" t="s">
        <v>2</v>
      </c>
      <c r="K815" s="1"/>
      <c r="L815" s="1"/>
      <c r="M815" s="1"/>
      <c r="O815" s="8" t="s">
        <v>37</v>
      </c>
      <c r="P815" s="9">
        <v>-1</v>
      </c>
      <c r="Q815" s="7" t="s">
        <v>13</v>
      </c>
      <c r="R815" s="9">
        <v>380</v>
      </c>
      <c r="S815" s="9">
        <f t="shared" si="91"/>
        <v>-380</v>
      </c>
      <c r="U815" s="2" t="s">
        <v>1</v>
      </c>
      <c r="V815" s="2" t="s">
        <v>2</v>
      </c>
      <c r="W815" s="1"/>
      <c r="X815" s="1"/>
      <c r="Y815" s="1"/>
      <c r="AA815" s="2" t="s">
        <v>3</v>
      </c>
      <c r="AB815" s="2" t="s">
        <v>127</v>
      </c>
      <c r="AC815" s="1"/>
      <c r="AD815" s="1"/>
      <c r="AE815" s="1"/>
      <c r="AG815" s="8" t="s">
        <v>161</v>
      </c>
      <c r="AH815" s="9">
        <v>-3</v>
      </c>
      <c r="AI815" s="7" t="s">
        <v>13</v>
      </c>
      <c r="AJ815" s="9">
        <v>125</v>
      </c>
      <c r="AK815" s="9">
        <f t="shared" si="90"/>
        <v>-375</v>
      </c>
    </row>
    <row r="816" spans="3:37" x14ac:dyDescent="0.25">
      <c r="C816" s="2" t="s">
        <v>3</v>
      </c>
      <c r="D816" s="2" t="s">
        <v>4</v>
      </c>
      <c r="E816" s="1"/>
      <c r="F816" s="1"/>
      <c r="G816" s="1"/>
      <c r="I816" s="2" t="s">
        <v>3</v>
      </c>
      <c r="J816" s="2" t="s">
        <v>127</v>
      </c>
      <c r="K816" s="1"/>
      <c r="L816" s="1"/>
      <c r="M816" s="1"/>
      <c r="O816" s="8" t="s">
        <v>38</v>
      </c>
      <c r="P816" s="9">
        <v>-6</v>
      </c>
      <c r="Q816" s="7" t="s">
        <v>13</v>
      </c>
      <c r="R816" s="9">
        <v>140</v>
      </c>
      <c r="S816" s="9">
        <f t="shared" si="91"/>
        <v>-840</v>
      </c>
      <c r="U816" s="2" t="s">
        <v>3</v>
      </c>
      <c r="V816" s="2" t="s">
        <v>4</v>
      </c>
      <c r="W816" s="1"/>
      <c r="X816" s="1"/>
      <c r="Y816" s="1"/>
      <c r="AA816" s="2" t="s">
        <v>5</v>
      </c>
      <c r="AB816" s="2" t="s">
        <v>6</v>
      </c>
      <c r="AC816" s="1"/>
      <c r="AD816" s="1"/>
      <c r="AE816" s="1"/>
      <c r="AG816" s="8" t="s">
        <v>162</v>
      </c>
      <c r="AH816" s="9">
        <v>-90</v>
      </c>
      <c r="AI816" s="7" t="s">
        <v>13</v>
      </c>
      <c r="AJ816" s="9">
        <v>7</v>
      </c>
      <c r="AK816" s="9">
        <f t="shared" si="90"/>
        <v>-630</v>
      </c>
    </row>
    <row r="817" spans="3:37" x14ac:dyDescent="0.25">
      <c r="C817" s="2" t="s">
        <v>5</v>
      </c>
      <c r="D817" s="2" t="s">
        <v>6</v>
      </c>
      <c r="E817" s="1"/>
      <c r="F817" s="1"/>
      <c r="G817" s="1"/>
      <c r="I817" s="2" t="s">
        <v>5</v>
      </c>
      <c r="J817" s="2" t="s">
        <v>6</v>
      </c>
      <c r="K817" s="1"/>
      <c r="L817" s="1"/>
      <c r="M817" s="1"/>
      <c r="O817" s="8" t="s">
        <v>39</v>
      </c>
      <c r="P817" s="9">
        <v>-1</v>
      </c>
      <c r="Q817" s="7" t="s">
        <v>13</v>
      </c>
      <c r="R817" s="9">
        <v>915</v>
      </c>
      <c r="S817" s="9">
        <f t="shared" si="91"/>
        <v>-915</v>
      </c>
      <c r="U817" s="2" t="s">
        <v>5</v>
      </c>
      <c r="V817" s="2" t="s">
        <v>6</v>
      </c>
      <c r="W817" s="1"/>
      <c r="X817" s="1"/>
      <c r="Y817" s="1"/>
      <c r="AA817" s="2" t="s">
        <v>7</v>
      </c>
      <c r="AB817" s="2" t="s">
        <v>159</v>
      </c>
      <c r="AC817" s="1"/>
      <c r="AD817" s="1"/>
      <c r="AE817" s="1"/>
      <c r="AG817" s="8" t="s">
        <v>44</v>
      </c>
      <c r="AH817" s="9"/>
      <c r="AI817" s="7" t="s">
        <v>13</v>
      </c>
      <c r="AJ817" s="9"/>
      <c r="AK817" s="9">
        <v>-750</v>
      </c>
    </row>
    <row r="818" spans="3:37" x14ac:dyDescent="0.25">
      <c r="C818" s="2" t="s">
        <v>7</v>
      </c>
      <c r="D818" s="2" t="s">
        <v>159</v>
      </c>
      <c r="E818" s="1"/>
      <c r="F818" s="1"/>
      <c r="G818" s="1"/>
      <c r="I818" s="2" t="s">
        <v>7</v>
      </c>
      <c r="J818" s="2" t="s">
        <v>159</v>
      </c>
      <c r="K818" s="1"/>
      <c r="L818" s="1"/>
      <c r="M818" s="1"/>
      <c r="O818" s="8" t="s">
        <v>103</v>
      </c>
      <c r="P818" s="9">
        <v>-1</v>
      </c>
      <c r="Q818" s="7" t="s">
        <v>13</v>
      </c>
      <c r="R818" s="9">
        <v>416</v>
      </c>
      <c r="S818" s="9">
        <f t="shared" si="91"/>
        <v>-416</v>
      </c>
      <c r="U818" s="2" t="s">
        <v>7</v>
      </c>
      <c r="V818" s="2" t="s">
        <v>159</v>
      </c>
      <c r="W818" s="1"/>
      <c r="X818" s="1"/>
      <c r="Y818" s="1"/>
      <c r="AA818" s="2" t="s">
        <v>9</v>
      </c>
      <c r="AB818" s="2" t="s">
        <v>138</v>
      </c>
      <c r="AC818" s="1"/>
      <c r="AD818" s="1"/>
      <c r="AE818" s="1"/>
      <c r="AG818" s="5" t="s">
        <v>45</v>
      </c>
      <c r="AH818" s="6"/>
      <c r="AI818" s="7" t="s">
        <v>13</v>
      </c>
      <c r="AJ818" s="6"/>
      <c r="AK818" s="6">
        <f>SUM(AK807:AK817)</f>
        <v>-5990</v>
      </c>
    </row>
    <row r="819" spans="3:37" x14ac:dyDescent="0.25">
      <c r="C819" s="2" t="s">
        <v>9</v>
      </c>
      <c r="D819" s="2" t="s">
        <v>10</v>
      </c>
      <c r="E819" s="1"/>
      <c r="F819" s="1"/>
      <c r="G819" s="1"/>
      <c r="I819" s="2" t="s">
        <v>9</v>
      </c>
      <c r="J819" s="2" t="s">
        <v>10</v>
      </c>
      <c r="K819" s="1"/>
      <c r="L819" s="1"/>
      <c r="M819" s="1"/>
      <c r="O819" s="8" t="s">
        <v>104</v>
      </c>
      <c r="P819" s="9">
        <v>-3900</v>
      </c>
      <c r="Q819" s="7" t="s">
        <v>13</v>
      </c>
      <c r="R819" s="10">
        <v>0.23</v>
      </c>
      <c r="S819" s="9">
        <f t="shared" si="91"/>
        <v>-897</v>
      </c>
      <c r="U819" s="2" t="s">
        <v>9</v>
      </c>
      <c r="V819" s="2" t="s">
        <v>138</v>
      </c>
      <c r="W819" s="1"/>
      <c r="X819" s="1"/>
      <c r="Y819" s="1"/>
      <c r="AA819" s="1"/>
      <c r="AB819" s="1"/>
      <c r="AC819" s="1"/>
      <c r="AD819" s="1"/>
      <c r="AE819" s="1"/>
      <c r="AG819" s="8" t="s">
        <v>46</v>
      </c>
      <c r="AH819" s="9"/>
      <c r="AI819" s="7" t="s">
        <v>13</v>
      </c>
      <c r="AJ819" s="9"/>
      <c r="AK819" s="9">
        <f>SUM(AK804,AK818)</f>
        <v>-2732.5</v>
      </c>
    </row>
    <row r="820" spans="3:37" x14ac:dyDescent="0.25">
      <c r="C820" s="1"/>
      <c r="D820" s="1"/>
      <c r="E820" s="1"/>
      <c r="F820" s="1"/>
      <c r="G820" s="1"/>
      <c r="I820" s="1"/>
      <c r="J820" s="1"/>
      <c r="K820" s="1"/>
      <c r="L820" s="1"/>
      <c r="M820" s="1"/>
      <c r="O820" s="8" t="s">
        <v>160</v>
      </c>
      <c r="P820" s="9">
        <v>-1</v>
      </c>
      <c r="Q820" s="7" t="s">
        <v>13</v>
      </c>
      <c r="R820" s="9">
        <v>1225</v>
      </c>
      <c r="S820" s="9">
        <f t="shared" si="91"/>
        <v>-1225</v>
      </c>
      <c r="U820" s="1"/>
      <c r="V820" s="1"/>
      <c r="W820" s="1"/>
      <c r="X820" s="1"/>
      <c r="Y820" s="1"/>
      <c r="AA820" s="3" t="s">
        <v>11</v>
      </c>
      <c r="AB820" s="4" t="s">
        <v>12</v>
      </c>
      <c r="AC820" s="4" t="s">
        <v>13</v>
      </c>
      <c r="AD820" s="4" t="s">
        <v>14</v>
      </c>
      <c r="AE820" s="4" t="s">
        <v>15</v>
      </c>
      <c r="AG820" s="1"/>
      <c r="AH820" s="1"/>
      <c r="AI820" s="1"/>
      <c r="AJ820" s="1"/>
      <c r="AK820" s="1"/>
    </row>
    <row r="821" spans="3:37" x14ac:dyDescent="0.25">
      <c r="C821" s="3" t="s">
        <v>11</v>
      </c>
      <c r="D821" s="4" t="s">
        <v>12</v>
      </c>
      <c r="E821" s="4" t="s">
        <v>13</v>
      </c>
      <c r="F821" s="4" t="s">
        <v>14</v>
      </c>
      <c r="G821" s="4" t="s">
        <v>15</v>
      </c>
      <c r="I821" s="3" t="s">
        <v>11</v>
      </c>
      <c r="J821" s="4" t="s">
        <v>12</v>
      </c>
      <c r="K821" s="4" t="s">
        <v>13</v>
      </c>
      <c r="L821" s="4" t="s">
        <v>14</v>
      </c>
      <c r="M821" s="4" t="s">
        <v>15</v>
      </c>
      <c r="O821" s="8" t="s">
        <v>161</v>
      </c>
      <c r="P821" s="9">
        <v>-3</v>
      </c>
      <c r="Q821" s="7" t="s">
        <v>13</v>
      </c>
      <c r="R821" s="9">
        <v>125</v>
      </c>
      <c r="S821" s="9">
        <f t="shared" si="91"/>
        <v>-375</v>
      </c>
      <c r="U821" s="3" t="s">
        <v>11</v>
      </c>
      <c r="V821" s="4" t="s">
        <v>12</v>
      </c>
      <c r="W821" s="4" t="s">
        <v>13</v>
      </c>
      <c r="X821" s="4" t="s">
        <v>14</v>
      </c>
      <c r="Y821" s="4" t="s">
        <v>15</v>
      </c>
      <c r="AA821" s="5" t="s">
        <v>16</v>
      </c>
      <c r="AB821" s="6"/>
      <c r="AC821" s="7" t="s">
        <v>13</v>
      </c>
      <c r="AD821" s="6"/>
      <c r="AE821" s="6"/>
      <c r="AG821" s="2" t="s">
        <v>105</v>
      </c>
      <c r="AH821" s="1"/>
      <c r="AI821" s="1"/>
      <c r="AJ821" s="1"/>
      <c r="AK821" s="1"/>
    </row>
    <row r="822" spans="3:37" x14ac:dyDescent="0.25">
      <c r="C822" s="1"/>
      <c r="D822" s="1"/>
      <c r="E822" s="1"/>
      <c r="F822" s="1"/>
      <c r="G822" s="1"/>
      <c r="I822" s="1"/>
      <c r="J822" s="1"/>
      <c r="K822" s="1"/>
      <c r="L822" s="1"/>
      <c r="M822" s="1"/>
      <c r="O822" s="8" t="s">
        <v>162</v>
      </c>
      <c r="P822" s="9">
        <v>-90</v>
      </c>
      <c r="Q822" s="7" t="s">
        <v>13</v>
      </c>
      <c r="R822" s="9">
        <v>7</v>
      </c>
      <c r="S822" s="9">
        <f t="shared" si="91"/>
        <v>-630</v>
      </c>
      <c r="U822" s="5" t="s">
        <v>16</v>
      </c>
      <c r="V822" s="6"/>
      <c r="W822" s="7" t="s">
        <v>13</v>
      </c>
      <c r="X822" s="6"/>
      <c r="Y822" s="6"/>
      <c r="AA822" s="8" t="s">
        <v>147</v>
      </c>
      <c r="AB822" s="9">
        <v>4600</v>
      </c>
      <c r="AC822" s="7" t="s">
        <v>18</v>
      </c>
      <c r="AD822" s="10">
        <v>2.5</v>
      </c>
      <c r="AE822" s="9">
        <f>AB822*AD822</f>
        <v>11500</v>
      </c>
      <c r="AG822" s="1"/>
      <c r="AH822" s="1"/>
      <c r="AI822" s="1"/>
      <c r="AJ822" s="1"/>
      <c r="AK822" s="1"/>
    </row>
    <row r="823" spans="3:37" x14ac:dyDescent="0.25">
      <c r="C823" s="2" t="s">
        <v>114</v>
      </c>
      <c r="D823" s="1"/>
      <c r="E823" s="1"/>
      <c r="F823" s="1"/>
      <c r="G823" s="1"/>
      <c r="I823" s="2" t="s">
        <v>114</v>
      </c>
      <c r="J823" s="1"/>
      <c r="K823" s="1"/>
      <c r="L823" s="1"/>
      <c r="M823" s="1"/>
      <c r="O823" s="8" t="s">
        <v>44</v>
      </c>
      <c r="P823" s="9"/>
      <c r="Q823" s="7" t="s">
        <v>13</v>
      </c>
      <c r="R823" s="9"/>
      <c r="S823" s="9">
        <v>-750</v>
      </c>
      <c r="U823" s="8" t="s">
        <v>147</v>
      </c>
      <c r="V823" s="9">
        <v>4600</v>
      </c>
      <c r="W823" s="7" t="s">
        <v>18</v>
      </c>
      <c r="X823" s="10">
        <v>2.5</v>
      </c>
      <c r="Y823" s="9">
        <f>V823*X823</f>
        <v>11500</v>
      </c>
      <c r="AA823" s="5" t="s">
        <v>20</v>
      </c>
      <c r="AB823" s="6"/>
      <c r="AC823" s="7" t="s">
        <v>13</v>
      </c>
      <c r="AD823" s="6"/>
      <c r="AE823" s="6">
        <f>SUM(AE822:AE822)</f>
        <v>11500</v>
      </c>
      <c r="AG823" s="2" t="s">
        <v>47</v>
      </c>
      <c r="AH823" s="1"/>
      <c r="AI823" s="1"/>
      <c r="AJ823" s="1"/>
      <c r="AK823" s="1"/>
    </row>
    <row r="824" spans="3:37" x14ac:dyDescent="0.25">
      <c r="C824" s="1"/>
      <c r="D824" s="1"/>
      <c r="E824" s="1"/>
      <c r="F824" s="1"/>
      <c r="G824" s="1"/>
      <c r="I824" s="1"/>
      <c r="J824" s="1"/>
      <c r="K824" s="1"/>
      <c r="L824" s="1"/>
      <c r="M824" s="1"/>
      <c r="O824" s="5" t="s">
        <v>45</v>
      </c>
      <c r="P824" s="6"/>
      <c r="Q824" s="7" t="s">
        <v>13</v>
      </c>
      <c r="R824" s="6"/>
      <c r="S824" s="6">
        <f>SUM(S812:S823)</f>
        <v>-7841</v>
      </c>
      <c r="U824" s="5" t="s">
        <v>20</v>
      </c>
      <c r="V824" s="6"/>
      <c r="W824" s="7" t="s">
        <v>13</v>
      </c>
      <c r="X824" s="6"/>
      <c r="Y824" s="6">
        <f>SUM(Y823:Y823)</f>
        <v>11500</v>
      </c>
      <c r="AA824" s="8" t="s">
        <v>13</v>
      </c>
      <c r="AB824" s="9"/>
      <c r="AC824" s="7" t="s">
        <v>13</v>
      </c>
      <c r="AD824" s="9"/>
      <c r="AE824" s="9"/>
      <c r="AG824" s="1"/>
      <c r="AH824" s="1"/>
      <c r="AI824" s="1"/>
      <c r="AJ824" s="1"/>
      <c r="AK824" s="1"/>
    </row>
    <row r="825" spans="3:37" x14ac:dyDescent="0.25">
      <c r="C825" s="2" t="s">
        <v>47</v>
      </c>
      <c r="D825" s="1"/>
      <c r="E825" s="1"/>
      <c r="F825" s="1"/>
      <c r="G825" s="1"/>
      <c r="I825" s="2" t="s">
        <v>47</v>
      </c>
      <c r="J825" s="1"/>
      <c r="K825" s="1"/>
      <c r="L825" s="1"/>
      <c r="M825" s="1"/>
      <c r="O825" s="8" t="s">
        <v>46</v>
      </c>
      <c r="P825" s="9"/>
      <c r="Q825" s="7" t="s">
        <v>13</v>
      </c>
      <c r="R825" s="9"/>
      <c r="S825" s="9">
        <f>SUM(S809,S824)</f>
        <v>571.5</v>
      </c>
      <c r="U825" s="8" t="s">
        <v>13</v>
      </c>
      <c r="V825" s="9"/>
      <c r="W825" s="7" t="s">
        <v>13</v>
      </c>
      <c r="X825" s="9"/>
      <c r="Y825" s="9"/>
      <c r="AA825" s="5" t="s">
        <v>21</v>
      </c>
      <c r="AB825" s="6"/>
      <c r="AC825" s="7" t="s">
        <v>13</v>
      </c>
      <c r="AD825" s="6"/>
      <c r="AE825" s="6"/>
      <c r="AG825" s="1" t="s">
        <v>106</v>
      </c>
      <c r="AH825" s="1"/>
      <c r="AI825" s="1"/>
      <c r="AJ825" s="1"/>
      <c r="AK825" s="1"/>
    </row>
    <row r="826" spans="3:37" x14ac:dyDescent="0.25">
      <c r="C826" s="1"/>
      <c r="D826" s="1"/>
      <c r="E826" s="1"/>
      <c r="F826" s="1"/>
      <c r="G826" s="1"/>
      <c r="I826" s="1"/>
      <c r="J826" s="1"/>
      <c r="K826" s="1"/>
      <c r="L826" s="1"/>
      <c r="M826" s="1"/>
      <c r="O826" s="1"/>
      <c r="P826" s="1"/>
      <c r="Q826" s="1"/>
      <c r="R826" s="1"/>
      <c r="S826" s="1"/>
      <c r="U826" s="5" t="s">
        <v>21</v>
      </c>
      <c r="V826" s="6"/>
      <c r="W826" s="7" t="s">
        <v>13</v>
      </c>
      <c r="X826" s="6"/>
      <c r="Y826" s="6"/>
      <c r="AA826" s="8" t="s">
        <v>22</v>
      </c>
      <c r="AB826" s="9">
        <v>-200</v>
      </c>
      <c r="AC826" s="7" t="s">
        <v>18</v>
      </c>
      <c r="AD826" s="10">
        <v>4</v>
      </c>
      <c r="AE826" s="9">
        <f>AB826*AD826</f>
        <v>-800</v>
      </c>
      <c r="AG826" s="2" t="s">
        <v>1</v>
      </c>
      <c r="AH826" s="2" t="s">
        <v>2</v>
      </c>
      <c r="AI826" s="1"/>
      <c r="AJ826" s="1"/>
      <c r="AK826" s="1"/>
    </row>
    <row r="827" spans="3:37" x14ac:dyDescent="0.25">
      <c r="C827" s="1" t="s">
        <v>115</v>
      </c>
      <c r="D827" s="1"/>
      <c r="E827" s="1"/>
      <c r="F827" s="1"/>
      <c r="G827" s="1"/>
      <c r="I827" s="1" t="s">
        <v>115</v>
      </c>
      <c r="J827" s="1"/>
      <c r="K827" s="1"/>
      <c r="L827" s="1"/>
      <c r="M827" s="1"/>
      <c r="O827" s="2" t="s">
        <v>105</v>
      </c>
      <c r="P827" s="1"/>
      <c r="Q827" s="1"/>
      <c r="R827" s="1"/>
      <c r="S827" s="1"/>
      <c r="U827" s="8" t="s">
        <v>22</v>
      </c>
      <c r="V827" s="9">
        <v>-200</v>
      </c>
      <c r="W827" s="7" t="s">
        <v>18</v>
      </c>
      <c r="X827" s="10">
        <v>4</v>
      </c>
      <c r="Y827" s="9">
        <f>V827*X827</f>
        <v>-800</v>
      </c>
      <c r="AA827" s="8" t="s">
        <v>68</v>
      </c>
      <c r="AB827" s="9">
        <v>-19</v>
      </c>
      <c r="AC827" s="7" t="s">
        <v>18</v>
      </c>
      <c r="AD827" s="10">
        <v>16</v>
      </c>
      <c r="AE827" s="9">
        <f>AB827*AD827</f>
        <v>-304</v>
      </c>
      <c r="AG827" s="2" t="s">
        <v>3</v>
      </c>
      <c r="AH827" s="2" t="s">
        <v>128</v>
      </c>
      <c r="AI827" s="1"/>
      <c r="AJ827" s="1"/>
      <c r="AK827" s="1"/>
    </row>
    <row r="828" spans="3:37" x14ac:dyDescent="0.25">
      <c r="C828" s="2" t="s">
        <v>1</v>
      </c>
      <c r="D828" s="2" t="s">
        <v>2</v>
      </c>
      <c r="E828" s="1"/>
      <c r="F828" s="1"/>
      <c r="G828" s="1"/>
      <c r="I828" s="2" t="s">
        <v>1</v>
      </c>
      <c r="J828" s="2" t="s">
        <v>2</v>
      </c>
      <c r="K828" s="1"/>
      <c r="L828" s="1"/>
      <c r="M828" s="1"/>
      <c r="O828" s="1"/>
      <c r="P828" s="1"/>
      <c r="Q828" s="1"/>
      <c r="R828" s="1"/>
      <c r="S828" s="1"/>
      <c r="U828" s="8" t="s">
        <v>68</v>
      </c>
      <c r="V828" s="9">
        <v>-19</v>
      </c>
      <c r="W828" s="7" t="s">
        <v>18</v>
      </c>
      <c r="X828" s="10">
        <v>20</v>
      </c>
      <c r="Y828" s="9">
        <f>V828*X828</f>
        <v>-380</v>
      </c>
      <c r="AA828" s="8" t="s">
        <v>139</v>
      </c>
      <c r="AB828" s="9">
        <v>-65</v>
      </c>
      <c r="AC828" s="7" t="s">
        <v>18</v>
      </c>
      <c r="AD828" s="10">
        <v>9</v>
      </c>
      <c r="AE828" s="9">
        <f>AB828*AD828</f>
        <v>-585</v>
      </c>
      <c r="AG828" s="2" t="s">
        <v>5</v>
      </c>
      <c r="AH828" s="2" t="s">
        <v>6</v>
      </c>
      <c r="AI828" s="1"/>
      <c r="AJ828" s="1"/>
      <c r="AK828" s="1"/>
    </row>
    <row r="829" spans="3:37" x14ac:dyDescent="0.25">
      <c r="C829" s="2" t="s">
        <v>3</v>
      </c>
      <c r="D829" s="2" t="s">
        <v>4</v>
      </c>
      <c r="E829" s="1"/>
      <c r="F829" s="1"/>
      <c r="G829" s="1"/>
      <c r="I829" s="2" t="s">
        <v>3</v>
      </c>
      <c r="J829" s="2" t="s">
        <v>127</v>
      </c>
      <c r="K829" s="1"/>
      <c r="L829" s="1"/>
      <c r="M829" s="1"/>
      <c r="O829" s="2" t="s">
        <v>47</v>
      </c>
      <c r="P829" s="1"/>
      <c r="Q829" s="1"/>
      <c r="R829" s="1"/>
      <c r="S829" s="1"/>
      <c r="U829" s="8" t="s">
        <v>139</v>
      </c>
      <c r="V829" s="9">
        <v>-65</v>
      </c>
      <c r="W829" s="7" t="s">
        <v>18</v>
      </c>
      <c r="X829" s="10">
        <v>13</v>
      </c>
      <c r="Y829" s="9">
        <f>V829*X829</f>
        <v>-845</v>
      </c>
      <c r="AA829" s="8" t="s">
        <v>26</v>
      </c>
      <c r="AB829" s="9"/>
      <c r="AC829" s="7" t="s">
        <v>27</v>
      </c>
      <c r="AD829" s="9"/>
      <c r="AE829" s="9">
        <v>-555</v>
      </c>
      <c r="AG829" s="2" t="s">
        <v>7</v>
      </c>
      <c r="AH829" s="2" t="s">
        <v>159</v>
      </c>
      <c r="AI829" s="1"/>
      <c r="AJ829" s="1"/>
      <c r="AK829" s="1"/>
    </row>
    <row r="830" spans="3:37" x14ac:dyDescent="0.25">
      <c r="C830" s="2" t="s">
        <v>5</v>
      </c>
      <c r="D830" s="2" t="s">
        <v>6</v>
      </c>
      <c r="E830" s="1"/>
      <c r="F830" s="1"/>
      <c r="G830" s="1"/>
      <c r="I830" s="2" t="s">
        <v>5</v>
      </c>
      <c r="J830" s="2" t="s">
        <v>6</v>
      </c>
      <c r="K830" s="1"/>
      <c r="L830" s="1"/>
      <c r="M830" s="1"/>
      <c r="O830" s="1"/>
      <c r="P830" s="1"/>
      <c r="Q830" s="1"/>
      <c r="R830" s="1"/>
      <c r="S830" s="1"/>
      <c r="U830" s="8" t="s">
        <v>26</v>
      </c>
      <c r="V830" s="9"/>
      <c r="W830" s="7" t="s">
        <v>27</v>
      </c>
      <c r="X830" s="9"/>
      <c r="Y830" s="9">
        <v>-547</v>
      </c>
      <c r="AA830" s="8" t="s">
        <v>28</v>
      </c>
      <c r="AB830" s="9"/>
      <c r="AC830" s="7" t="s">
        <v>27</v>
      </c>
      <c r="AD830" s="9"/>
      <c r="AE830" s="9">
        <v>-41</v>
      </c>
      <c r="AG830" s="2" t="s">
        <v>9</v>
      </c>
      <c r="AH830" s="2" t="s">
        <v>138</v>
      </c>
      <c r="AI830" s="1"/>
      <c r="AJ830" s="1"/>
      <c r="AK830" s="1"/>
    </row>
    <row r="831" spans="3:37" x14ac:dyDescent="0.25">
      <c r="C831" s="2" t="s">
        <v>7</v>
      </c>
      <c r="D831" s="2" t="s">
        <v>159</v>
      </c>
      <c r="E831" s="1"/>
      <c r="F831" s="1"/>
      <c r="G831" s="1"/>
      <c r="I831" s="2" t="s">
        <v>7</v>
      </c>
      <c r="J831" s="2" t="s">
        <v>159</v>
      </c>
      <c r="K831" s="1"/>
      <c r="L831" s="1"/>
      <c r="M831" s="1"/>
      <c r="O831" s="1" t="s">
        <v>107</v>
      </c>
      <c r="P831" s="1"/>
      <c r="Q831" s="1"/>
      <c r="R831" s="1"/>
      <c r="S831" s="1"/>
      <c r="U831" s="8" t="s">
        <v>28</v>
      </c>
      <c r="V831" s="9"/>
      <c r="W831" s="7" t="s">
        <v>27</v>
      </c>
      <c r="X831" s="9"/>
      <c r="Y831" s="9">
        <v>-41</v>
      </c>
      <c r="AA831" s="8" t="s">
        <v>29</v>
      </c>
      <c r="AB831" s="9"/>
      <c r="AC831" s="7" t="s">
        <v>27</v>
      </c>
      <c r="AD831" s="9"/>
      <c r="AE831" s="9">
        <v>-93</v>
      </c>
      <c r="AG831" s="1"/>
      <c r="AH831" s="1"/>
      <c r="AI831" s="1"/>
      <c r="AJ831" s="1"/>
      <c r="AK831" s="1"/>
    </row>
    <row r="832" spans="3:37" x14ac:dyDescent="0.25">
      <c r="C832" s="2" t="s">
        <v>9</v>
      </c>
      <c r="D832" s="2" t="s">
        <v>10</v>
      </c>
      <c r="E832" s="1"/>
      <c r="F832" s="1"/>
      <c r="G832" s="1"/>
      <c r="I832" s="2" t="s">
        <v>9</v>
      </c>
      <c r="J832" s="2" t="s">
        <v>10</v>
      </c>
      <c r="K832" s="1"/>
      <c r="L832" s="1"/>
      <c r="M832" s="1"/>
      <c r="O832" s="2" t="s">
        <v>1</v>
      </c>
      <c r="P832" s="2" t="s">
        <v>2</v>
      </c>
      <c r="Q832" s="1"/>
      <c r="R832" s="1"/>
      <c r="S832" s="1"/>
      <c r="U832" s="8" t="s">
        <v>29</v>
      </c>
      <c r="V832" s="9"/>
      <c r="W832" s="7" t="s">
        <v>27</v>
      </c>
      <c r="X832" s="9"/>
      <c r="Y832" s="9">
        <v>-88</v>
      </c>
      <c r="AA832" s="5" t="s">
        <v>31</v>
      </c>
      <c r="AB832" s="6"/>
      <c r="AC832" s="7" t="s">
        <v>13</v>
      </c>
      <c r="AD832" s="6"/>
      <c r="AE832" s="6">
        <f>SUM(AE825:AE831)</f>
        <v>-2378</v>
      </c>
      <c r="AG832" s="3" t="s">
        <v>11</v>
      </c>
      <c r="AH832" s="4" t="s">
        <v>12</v>
      </c>
      <c r="AI832" s="4" t="s">
        <v>13</v>
      </c>
      <c r="AJ832" s="4" t="s">
        <v>14</v>
      </c>
      <c r="AK832" s="4" t="s">
        <v>15</v>
      </c>
    </row>
    <row r="833" spans="3:37" x14ac:dyDescent="0.25">
      <c r="C833" s="1"/>
      <c r="D833" s="1"/>
      <c r="E833" s="1"/>
      <c r="F833" s="1"/>
      <c r="G833" s="1"/>
      <c r="I833" s="1"/>
      <c r="J833" s="1"/>
      <c r="K833" s="1"/>
      <c r="L833" s="1"/>
      <c r="M833" s="1"/>
      <c r="O833" s="2" t="s">
        <v>3</v>
      </c>
      <c r="P833" s="2" t="s">
        <v>128</v>
      </c>
      <c r="Q833" s="1"/>
      <c r="R833" s="1"/>
      <c r="S833" s="1"/>
      <c r="U833" s="5" t="s">
        <v>31</v>
      </c>
      <c r="V833" s="6"/>
      <c r="W833" s="7" t="s">
        <v>13</v>
      </c>
      <c r="X833" s="6"/>
      <c r="Y833" s="6">
        <f>SUM(Y826:Y832)</f>
        <v>-2701</v>
      </c>
      <c r="AA833" s="5" t="s">
        <v>32</v>
      </c>
      <c r="AB833" s="6"/>
      <c r="AC833" s="7" t="s">
        <v>13</v>
      </c>
      <c r="AD833" s="6"/>
      <c r="AE833" s="6">
        <f>SUM(AE823,AE832)</f>
        <v>9122</v>
      </c>
      <c r="AG833" s="5" t="s">
        <v>16</v>
      </c>
      <c r="AH833" s="6"/>
      <c r="AI833" s="7" t="s">
        <v>13</v>
      </c>
      <c r="AJ833" s="6"/>
      <c r="AK833" s="6"/>
    </row>
    <row r="834" spans="3:37" x14ac:dyDescent="0.25">
      <c r="C834" s="3" t="s">
        <v>11</v>
      </c>
      <c r="D834" s="4" t="s">
        <v>12</v>
      </c>
      <c r="E834" s="4" t="s">
        <v>13</v>
      </c>
      <c r="F834" s="4" t="s">
        <v>14</v>
      </c>
      <c r="G834" s="4" t="s">
        <v>15</v>
      </c>
      <c r="I834" s="3" t="s">
        <v>11</v>
      </c>
      <c r="J834" s="4" t="s">
        <v>12</v>
      </c>
      <c r="K834" s="4" t="s">
        <v>13</v>
      </c>
      <c r="L834" s="4" t="s">
        <v>14</v>
      </c>
      <c r="M834" s="4" t="s">
        <v>15</v>
      </c>
      <c r="O834" s="2" t="s">
        <v>5</v>
      </c>
      <c r="P834" s="2" t="s">
        <v>6</v>
      </c>
      <c r="Q834" s="1"/>
      <c r="R834" s="1"/>
      <c r="S834" s="1"/>
      <c r="U834" s="5" t="s">
        <v>32</v>
      </c>
      <c r="V834" s="6"/>
      <c r="W834" s="7" t="s">
        <v>13</v>
      </c>
      <c r="X834" s="6"/>
      <c r="Y834" s="6">
        <f>SUM(Y824,Y833)</f>
        <v>8799</v>
      </c>
      <c r="AA834" s="8" t="s">
        <v>13</v>
      </c>
      <c r="AB834" s="9"/>
      <c r="AC834" s="7" t="s">
        <v>13</v>
      </c>
      <c r="AD834" s="9"/>
      <c r="AE834" s="9"/>
      <c r="AG834" s="8" t="s">
        <v>81</v>
      </c>
      <c r="AH834" s="9">
        <v>3900</v>
      </c>
      <c r="AI834" s="7" t="s">
        <v>18</v>
      </c>
      <c r="AJ834" s="10">
        <v>2.9</v>
      </c>
      <c r="AK834" s="9">
        <f>AH834*AJ834</f>
        <v>11310</v>
      </c>
    </row>
    <row r="835" spans="3:37" x14ac:dyDescent="0.25">
      <c r="C835" s="1"/>
      <c r="D835" s="1"/>
      <c r="E835" s="1"/>
      <c r="F835" s="1"/>
      <c r="G835" s="1"/>
      <c r="I835" s="1"/>
      <c r="J835" s="1"/>
      <c r="K835" s="1"/>
      <c r="L835" s="1"/>
      <c r="M835" s="1"/>
      <c r="O835" s="2" t="s">
        <v>7</v>
      </c>
      <c r="P835" s="2" t="s">
        <v>159</v>
      </c>
      <c r="Q835" s="1"/>
      <c r="R835" s="1"/>
      <c r="S835" s="1"/>
      <c r="U835" s="8" t="s">
        <v>13</v>
      </c>
      <c r="V835" s="9"/>
      <c r="W835" s="7" t="s">
        <v>13</v>
      </c>
      <c r="X835" s="9"/>
      <c r="Y835" s="9"/>
      <c r="AA835" s="5" t="s">
        <v>33</v>
      </c>
      <c r="AB835" s="6"/>
      <c r="AC835" s="7" t="s">
        <v>13</v>
      </c>
      <c r="AD835" s="6"/>
      <c r="AE835" s="6"/>
      <c r="AG835" s="5" t="s">
        <v>20</v>
      </c>
      <c r="AH835" s="6"/>
      <c r="AI835" s="7" t="s">
        <v>13</v>
      </c>
      <c r="AJ835" s="6"/>
      <c r="AK835" s="6">
        <f>SUM(AK834:AK834)</f>
        <v>11310</v>
      </c>
    </row>
    <row r="836" spans="3:37" x14ac:dyDescent="0.25">
      <c r="C836" s="2" t="s">
        <v>114</v>
      </c>
      <c r="D836" s="1"/>
      <c r="E836" s="1"/>
      <c r="F836" s="1"/>
      <c r="G836" s="1"/>
      <c r="I836" s="2" t="s">
        <v>114</v>
      </c>
      <c r="J836" s="1"/>
      <c r="K836" s="1"/>
      <c r="L836" s="1"/>
      <c r="M836" s="1"/>
      <c r="O836" s="2" t="s">
        <v>9</v>
      </c>
      <c r="P836" s="2" t="s">
        <v>10</v>
      </c>
      <c r="Q836" s="1"/>
      <c r="R836" s="1"/>
      <c r="S836" s="1"/>
      <c r="U836" s="5" t="s">
        <v>33</v>
      </c>
      <c r="V836" s="6"/>
      <c r="W836" s="7" t="s">
        <v>13</v>
      </c>
      <c r="X836" s="6"/>
      <c r="Y836" s="6"/>
      <c r="AA836" s="8" t="s">
        <v>34</v>
      </c>
      <c r="AB836" s="9">
        <v>-1</v>
      </c>
      <c r="AC836" s="7" t="s">
        <v>13</v>
      </c>
      <c r="AD836" s="9">
        <v>653</v>
      </c>
      <c r="AE836" s="9">
        <f t="shared" ref="AE836:AE847" si="92">AB836*AD836</f>
        <v>-653</v>
      </c>
      <c r="AG836" s="8" t="s">
        <v>13</v>
      </c>
      <c r="AH836" s="9"/>
      <c r="AI836" s="7" t="s">
        <v>13</v>
      </c>
      <c r="AJ836" s="9"/>
      <c r="AK836" s="9"/>
    </row>
    <row r="837" spans="3:37" x14ac:dyDescent="0.25">
      <c r="C837" s="1"/>
      <c r="D837" s="1"/>
      <c r="E837" s="1"/>
      <c r="F837" s="1"/>
      <c r="G837" s="1"/>
      <c r="I837" s="1"/>
      <c r="J837" s="1"/>
      <c r="K837" s="1"/>
      <c r="L837" s="1"/>
      <c r="M837" s="1"/>
      <c r="O837" s="1"/>
      <c r="P837" s="1"/>
      <c r="Q837" s="1"/>
      <c r="R837" s="1"/>
      <c r="S837" s="1"/>
      <c r="U837" s="8" t="s">
        <v>34</v>
      </c>
      <c r="V837" s="9">
        <v>-1</v>
      </c>
      <c r="W837" s="7" t="s">
        <v>13</v>
      </c>
      <c r="X837" s="9">
        <v>653</v>
      </c>
      <c r="Y837" s="9">
        <f t="shared" ref="Y837:Y848" si="93">V837*X837</f>
        <v>-653</v>
      </c>
      <c r="AA837" s="8" t="s">
        <v>36</v>
      </c>
      <c r="AB837" s="9">
        <v>-1</v>
      </c>
      <c r="AC837" s="7" t="s">
        <v>13</v>
      </c>
      <c r="AD837" s="9">
        <v>95</v>
      </c>
      <c r="AE837" s="9">
        <f t="shared" si="92"/>
        <v>-95</v>
      </c>
      <c r="AG837" s="5" t="s">
        <v>21</v>
      </c>
      <c r="AH837" s="6"/>
      <c r="AI837" s="7" t="s">
        <v>13</v>
      </c>
      <c r="AJ837" s="6"/>
      <c r="AK837" s="6"/>
    </row>
    <row r="838" spans="3:37" x14ac:dyDescent="0.25">
      <c r="C838" s="2" t="s">
        <v>47</v>
      </c>
      <c r="D838" s="1"/>
      <c r="E838" s="1"/>
      <c r="F838" s="1"/>
      <c r="G838" s="1"/>
      <c r="I838" s="2" t="s">
        <v>47</v>
      </c>
      <c r="J838" s="1"/>
      <c r="K838" s="1"/>
      <c r="L838" s="1"/>
      <c r="M838" s="1"/>
      <c r="O838" s="3" t="s">
        <v>11</v>
      </c>
      <c r="P838" s="4" t="s">
        <v>12</v>
      </c>
      <c r="Q838" s="4" t="s">
        <v>13</v>
      </c>
      <c r="R838" s="4" t="s">
        <v>14</v>
      </c>
      <c r="S838" s="4" t="s">
        <v>15</v>
      </c>
      <c r="U838" s="8" t="s">
        <v>36</v>
      </c>
      <c r="V838" s="9">
        <v>-1</v>
      </c>
      <c r="W838" s="7" t="s">
        <v>13</v>
      </c>
      <c r="X838" s="9">
        <v>95</v>
      </c>
      <c r="Y838" s="9">
        <f t="shared" si="93"/>
        <v>-95</v>
      </c>
      <c r="AA838" s="8" t="s">
        <v>70</v>
      </c>
      <c r="AB838" s="9">
        <v>-1</v>
      </c>
      <c r="AC838" s="7" t="s">
        <v>13</v>
      </c>
      <c r="AD838" s="9">
        <v>190</v>
      </c>
      <c r="AE838" s="9">
        <f t="shared" si="92"/>
        <v>-190</v>
      </c>
      <c r="AG838" s="8" t="s">
        <v>22</v>
      </c>
      <c r="AH838" s="10">
        <v>-0.25</v>
      </c>
      <c r="AI838" s="7" t="s">
        <v>61</v>
      </c>
      <c r="AJ838" s="10">
        <v>2250</v>
      </c>
      <c r="AK838" s="9">
        <f>AH838*AJ838</f>
        <v>-562.5</v>
      </c>
    </row>
    <row r="839" spans="3:37" x14ac:dyDescent="0.25">
      <c r="C839" s="1"/>
      <c r="D839" s="1"/>
      <c r="E839" s="1"/>
      <c r="F839" s="1"/>
      <c r="G839" s="1"/>
      <c r="I839" s="1"/>
      <c r="J839" s="1"/>
      <c r="K839" s="1"/>
      <c r="L839" s="1"/>
      <c r="M839" s="1"/>
      <c r="O839" s="1"/>
      <c r="P839" s="1"/>
      <c r="Q839" s="1"/>
      <c r="R839" s="1"/>
      <c r="S839" s="1"/>
      <c r="U839" s="8" t="s">
        <v>70</v>
      </c>
      <c r="V839" s="9">
        <v>-1</v>
      </c>
      <c r="W839" s="7" t="s">
        <v>13</v>
      </c>
      <c r="X839" s="9">
        <v>190</v>
      </c>
      <c r="Y839" s="9">
        <f t="shared" si="93"/>
        <v>-190</v>
      </c>
      <c r="AA839" s="8" t="s">
        <v>37</v>
      </c>
      <c r="AB839" s="9">
        <v>-1</v>
      </c>
      <c r="AC839" s="7" t="s">
        <v>13</v>
      </c>
      <c r="AD839" s="9">
        <v>380</v>
      </c>
      <c r="AE839" s="9">
        <f t="shared" si="92"/>
        <v>-380</v>
      </c>
      <c r="AG839" s="8" t="s">
        <v>23</v>
      </c>
      <c r="AH839" s="9">
        <v>-193</v>
      </c>
      <c r="AI839" s="7" t="s">
        <v>18</v>
      </c>
      <c r="AJ839" s="10">
        <v>8</v>
      </c>
      <c r="AK839" s="9">
        <f>AH839*AJ839</f>
        <v>-1544</v>
      </c>
    </row>
    <row r="840" spans="3:37" x14ac:dyDescent="0.25">
      <c r="C840" s="1" t="s">
        <v>117</v>
      </c>
      <c r="D840" s="1"/>
      <c r="E840" s="1"/>
      <c r="F840" s="1"/>
      <c r="G840" s="1"/>
      <c r="I840" s="1" t="s">
        <v>117</v>
      </c>
      <c r="J840" s="1"/>
      <c r="K840" s="1"/>
      <c r="L840" s="1"/>
      <c r="M840" s="1"/>
      <c r="O840" s="2" t="s">
        <v>108</v>
      </c>
      <c r="P840" s="1"/>
      <c r="Q840" s="1"/>
      <c r="R840" s="1"/>
      <c r="S840" s="1"/>
      <c r="U840" s="8" t="s">
        <v>37</v>
      </c>
      <c r="V840" s="9">
        <v>-1</v>
      </c>
      <c r="W840" s="7" t="s">
        <v>13</v>
      </c>
      <c r="X840" s="9">
        <v>380</v>
      </c>
      <c r="Y840" s="9">
        <f t="shared" si="93"/>
        <v>-380</v>
      </c>
      <c r="AA840" s="8" t="s">
        <v>72</v>
      </c>
      <c r="AB840" s="9">
        <v>-1</v>
      </c>
      <c r="AC840" s="7" t="s">
        <v>13</v>
      </c>
      <c r="AD840" s="9">
        <v>175</v>
      </c>
      <c r="AE840" s="9">
        <f t="shared" si="92"/>
        <v>-175</v>
      </c>
      <c r="AG840" s="8" t="s">
        <v>68</v>
      </c>
      <c r="AH840" s="9">
        <v>-29</v>
      </c>
      <c r="AI840" s="7" t="s">
        <v>18</v>
      </c>
      <c r="AJ840" s="10">
        <v>15</v>
      </c>
      <c r="AK840" s="9">
        <f>AH840*AJ840</f>
        <v>-435</v>
      </c>
    </row>
    <row r="841" spans="3:37" x14ac:dyDescent="0.25">
      <c r="C841" s="2" t="s">
        <v>1</v>
      </c>
      <c r="D841" s="2" t="s">
        <v>2</v>
      </c>
      <c r="E841" s="1"/>
      <c r="F841" s="1"/>
      <c r="G841" s="1"/>
      <c r="I841" s="2" t="s">
        <v>1</v>
      </c>
      <c r="J841" s="2" t="s">
        <v>2</v>
      </c>
      <c r="K841" s="1"/>
      <c r="L841" s="1"/>
      <c r="M841" s="1"/>
      <c r="O841" s="1"/>
      <c r="P841" s="1"/>
      <c r="Q841" s="1"/>
      <c r="R841" s="1"/>
      <c r="S841" s="1"/>
      <c r="U841" s="8" t="s">
        <v>72</v>
      </c>
      <c r="V841" s="9">
        <v>-1</v>
      </c>
      <c r="W841" s="7" t="s">
        <v>13</v>
      </c>
      <c r="X841" s="9">
        <v>175</v>
      </c>
      <c r="Y841" s="9">
        <f t="shared" si="93"/>
        <v>-175</v>
      </c>
      <c r="AA841" s="8" t="s">
        <v>38</v>
      </c>
      <c r="AB841" s="9">
        <v>-2</v>
      </c>
      <c r="AC841" s="7" t="s">
        <v>13</v>
      </c>
      <c r="AD841" s="9">
        <v>140</v>
      </c>
      <c r="AE841" s="9">
        <f t="shared" si="92"/>
        <v>-280</v>
      </c>
      <c r="AG841" s="8" t="s">
        <v>139</v>
      </c>
      <c r="AH841" s="9">
        <v>-68</v>
      </c>
      <c r="AI841" s="7" t="s">
        <v>18</v>
      </c>
      <c r="AJ841" s="10">
        <v>8</v>
      </c>
      <c r="AK841" s="9">
        <f>AH841*AJ841</f>
        <v>-544</v>
      </c>
    </row>
    <row r="842" spans="3:37" x14ac:dyDescent="0.25">
      <c r="C842" s="2" t="s">
        <v>3</v>
      </c>
      <c r="D842" s="2" t="s">
        <v>4</v>
      </c>
      <c r="E842" s="1"/>
      <c r="F842" s="1"/>
      <c r="G842" s="1"/>
      <c r="I842" s="2" t="s">
        <v>3</v>
      </c>
      <c r="J842" s="2" t="s">
        <v>127</v>
      </c>
      <c r="K842" s="1"/>
      <c r="L842" s="1"/>
      <c r="M842" s="1"/>
      <c r="O842" s="2" t="s">
        <v>47</v>
      </c>
      <c r="P842" s="1"/>
      <c r="Q842" s="1"/>
      <c r="R842" s="1"/>
      <c r="S842" s="1"/>
      <c r="U842" s="8" t="s">
        <v>38</v>
      </c>
      <c r="V842" s="9">
        <v>-2</v>
      </c>
      <c r="W842" s="7" t="s">
        <v>13</v>
      </c>
      <c r="X842" s="9">
        <v>140</v>
      </c>
      <c r="Y842" s="9">
        <f t="shared" si="93"/>
        <v>-280</v>
      </c>
      <c r="AA842" s="8" t="s">
        <v>39</v>
      </c>
      <c r="AB842" s="9">
        <v>-1</v>
      </c>
      <c r="AC842" s="7" t="s">
        <v>13</v>
      </c>
      <c r="AD842" s="9">
        <v>1050</v>
      </c>
      <c r="AE842" s="9">
        <f t="shared" si="92"/>
        <v>-1050</v>
      </c>
      <c r="AG842" s="8" t="s">
        <v>26</v>
      </c>
      <c r="AH842" s="9"/>
      <c r="AI842" s="7" t="s">
        <v>27</v>
      </c>
      <c r="AJ842" s="9"/>
      <c r="AK842" s="9">
        <v>-758</v>
      </c>
    </row>
    <row r="843" spans="3:37" x14ac:dyDescent="0.25">
      <c r="C843" s="2" t="s">
        <v>5</v>
      </c>
      <c r="D843" s="2" t="s">
        <v>6</v>
      </c>
      <c r="E843" s="1"/>
      <c r="F843" s="1"/>
      <c r="G843" s="1"/>
      <c r="I843" s="2" t="s">
        <v>5</v>
      </c>
      <c r="J843" s="2" t="s">
        <v>6</v>
      </c>
      <c r="K843" s="1"/>
      <c r="L843" s="1"/>
      <c r="M843" s="1"/>
      <c r="O843" s="1"/>
      <c r="P843" s="1"/>
      <c r="Q843" s="1"/>
      <c r="R843" s="1"/>
      <c r="S843" s="1"/>
      <c r="U843" s="8" t="s">
        <v>39</v>
      </c>
      <c r="V843" s="9">
        <v>-1</v>
      </c>
      <c r="W843" s="7" t="s">
        <v>13</v>
      </c>
      <c r="X843" s="9">
        <v>1050</v>
      </c>
      <c r="Y843" s="9">
        <f t="shared" si="93"/>
        <v>-1050</v>
      </c>
      <c r="AA843" s="8" t="s">
        <v>148</v>
      </c>
      <c r="AB843" s="9">
        <v>-1</v>
      </c>
      <c r="AC843" s="7" t="s">
        <v>13</v>
      </c>
      <c r="AD843" s="9">
        <v>300</v>
      </c>
      <c r="AE843" s="9">
        <f t="shared" si="92"/>
        <v>-300</v>
      </c>
      <c r="AG843" s="8" t="s">
        <v>28</v>
      </c>
      <c r="AH843" s="9"/>
      <c r="AI843" s="7" t="s">
        <v>27</v>
      </c>
      <c r="AJ843" s="9"/>
      <c r="AK843" s="9">
        <v>-277</v>
      </c>
    </row>
    <row r="844" spans="3:37" x14ac:dyDescent="0.25">
      <c r="C844" s="2" t="s">
        <v>7</v>
      </c>
      <c r="D844" s="2" t="s">
        <v>159</v>
      </c>
      <c r="E844" s="1"/>
      <c r="F844" s="1"/>
      <c r="G844" s="1"/>
      <c r="I844" s="2" t="s">
        <v>7</v>
      </c>
      <c r="J844" s="2" t="s">
        <v>159</v>
      </c>
      <c r="K844" s="1"/>
      <c r="L844" s="1"/>
      <c r="M844" s="1"/>
      <c r="O844" s="1" t="s">
        <v>109</v>
      </c>
      <c r="P844" s="1"/>
      <c r="Q844" s="1"/>
      <c r="R844" s="1"/>
      <c r="S844" s="1"/>
      <c r="U844" s="8" t="s">
        <v>148</v>
      </c>
      <c r="V844" s="9">
        <v>-1</v>
      </c>
      <c r="W844" s="7" t="s">
        <v>13</v>
      </c>
      <c r="X844" s="9">
        <v>300</v>
      </c>
      <c r="Y844" s="9">
        <f t="shared" si="93"/>
        <v>-300</v>
      </c>
      <c r="AA844" s="8" t="s">
        <v>149</v>
      </c>
      <c r="AB844" s="9">
        <v>-4700</v>
      </c>
      <c r="AC844" s="7" t="s">
        <v>13</v>
      </c>
      <c r="AD844" s="10">
        <v>0.16</v>
      </c>
      <c r="AE844" s="9">
        <f t="shared" si="92"/>
        <v>-752</v>
      </c>
      <c r="AG844" s="8" t="s">
        <v>29</v>
      </c>
      <c r="AH844" s="9"/>
      <c r="AI844" s="7" t="s">
        <v>27</v>
      </c>
      <c r="AJ844" s="9"/>
      <c r="AK844" s="9">
        <v>-291</v>
      </c>
    </row>
    <row r="845" spans="3:37" x14ac:dyDescent="0.25">
      <c r="C845" s="2" t="s">
        <v>9</v>
      </c>
      <c r="D845" s="2" t="s">
        <v>10</v>
      </c>
      <c r="E845" s="1"/>
      <c r="F845" s="1"/>
      <c r="G845" s="1"/>
      <c r="I845" s="2" t="s">
        <v>9</v>
      </c>
      <c r="J845" s="2" t="s">
        <v>10</v>
      </c>
      <c r="K845" s="1"/>
      <c r="L845" s="1"/>
      <c r="M845" s="1"/>
      <c r="O845" s="2" t="s">
        <v>1</v>
      </c>
      <c r="P845" s="2" t="s">
        <v>2</v>
      </c>
      <c r="Q845" s="1"/>
      <c r="R845" s="1"/>
      <c r="S845" s="1"/>
      <c r="U845" s="8" t="s">
        <v>149</v>
      </c>
      <c r="V845" s="9">
        <v>-4600</v>
      </c>
      <c r="W845" s="7" t="s">
        <v>13</v>
      </c>
      <c r="X845" s="10">
        <v>0.16</v>
      </c>
      <c r="Y845" s="9">
        <f t="shared" si="93"/>
        <v>-736</v>
      </c>
      <c r="AA845" s="8" t="s">
        <v>160</v>
      </c>
      <c r="AB845" s="9">
        <v>-1</v>
      </c>
      <c r="AC845" s="7" t="s">
        <v>13</v>
      </c>
      <c r="AD845" s="9">
        <v>1225</v>
      </c>
      <c r="AE845" s="9">
        <f t="shared" si="92"/>
        <v>-1225</v>
      </c>
      <c r="AG845" s="8" t="s">
        <v>30</v>
      </c>
      <c r="AH845" s="9"/>
      <c r="AI845" s="7" t="s">
        <v>27</v>
      </c>
      <c r="AJ845" s="9"/>
      <c r="AK845" s="9">
        <v>-43</v>
      </c>
    </row>
    <row r="846" spans="3:37" x14ac:dyDescent="0.25">
      <c r="C846" s="1"/>
      <c r="D846" s="1"/>
      <c r="E846" s="1"/>
      <c r="F846" s="1"/>
      <c r="G846" s="1"/>
      <c r="I846" s="1"/>
      <c r="J846" s="1"/>
      <c r="K846" s="1"/>
      <c r="L846" s="1"/>
      <c r="M846" s="1"/>
      <c r="O846" s="2" t="s">
        <v>3</v>
      </c>
      <c r="P846" s="2" t="s">
        <v>128</v>
      </c>
      <c r="Q846" s="1"/>
      <c r="R846" s="1"/>
      <c r="S846" s="1"/>
      <c r="U846" s="8" t="s">
        <v>160</v>
      </c>
      <c r="V846" s="9">
        <v>-1</v>
      </c>
      <c r="W846" s="7" t="s">
        <v>13</v>
      </c>
      <c r="X846" s="9">
        <v>1225</v>
      </c>
      <c r="Y846" s="9">
        <f t="shared" si="93"/>
        <v>-1225</v>
      </c>
      <c r="AA846" s="8" t="s">
        <v>161</v>
      </c>
      <c r="AB846" s="9">
        <v>-2</v>
      </c>
      <c r="AC846" s="7" t="s">
        <v>13</v>
      </c>
      <c r="AD846" s="9">
        <v>125</v>
      </c>
      <c r="AE846" s="9">
        <f t="shared" si="92"/>
        <v>-250</v>
      </c>
      <c r="AG846" s="8" t="s">
        <v>84</v>
      </c>
      <c r="AH846" s="9"/>
      <c r="AI846" s="7" t="s">
        <v>27</v>
      </c>
      <c r="AJ846" s="9"/>
      <c r="AK846" s="9">
        <v>-125</v>
      </c>
    </row>
    <row r="847" spans="3:37" x14ac:dyDescent="0.25">
      <c r="C847" s="3" t="s">
        <v>11</v>
      </c>
      <c r="D847" s="4" t="s">
        <v>12</v>
      </c>
      <c r="E847" s="4" t="s">
        <v>13</v>
      </c>
      <c r="F847" s="4" t="s">
        <v>14</v>
      </c>
      <c r="G847" s="4" t="s">
        <v>15</v>
      </c>
      <c r="I847" s="3" t="s">
        <v>11</v>
      </c>
      <c r="J847" s="4" t="s">
        <v>12</v>
      </c>
      <c r="K847" s="4" t="s">
        <v>13</v>
      </c>
      <c r="L847" s="4" t="s">
        <v>14</v>
      </c>
      <c r="M847" s="4" t="s">
        <v>15</v>
      </c>
      <c r="O847" s="2" t="s">
        <v>5</v>
      </c>
      <c r="P847" s="2" t="s">
        <v>6</v>
      </c>
      <c r="Q847" s="1"/>
      <c r="R847" s="1"/>
      <c r="S847" s="1"/>
      <c r="U847" s="8" t="s">
        <v>161</v>
      </c>
      <c r="V847" s="9">
        <v>-2</v>
      </c>
      <c r="W847" s="7" t="s">
        <v>13</v>
      </c>
      <c r="X847" s="9">
        <v>125</v>
      </c>
      <c r="Y847" s="9">
        <f t="shared" si="93"/>
        <v>-250</v>
      </c>
      <c r="AA847" s="8" t="s">
        <v>162</v>
      </c>
      <c r="AB847" s="9">
        <v>-75</v>
      </c>
      <c r="AC847" s="7" t="s">
        <v>13</v>
      </c>
      <c r="AD847" s="9">
        <v>7</v>
      </c>
      <c r="AE847" s="9">
        <f t="shared" si="92"/>
        <v>-525</v>
      </c>
      <c r="AG847" s="8" t="s">
        <v>85</v>
      </c>
      <c r="AH847" s="9">
        <v>-3900</v>
      </c>
      <c r="AI847" s="7" t="s">
        <v>27</v>
      </c>
      <c r="AJ847" s="10">
        <v>7.0000000000000007E-2</v>
      </c>
      <c r="AK847" s="9">
        <f>AH847*AJ847</f>
        <v>-273</v>
      </c>
    </row>
    <row r="848" spans="3:37" x14ac:dyDescent="0.25">
      <c r="C848" s="1"/>
      <c r="D848" s="1"/>
      <c r="E848" s="1"/>
      <c r="F848" s="1"/>
      <c r="G848" s="1"/>
      <c r="I848" s="1"/>
      <c r="J848" s="1"/>
      <c r="K848" s="1"/>
      <c r="L848" s="1"/>
      <c r="M848" s="1"/>
      <c r="O848" s="2" t="s">
        <v>7</v>
      </c>
      <c r="P848" s="2" t="s">
        <v>159</v>
      </c>
      <c r="Q848" s="1"/>
      <c r="R848" s="1"/>
      <c r="S848" s="1"/>
      <c r="U848" s="8" t="s">
        <v>162</v>
      </c>
      <c r="V848" s="9">
        <v>-75</v>
      </c>
      <c r="W848" s="7" t="s">
        <v>13</v>
      </c>
      <c r="X848" s="9">
        <v>10</v>
      </c>
      <c r="Y848" s="9">
        <f t="shared" si="93"/>
        <v>-750</v>
      </c>
      <c r="AA848" s="8" t="s">
        <v>44</v>
      </c>
      <c r="AB848" s="9"/>
      <c r="AC848" s="7" t="s">
        <v>13</v>
      </c>
      <c r="AD848" s="9"/>
      <c r="AE848" s="9">
        <v>-750</v>
      </c>
      <c r="AG848" s="5" t="s">
        <v>31</v>
      </c>
      <c r="AH848" s="6"/>
      <c r="AI848" s="7" t="s">
        <v>13</v>
      </c>
      <c r="AJ848" s="6"/>
      <c r="AK848" s="6">
        <f>SUM(AK837:AK847)</f>
        <v>-4852.5</v>
      </c>
    </row>
    <row r="849" spans="3:37" x14ac:dyDescent="0.25">
      <c r="C849" s="2" t="s">
        <v>114</v>
      </c>
      <c r="D849" s="1"/>
      <c r="E849" s="1"/>
      <c r="F849" s="1"/>
      <c r="G849" s="1"/>
      <c r="I849" s="2" t="s">
        <v>114</v>
      </c>
      <c r="J849" s="1"/>
      <c r="K849" s="1"/>
      <c r="L849" s="1"/>
      <c r="M849" s="1"/>
      <c r="O849" s="2" t="s">
        <v>9</v>
      </c>
      <c r="P849" s="2" t="s">
        <v>10</v>
      </c>
      <c r="Q849" s="1"/>
      <c r="R849" s="1"/>
      <c r="S849" s="1"/>
      <c r="U849" s="8" t="s">
        <v>44</v>
      </c>
      <c r="V849" s="9"/>
      <c r="W849" s="7" t="s">
        <v>13</v>
      </c>
      <c r="X849" s="9"/>
      <c r="Y849" s="9">
        <v>-800</v>
      </c>
      <c r="AA849" s="5" t="s">
        <v>45</v>
      </c>
      <c r="AB849" s="6"/>
      <c r="AC849" s="7" t="s">
        <v>13</v>
      </c>
      <c r="AD849" s="6"/>
      <c r="AE849" s="6">
        <f>SUM(AE836:AE848)</f>
        <v>-6625</v>
      </c>
      <c r="AG849" s="5" t="s">
        <v>32</v>
      </c>
      <c r="AH849" s="6"/>
      <c r="AI849" s="7" t="s">
        <v>13</v>
      </c>
      <c r="AJ849" s="6"/>
      <c r="AK849" s="6">
        <f>SUM(AK835,AK848)</f>
        <v>6457.5</v>
      </c>
    </row>
    <row r="850" spans="3:37" x14ac:dyDescent="0.25">
      <c r="C850" s="1"/>
      <c r="D850" s="1"/>
      <c r="E850" s="1"/>
      <c r="F850" s="1"/>
      <c r="G850" s="1"/>
      <c r="I850" s="1"/>
      <c r="J850" s="1"/>
      <c r="K850" s="1"/>
      <c r="L850" s="1"/>
      <c r="M850" s="1"/>
      <c r="O850" s="1"/>
      <c r="P850" s="1"/>
      <c r="Q850" s="1"/>
      <c r="R850" s="1"/>
      <c r="S850" s="1"/>
      <c r="U850" s="5" t="s">
        <v>45</v>
      </c>
      <c r="V850" s="6"/>
      <c r="W850" s="7" t="s">
        <v>13</v>
      </c>
      <c r="X850" s="6"/>
      <c r="Y850" s="6">
        <f>SUM(Y837:Y849)</f>
        <v>-6884</v>
      </c>
      <c r="AA850" s="8" t="s">
        <v>46</v>
      </c>
      <c r="AB850" s="9"/>
      <c r="AC850" s="7" t="s">
        <v>13</v>
      </c>
      <c r="AD850" s="9"/>
      <c r="AE850" s="9">
        <f>SUM(AE833,AE849)</f>
        <v>2497</v>
      </c>
      <c r="AG850" s="8" t="s">
        <v>13</v>
      </c>
      <c r="AH850" s="9"/>
      <c r="AI850" s="7" t="s">
        <v>13</v>
      </c>
      <c r="AJ850" s="9"/>
      <c r="AK850" s="9"/>
    </row>
    <row r="851" spans="3:37" x14ac:dyDescent="0.25">
      <c r="C851" s="2" t="s">
        <v>47</v>
      </c>
      <c r="D851" s="1"/>
      <c r="E851" s="1"/>
      <c r="F851" s="1"/>
      <c r="G851" s="1"/>
      <c r="I851" s="2" t="s">
        <v>47</v>
      </c>
      <c r="J851" s="1"/>
      <c r="K851" s="1"/>
      <c r="L851" s="1"/>
      <c r="M851" s="1"/>
      <c r="O851" s="3" t="s">
        <v>11</v>
      </c>
      <c r="P851" s="4" t="s">
        <v>12</v>
      </c>
      <c r="Q851" s="4" t="s">
        <v>13</v>
      </c>
      <c r="R851" s="4" t="s">
        <v>14</v>
      </c>
      <c r="S851" s="4" t="s">
        <v>15</v>
      </c>
      <c r="U851" s="8" t="s">
        <v>46</v>
      </c>
      <c r="V851" s="9"/>
      <c r="W851" s="7" t="s">
        <v>13</v>
      </c>
      <c r="X851" s="9"/>
      <c r="Y851" s="9">
        <f>SUM(Y834,Y850)</f>
        <v>1915</v>
      </c>
      <c r="AA851" s="1"/>
      <c r="AB851" s="1"/>
      <c r="AC851" s="1"/>
      <c r="AD851" s="1"/>
      <c r="AE851" s="1"/>
      <c r="AG851" s="5" t="s">
        <v>33</v>
      </c>
      <c r="AH851" s="6"/>
      <c r="AI851" s="7" t="s">
        <v>13</v>
      </c>
      <c r="AJ851" s="6"/>
      <c r="AK851" s="6"/>
    </row>
    <row r="852" spans="3:37" x14ac:dyDescent="0.25">
      <c r="C852" s="1"/>
      <c r="D852" s="1"/>
      <c r="E852" s="1"/>
      <c r="F852" s="1"/>
      <c r="G852" s="1"/>
      <c r="I852" s="1"/>
      <c r="J852" s="1"/>
      <c r="K852" s="1"/>
      <c r="L852" s="1"/>
      <c r="M852" s="1"/>
      <c r="O852" s="1"/>
      <c r="P852" s="1"/>
      <c r="Q852" s="1"/>
      <c r="R852" s="1"/>
      <c r="S852" s="1"/>
      <c r="U852" s="1"/>
      <c r="V852" s="1"/>
      <c r="W852" s="1"/>
      <c r="X852" s="1"/>
      <c r="Y852" s="1"/>
      <c r="AA852" s="2" t="s">
        <v>105</v>
      </c>
      <c r="AB852" s="1"/>
      <c r="AC852" s="1"/>
      <c r="AD852" s="1"/>
      <c r="AE852" s="1"/>
      <c r="AG852" s="8" t="s">
        <v>34</v>
      </c>
      <c r="AH852" s="9">
        <v>-1</v>
      </c>
      <c r="AI852" s="7" t="s">
        <v>13</v>
      </c>
      <c r="AJ852" s="9">
        <v>653</v>
      </c>
      <c r="AK852" s="9">
        <f t="shared" ref="AK852:AK861" si="94">AH852*AJ852</f>
        <v>-653</v>
      </c>
    </row>
    <row r="853" spans="3:37" x14ac:dyDescent="0.25">
      <c r="C853" s="1" t="s">
        <v>118</v>
      </c>
      <c r="D853" s="1"/>
      <c r="E853" s="1"/>
      <c r="F853" s="1"/>
      <c r="G853" s="1"/>
      <c r="I853" s="1" t="s">
        <v>118</v>
      </c>
      <c r="J853" s="1"/>
      <c r="K853" s="1"/>
      <c r="L853" s="1"/>
      <c r="M853" s="1"/>
      <c r="O853" s="2" t="s">
        <v>110</v>
      </c>
      <c r="P853" s="1"/>
      <c r="Q853" s="1"/>
      <c r="R853" s="1"/>
      <c r="S853" s="1"/>
      <c r="U853" s="2" t="s">
        <v>105</v>
      </c>
      <c r="V853" s="1"/>
      <c r="W853" s="1"/>
      <c r="X853" s="1"/>
      <c r="Y853" s="1"/>
      <c r="AA853" s="2" t="s">
        <v>150</v>
      </c>
      <c r="AB853" s="1"/>
      <c r="AC853" s="1"/>
      <c r="AD853" s="1"/>
      <c r="AE853" s="1"/>
      <c r="AG853" s="8" t="s">
        <v>36</v>
      </c>
      <c r="AH853" s="9">
        <v>-2</v>
      </c>
      <c r="AI853" s="7" t="s">
        <v>13</v>
      </c>
      <c r="AJ853" s="9">
        <v>95</v>
      </c>
      <c r="AK853" s="9">
        <f t="shared" si="94"/>
        <v>-190</v>
      </c>
    </row>
    <row r="854" spans="3:37" x14ac:dyDescent="0.25">
      <c r="C854" s="2" t="s">
        <v>1</v>
      </c>
      <c r="D854" s="2" t="s">
        <v>2</v>
      </c>
      <c r="E854" s="1"/>
      <c r="F854" s="1"/>
      <c r="G854" s="1"/>
      <c r="I854" s="2" t="s">
        <v>1</v>
      </c>
      <c r="J854" s="2" t="s">
        <v>2</v>
      </c>
      <c r="K854" s="1"/>
      <c r="L854" s="1"/>
      <c r="M854" s="1"/>
      <c r="O854" s="1"/>
      <c r="P854" s="1"/>
      <c r="Q854" s="1"/>
      <c r="R854" s="1"/>
      <c r="S854" s="1"/>
      <c r="U854" s="2" t="s">
        <v>150</v>
      </c>
      <c r="V854" s="1"/>
      <c r="W854" s="1"/>
      <c r="X854" s="1"/>
      <c r="Y854" s="1"/>
      <c r="AA854" s="2" t="s">
        <v>13</v>
      </c>
      <c r="AB854" s="1"/>
      <c r="AC854" s="1"/>
      <c r="AD854" s="1"/>
      <c r="AE854" s="1"/>
      <c r="AG854" s="8" t="s">
        <v>37</v>
      </c>
      <c r="AH854" s="9">
        <v>-1</v>
      </c>
      <c r="AI854" s="7" t="s">
        <v>13</v>
      </c>
      <c r="AJ854" s="9">
        <v>380</v>
      </c>
      <c r="AK854" s="9">
        <f t="shared" si="94"/>
        <v>-380</v>
      </c>
    </row>
    <row r="855" spans="3:37" x14ac:dyDescent="0.25">
      <c r="C855" s="2" t="s">
        <v>3</v>
      </c>
      <c r="D855" s="2" t="s">
        <v>4</v>
      </c>
      <c r="E855" s="1"/>
      <c r="F855" s="1"/>
      <c r="G855" s="1"/>
      <c r="I855" s="2" t="s">
        <v>3</v>
      </c>
      <c r="J855" s="2" t="s">
        <v>127</v>
      </c>
      <c r="K855" s="1"/>
      <c r="L855" s="1"/>
      <c r="M855" s="1"/>
      <c r="O855" s="2" t="s">
        <v>47</v>
      </c>
      <c r="P855" s="1"/>
      <c r="Q855" s="1"/>
      <c r="R855" s="1"/>
      <c r="S855" s="1"/>
      <c r="U855" s="2" t="s">
        <v>13</v>
      </c>
      <c r="V855" s="1"/>
      <c r="W855" s="1"/>
      <c r="X855" s="1"/>
      <c r="Y855" s="1"/>
      <c r="AA855" s="2" t="s">
        <v>151</v>
      </c>
      <c r="AB855" s="1"/>
      <c r="AC855" s="1"/>
      <c r="AD855" s="1"/>
      <c r="AE855" s="1"/>
      <c r="AG855" s="8" t="s">
        <v>38</v>
      </c>
      <c r="AH855" s="9">
        <v>-6</v>
      </c>
      <c r="AI855" s="7" t="s">
        <v>13</v>
      </c>
      <c r="AJ855" s="9">
        <v>140</v>
      </c>
      <c r="AK855" s="9">
        <f t="shared" si="94"/>
        <v>-840</v>
      </c>
    </row>
    <row r="856" spans="3:37" x14ac:dyDescent="0.25">
      <c r="C856" s="2" t="s">
        <v>5</v>
      </c>
      <c r="D856" s="2" t="s">
        <v>6</v>
      </c>
      <c r="E856" s="1"/>
      <c r="F856" s="1"/>
      <c r="G856" s="1"/>
      <c r="I856" s="2" t="s">
        <v>5</v>
      </c>
      <c r="J856" s="2" t="s">
        <v>6</v>
      </c>
      <c r="K856" s="1"/>
      <c r="L856" s="1"/>
      <c r="M856" s="1"/>
      <c r="O856" s="1"/>
      <c r="P856" s="1"/>
      <c r="Q856" s="1"/>
      <c r="R856" s="1"/>
      <c r="S856" s="1"/>
      <c r="U856" s="2" t="s">
        <v>151</v>
      </c>
      <c r="V856" s="1"/>
      <c r="W856" s="1"/>
      <c r="X856" s="1"/>
      <c r="Y856" s="1"/>
      <c r="AA856" s="1"/>
      <c r="AB856" s="1"/>
      <c r="AC856" s="1"/>
      <c r="AD856" s="1"/>
      <c r="AE856" s="1"/>
      <c r="AG856" s="8" t="s">
        <v>39</v>
      </c>
      <c r="AH856" s="9">
        <v>-1</v>
      </c>
      <c r="AI856" s="7" t="s">
        <v>13</v>
      </c>
      <c r="AJ856" s="9">
        <v>915</v>
      </c>
      <c r="AK856" s="9">
        <f t="shared" si="94"/>
        <v>-915</v>
      </c>
    </row>
    <row r="857" spans="3:37" x14ac:dyDescent="0.25">
      <c r="C857" s="2" t="s">
        <v>7</v>
      </c>
      <c r="D857" s="2" t="s">
        <v>159</v>
      </c>
      <c r="E857" s="1"/>
      <c r="F857" s="1"/>
      <c r="G857" s="1"/>
      <c r="I857" s="2" t="s">
        <v>7</v>
      </c>
      <c r="J857" s="2" t="s">
        <v>159</v>
      </c>
      <c r="K857" s="1"/>
      <c r="L857" s="1"/>
      <c r="M857" s="1"/>
      <c r="O857" s="1" t="s">
        <v>111</v>
      </c>
      <c r="P857" s="1"/>
      <c r="Q857" s="1"/>
      <c r="R857" s="1"/>
      <c r="S857" s="1"/>
      <c r="U857" s="1"/>
      <c r="V857" s="1"/>
      <c r="W857" s="1"/>
      <c r="X857" s="1"/>
      <c r="Y857" s="1"/>
      <c r="AA857" s="2" t="s">
        <v>47</v>
      </c>
      <c r="AB857" s="1"/>
      <c r="AC857" s="1"/>
      <c r="AD857" s="1"/>
      <c r="AE857" s="1"/>
      <c r="AG857" s="8" t="s">
        <v>103</v>
      </c>
      <c r="AH857" s="9">
        <v>-1</v>
      </c>
      <c r="AI857" s="7" t="s">
        <v>13</v>
      </c>
      <c r="AJ857" s="9">
        <v>416</v>
      </c>
      <c r="AK857" s="9">
        <f t="shared" si="94"/>
        <v>-416</v>
      </c>
    </row>
    <row r="858" spans="3:37" x14ac:dyDescent="0.25">
      <c r="C858" s="2" t="s">
        <v>9</v>
      </c>
      <c r="D858" s="2" t="s">
        <v>10</v>
      </c>
      <c r="E858" s="1"/>
      <c r="F858" s="1"/>
      <c r="G858" s="1"/>
      <c r="I858" s="2" t="s">
        <v>9</v>
      </c>
      <c r="J858" s="2" t="s">
        <v>10</v>
      </c>
      <c r="K858" s="1"/>
      <c r="L858" s="1"/>
      <c r="M858" s="1"/>
      <c r="O858" s="2" t="s">
        <v>1</v>
      </c>
      <c r="P858" s="2" t="s">
        <v>2</v>
      </c>
      <c r="Q858" s="1"/>
      <c r="R858" s="1"/>
      <c r="S858" s="1"/>
      <c r="U858" s="2" t="s">
        <v>47</v>
      </c>
      <c r="V858" s="1"/>
      <c r="W858" s="1"/>
      <c r="X858" s="1"/>
      <c r="Y858" s="1"/>
      <c r="AA858" s="1"/>
      <c r="AB858" s="1"/>
      <c r="AC858" s="1"/>
      <c r="AD858" s="1"/>
      <c r="AE858" s="1"/>
      <c r="AG858" s="8" t="s">
        <v>104</v>
      </c>
      <c r="AH858" s="9">
        <v>-3900</v>
      </c>
      <c r="AI858" s="7" t="s">
        <v>13</v>
      </c>
      <c r="AJ858" s="10">
        <v>0.23</v>
      </c>
      <c r="AK858" s="9">
        <f t="shared" si="94"/>
        <v>-897</v>
      </c>
    </row>
    <row r="859" spans="3:37" x14ac:dyDescent="0.25">
      <c r="C859" s="1"/>
      <c r="D859" s="1"/>
      <c r="E859" s="1"/>
      <c r="F859" s="1"/>
      <c r="G859" s="1"/>
      <c r="I859" s="1"/>
      <c r="J859" s="1"/>
      <c r="K859" s="1"/>
      <c r="L859" s="1"/>
      <c r="M859" s="1"/>
      <c r="O859" s="2" t="s">
        <v>3</v>
      </c>
      <c r="P859" s="2" t="s">
        <v>128</v>
      </c>
      <c r="Q859" s="1"/>
      <c r="R859" s="1"/>
      <c r="S859" s="1"/>
      <c r="U859" s="1"/>
      <c r="V859" s="1"/>
      <c r="W859" s="1"/>
      <c r="X859" s="1"/>
      <c r="Y859" s="1"/>
      <c r="AA859" s="1" t="s">
        <v>109</v>
      </c>
      <c r="AB859" s="1"/>
      <c r="AC859" s="1"/>
      <c r="AD859" s="1"/>
      <c r="AE859" s="1"/>
      <c r="AG859" s="8" t="s">
        <v>160</v>
      </c>
      <c r="AH859" s="9">
        <v>-1</v>
      </c>
      <c r="AI859" s="7" t="s">
        <v>13</v>
      </c>
      <c r="AJ859" s="9">
        <v>1225</v>
      </c>
      <c r="AK859" s="9">
        <f t="shared" si="94"/>
        <v>-1225</v>
      </c>
    </row>
    <row r="860" spans="3:37" x14ac:dyDescent="0.25">
      <c r="C860" s="3" t="s">
        <v>11</v>
      </c>
      <c r="D860" s="4" t="s">
        <v>12</v>
      </c>
      <c r="E860" s="4" t="s">
        <v>13</v>
      </c>
      <c r="F860" s="4" t="s">
        <v>14</v>
      </c>
      <c r="G860" s="4" t="s">
        <v>15</v>
      </c>
      <c r="I860" s="3" t="s">
        <v>11</v>
      </c>
      <c r="J860" s="4" t="s">
        <v>12</v>
      </c>
      <c r="K860" s="4" t="s">
        <v>13</v>
      </c>
      <c r="L860" s="4" t="s">
        <v>14</v>
      </c>
      <c r="M860" s="4" t="s">
        <v>15</v>
      </c>
      <c r="O860" s="2" t="s">
        <v>5</v>
      </c>
      <c r="P860" s="2" t="s">
        <v>6</v>
      </c>
      <c r="Q860" s="1"/>
      <c r="R860" s="1"/>
      <c r="S860" s="1"/>
      <c r="U860" s="1" t="s">
        <v>109</v>
      </c>
      <c r="V860" s="1"/>
      <c r="W860" s="1"/>
      <c r="X860" s="1"/>
      <c r="Y860" s="1"/>
      <c r="AA860" s="2" t="s">
        <v>1</v>
      </c>
      <c r="AB860" s="2" t="s">
        <v>2</v>
      </c>
      <c r="AC860" s="1"/>
      <c r="AD860" s="1"/>
      <c r="AE860" s="1"/>
      <c r="AG860" s="8" t="s">
        <v>161</v>
      </c>
      <c r="AH860" s="9">
        <v>-3</v>
      </c>
      <c r="AI860" s="7" t="s">
        <v>13</v>
      </c>
      <c r="AJ860" s="9">
        <v>125</v>
      </c>
      <c r="AK860" s="9">
        <f t="shared" si="94"/>
        <v>-375</v>
      </c>
    </row>
    <row r="861" spans="3:37" x14ac:dyDescent="0.25">
      <c r="C861" s="1"/>
      <c r="D861" s="1"/>
      <c r="E861" s="1"/>
      <c r="F861" s="1"/>
      <c r="G861" s="1"/>
      <c r="I861" s="1"/>
      <c r="J861" s="1"/>
      <c r="K861" s="1"/>
      <c r="L861" s="1"/>
      <c r="M861" s="1"/>
      <c r="O861" s="2" t="s">
        <v>7</v>
      </c>
      <c r="P861" s="2" t="s">
        <v>159</v>
      </c>
      <c r="Q861" s="1"/>
      <c r="R861" s="1"/>
      <c r="S861" s="1"/>
      <c r="U861" s="2" t="s">
        <v>1</v>
      </c>
      <c r="V861" s="2" t="s">
        <v>2</v>
      </c>
      <c r="W861" s="1"/>
      <c r="X861" s="1"/>
      <c r="Y861" s="1"/>
      <c r="AA861" s="2" t="s">
        <v>3</v>
      </c>
      <c r="AB861" s="2" t="s">
        <v>127</v>
      </c>
      <c r="AC861" s="1"/>
      <c r="AD861" s="1"/>
      <c r="AE861" s="1"/>
      <c r="AG861" s="8" t="s">
        <v>162</v>
      </c>
      <c r="AH861" s="9">
        <v>-90</v>
      </c>
      <c r="AI861" s="7" t="s">
        <v>13</v>
      </c>
      <c r="AJ861" s="9">
        <v>7</v>
      </c>
      <c r="AK861" s="9">
        <f t="shared" si="94"/>
        <v>-630</v>
      </c>
    </row>
    <row r="862" spans="3:37" x14ac:dyDescent="0.25">
      <c r="C862" s="2" t="s">
        <v>119</v>
      </c>
      <c r="D862" s="1"/>
      <c r="E862" s="1"/>
      <c r="F862" s="1"/>
      <c r="G862" s="1"/>
      <c r="I862" s="2" t="s">
        <v>119</v>
      </c>
      <c r="J862" s="1"/>
      <c r="K862" s="1"/>
      <c r="L862" s="1"/>
      <c r="M862" s="1"/>
      <c r="O862" s="2" t="s">
        <v>9</v>
      </c>
      <c r="P862" s="2" t="s">
        <v>10</v>
      </c>
      <c r="Q862" s="1"/>
      <c r="R862" s="1"/>
      <c r="S862" s="1"/>
      <c r="U862" s="2" t="s">
        <v>3</v>
      </c>
      <c r="V862" s="2" t="s">
        <v>4</v>
      </c>
      <c r="W862" s="1"/>
      <c r="X862" s="1"/>
      <c r="Y862" s="1"/>
      <c r="AA862" s="2" t="s">
        <v>5</v>
      </c>
      <c r="AB862" s="2" t="s">
        <v>6</v>
      </c>
      <c r="AC862" s="1"/>
      <c r="AD862" s="1"/>
      <c r="AE862" s="1"/>
      <c r="AG862" s="8" t="s">
        <v>44</v>
      </c>
      <c r="AH862" s="9"/>
      <c r="AI862" s="7" t="s">
        <v>13</v>
      </c>
      <c r="AJ862" s="9"/>
      <c r="AK862" s="9">
        <v>-750</v>
      </c>
    </row>
    <row r="863" spans="3:37" x14ac:dyDescent="0.25">
      <c r="C863" s="1"/>
      <c r="D863" s="1"/>
      <c r="E863" s="1"/>
      <c r="F863" s="1"/>
      <c r="G863" s="1"/>
      <c r="I863" s="1"/>
      <c r="J863" s="1"/>
      <c r="K863" s="1"/>
      <c r="L863" s="1"/>
      <c r="M863" s="1"/>
      <c r="O863" s="1"/>
      <c r="P863" s="1"/>
      <c r="Q863" s="1"/>
      <c r="R863" s="1"/>
      <c r="S863" s="1"/>
      <c r="U863" s="2" t="s">
        <v>5</v>
      </c>
      <c r="V863" s="2" t="s">
        <v>6</v>
      </c>
      <c r="W863" s="1"/>
      <c r="X863" s="1"/>
      <c r="Y863" s="1"/>
      <c r="AA863" s="2" t="s">
        <v>7</v>
      </c>
      <c r="AB863" s="2" t="s">
        <v>159</v>
      </c>
      <c r="AC863" s="1"/>
      <c r="AD863" s="1"/>
      <c r="AE863" s="1"/>
      <c r="AG863" s="5" t="s">
        <v>45</v>
      </c>
      <c r="AH863" s="6"/>
      <c r="AI863" s="7" t="s">
        <v>13</v>
      </c>
      <c r="AJ863" s="6"/>
      <c r="AK863" s="6">
        <f>SUM(AK852:AK862)</f>
        <v>-7271</v>
      </c>
    </row>
    <row r="864" spans="3:37" x14ac:dyDescent="0.25">
      <c r="C864" s="2" t="s">
        <v>47</v>
      </c>
      <c r="D864" s="1"/>
      <c r="E864" s="1"/>
      <c r="F864" s="1"/>
      <c r="G864" s="1"/>
      <c r="I864" s="2" t="s">
        <v>47</v>
      </c>
      <c r="J864" s="1"/>
      <c r="K864" s="1"/>
      <c r="L864" s="1"/>
      <c r="M864" s="1"/>
      <c r="O864" s="3" t="s">
        <v>11</v>
      </c>
      <c r="P864" s="4" t="s">
        <v>12</v>
      </c>
      <c r="Q864" s="4" t="s">
        <v>13</v>
      </c>
      <c r="R864" s="4" t="s">
        <v>14</v>
      </c>
      <c r="S864" s="4" t="s">
        <v>15</v>
      </c>
      <c r="U864" s="2" t="s">
        <v>7</v>
      </c>
      <c r="V864" s="2" t="s">
        <v>159</v>
      </c>
      <c r="W864" s="1"/>
      <c r="X864" s="1"/>
      <c r="Y864" s="1"/>
      <c r="AA864" s="2" t="s">
        <v>9</v>
      </c>
      <c r="AB864" s="2" t="s">
        <v>138</v>
      </c>
      <c r="AC864" s="1"/>
      <c r="AD864" s="1"/>
      <c r="AE864" s="1"/>
      <c r="AG864" s="8" t="s">
        <v>46</v>
      </c>
      <c r="AH864" s="9"/>
      <c r="AI864" s="7" t="s">
        <v>13</v>
      </c>
      <c r="AJ864" s="9"/>
      <c r="AK864" s="9">
        <f>SUM(AK849,AK863)</f>
        <v>-813.5</v>
      </c>
    </row>
    <row r="865" spans="3:37" x14ac:dyDescent="0.25">
      <c r="C865" s="1"/>
      <c r="D865" s="1"/>
      <c r="E865" s="1"/>
      <c r="F865" s="1"/>
      <c r="G865" s="1"/>
      <c r="I865" s="1"/>
      <c r="J865" s="1"/>
      <c r="K865" s="1"/>
      <c r="L865" s="1"/>
      <c r="M865" s="1"/>
      <c r="O865" s="1"/>
      <c r="P865" s="1"/>
      <c r="Q865" s="1"/>
      <c r="R865" s="1"/>
      <c r="S865" s="1"/>
      <c r="U865" s="2" t="s">
        <v>9</v>
      </c>
      <c r="V865" s="2" t="s">
        <v>138</v>
      </c>
      <c r="W865" s="1"/>
      <c r="X865" s="1"/>
      <c r="Y865" s="1"/>
      <c r="AA865" s="1"/>
      <c r="AB865" s="1"/>
      <c r="AC865" s="1"/>
      <c r="AD865" s="1"/>
      <c r="AE865" s="1"/>
      <c r="AG865" s="1"/>
      <c r="AH865" s="1"/>
      <c r="AI865" s="1"/>
      <c r="AJ865" s="1"/>
      <c r="AK865" s="1"/>
    </row>
    <row r="866" spans="3:37" x14ac:dyDescent="0.25">
      <c r="C866" s="1" t="s">
        <v>120</v>
      </c>
      <c r="D866" s="1"/>
      <c r="E866" s="1"/>
      <c r="F866" s="1"/>
      <c r="G866" s="1"/>
      <c r="I866" s="1" t="s">
        <v>120</v>
      </c>
      <c r="J866" s="1"/>
      <c r="K866" s="1"/>
      <c r="L866" s="1"/>
      <c r="M866" s="1"/>
      <c r="O866" s="2" t="s">
        <v>112</v>
      </c>
      <c r="P866" s="1"/>
      <c r="Q866" s="1"/>
      <c r="R866" s="1"/>
      <c r="S866" s="1"/>
      <c r="U866" s="1"/>
      <c r="V866" s="1"/>
      <c r="W866" s="1"/>
      <c r="X866" s="1"/>
      <c r="Y866" s="1"/>
      <c r="AA866" s="3" t="s">
        <v>11</v>
      </c>
      <c r="AB866" s="4" t="s">
        <v>12</v>
      </c>
      <c r="AC866" s="4" t="s">
        <v>13</v>
      </c>
      <c r="AD866" s="4" t="s">
        <v>14</v>
      </c>
      <c r="AE866" s="4" t="s">
        <v>15</v>
      </c>
      <c r="AG866" s="2" t="s">
        <v>105</v>
      </c>
      <c r="AH866" s="1"/>
      <c r="AI866" s="1"/>
      <c r="AJ866" s="1"/>
      <c r="AK866" s="1"/>
    </row>
    <row r="867" spans="3:37" x14ac:dyDescent="0.25">
      <c r="C867" s="2" t="s">
        <v>1</v>
      </c>
      <c r="D867" s="2" t="s">
        <v>2</v>
      </c>
      <c r="E867" s="1"/>
      <c r="F867" s="1"/>
      <c r="G867" s="1"/>
      <c r="I867" s="2" t="s">
        <v>1</v>
      </c>
      <c r="J867" s="2" t="s">
        <v>2</v>
      </c>
      <c r="K867" s="1"/>
      <c r="L867" s="1"/>
      <c r="M867" s="1"/>
      <c r="O867" s="1"/>
      <c r="P867" s="1"/>
      <c r="Q867" s="1"/>
      <c r="R867" s="1"/>
      <c r="S867" s="1"/>
      <c r="U867" s="3" t="s">
        <v>11</v>
      </c>
      <c r="V867" s="4" t="s">
        <v>12</v>
      </c>
      <c r="W867" s="4" t="s">
        <v>13</v>
      </c>
      <c r="X867" s="4" t="s">
        <v>14</v>
      </c>
      <c r="Y867" s="4" t="s">
        <v>15</v>
      </c>
      <c r="AA867" s="5" t="s">
        <v>16</v>
      </c>
      <c r="AB867" s="6"/>
      <c r="AC867" s="7" t="s">
        <v>13</v>
      </c>
      <c r="AD867" s="6"/>
      <c r="AE867" s="6"/>
      <c r="AG867" s="1"/>
      <c r="AH867" s="1"/>
      <c r="AI867" s="1"/>
      <c r="AJ867" s="1"/>
      <c r="AK867" s="1"/>
    </row>
    <row r="868" spans="3:37" x14ac:dyDescent="0.25">
      <c r="C868" s="2" t="s">
        <v>3</v>
      </c>
      <c r="D868" s="2" t="s">
        <v>4</v>
      </c>
      <c r="E868" s="1"/>
      <c r="F868" s="1"/>
      <c r="G868" s="1"/>
      <c r="I868" s="2" t="s">
        <v>3</v>
      </c>
      <c r="J868" s="2" t="s">
        <v>127</v>
      </c>
      <c r="K868" s="1"/>
      <c r="L868" s="1"/>
      <c r="M868" s="1"/>
      <c r="O868" s="2" t="s">
        <v>47</v>
      </c>
      <c r="P868" s="1"/>
      <c r="Q868" s="1"/>
      <c r="R868" s="1"/>
      <c r="S868" s="1"/>
      <c r="U868" s="5" t="s">
        <v>16</v>
      </c>
      <c r="V868" s="6"/>
      <c r="W868" s="7" t="s">
        <v>13</v>
      </c>
      <c r="X868" s="6"/>
      <c r="Y868" s="6"/>
      <c r="AA868" s="8" t="s">
        <v>109</v>
      </c>
      <c r="AB868" s="9">
        <v>4600</v>
      </c>
      <c r="AC868" s="7" t="s">
        <v>18</v>
      </c>
      <c r="AD868" s="10">
        <v>2.5</v>
      </c>
      <c r="AE868" s="9">
        <f>AB868*AD868</f>
        <v>11500</v>
      </c>
      <c r="AG868" s="2" t="s">
        <v>47</v>
      </c>
      <c r="AH868" s="1"/>
      <c r="AI868" s="1"/>
      <c r="AJ868" s="1"/>
      <c r="AK868" s="1"/>
    </row>
    <row r="869" spans="3:37" x14ac:dyDescent="0.25">
      <c r="C869" s="2" t="s">
        <v>5</v>
      </c>
      <c r="D869" s="2" t="s">
        <v>6</v>
      </c>
      <c r="E869" s="1"/>
      <c r="F869" s="1"/>
      <c r="G869" s="1"/>
      <c r="I869" s="2" t="s">
        <v>5</v>
      </c>
      <c r="J869" s="2" t="s">
        <v>6</v>
      </c>
      <c r="K869" s="1"/>
      <c r="L869" s="1"/>
      <c r="M869" s="1"/>
      <c r="O869" s="1"/>
      <c r="P869" s="1"/>
      <c r="Q869" s="1"/>
      <c r="R869" s="1"/>
      <c r="S869" s="1"/>
      <c r="U869" s="8" t="s">
        <v>109</v>
      </c>
      <c r="V869" s="9">
        <v>4600</v>
      </c>
      <c r="W869" s="7" t="s">
        <v>18</v>
      </c>
      <c r="X869" s="10">
        <v>2.5</v>
      </c>
      <c r="Y869" s="9">
        <f>V869*X869</f>
        <v>11500</v>
      </c>
      <c r="AA869" s="5" t="s">
        <v>20</v>
      </c>
      <c r="AB869" s="6"/>
      <c r="AC869" s="7" t="s">
        <v>13</v>
      </c>
      <c r="AD869" s="6"/>
      <c r="AE869" s="6">
        <f>SUM(AE868:AE868)</f>
        <v>11500</v>
      </c>
      <c r="AG869" s="1"/>
      <c r="AH869" s="1"/>
      <c r="AI869" s="1"/>
      <c r="AJ869" s="1"/>
      <c r="AK869" s="1"/>
    </row>
    <row r="870" spans="3:37" x14ac:dyDescent="0.25">
      <c r="C870" s="2" t="s">
        <v>7</v>
      </c>
      <c r="D870" s="2" t="s">
        <v>159</v>
      </c>
      <c r="E870" s="1"/>
      <c r="F870" s="1"/>
      <c r="G870" s="1"/>
      <c r="I870" s="2" t="s">
        <v>7</v>
      </c>
      <c r="J870" s="2" t="s">
        <v>159</v>
      </c>
      <c r="K870" s="1"/>
      <c r="L870" s="1"/>
      <c r="M870" s="1"/>
      <c r="O870" s="1" t="s">
        <v>113</v>
      </c>
      <c r="P870" s="1"/>
      <c r="Q870" s="1"/>
      <c r="R870" s="1"/>
      <c r="S870" s="1"/>
      <c r="U870" s="5" t="s">
        <v>20</v>
      </c>
      <c r="V870" s="6"/>
      <c r="W870" s="7" t="s">
        <v>13</v>
      </c>
      <c r="X870" s="6"/>
      <c r="Y870" s="6">
        <f>SUM(Y869:Y869)</f>
        <v>11500</v>
      </c>
      <c r="AA870" s="8" t="s">
        <v>13</v>
      </c>
      <c r="AB870" s="9"/>
      <c r="AC870" s="7" t="s">
        <v>13</v>
      </c>
      <c r="AD870" s="9"/>
      <c r="AE870" s="9"/>
      <c r="AG870" s="1" t="s">
        <v>107</v>
      </c>
      <c r="AH870" s="1"/>
      <c r="AI870" s="1"/>
      <c r="AJ870" s="1"/>
      <c r="AK870" s="1"/>
    </row>
    <row r="871" spans="3:37" x14ac:dyDescent="0.25">
      <c r="C871" s="2" t="s">
        <v>9</v>
      </c>
      <c r="D871" s="2" t="s">
        <v>10</v>
      </c>
      <c r="E871" s="1"/>
      <c r="F871" s="1"/>
      <c r="G871" s="1"/>
      <c r="I871" s="2" t="s">
        <v>9</v>
      </c>
      <c r="J871" s="2" t="s">
        <v>10</v>
      </c>
      <c r="K871" s="1"/>
      <c r="L871" s="1"/>
      <c r="M871" s="1"/>
      <c r="O871" s="2" t="s">
        <v>1</v>
      </c>
      <c r="P871" s="2" t="s">
        <v>2</v>
      </c>
      <c r="Q871" s="1"/>
      <c r="R871" s="1"/>
      <c r="S871" s="1"/>
      <c r="U871" s="8" t="s">
        <v>13</v>
      </c>
      <c r="V871" s="9"/>
      <c r="W871" s="7" t="s">
        <v>13</v>
      </c>
      <c r="X871" s="9"/>
      <c r="Y871" s="9"/>
      <c r="AA871" s="5" t="s">
        <v>21</v>
      </c>
      <c r="AB871" s="6"/>
      <c r="AC871" s="7" t="s">
        <v>13</v>
      </c>
      <c r="AD871" s="6"/>
      <c r="AE871" s="6"/>
      <c r="AG871" s="2" t="s">
        <v>1</v>
      </c>
      <c r="AH871" s="2" t="s">
        <v>2</v>
      </c>
      <c r="AI871" s="1"/>
      <c r="AJ871" s="1"/>
      <c r="AK871" s="1"/>
    </row>
    <row r="872" spans="3:37" x14ac:dyDescent="0.25">
      <c r="C872" s="1"/>
      <c r="D872" s="1"/>
      <c r="E872" s="1"/>
      <c r="F872" s="1"/>
      <c r="G872" s="1"/>
      <c r="I872" s="1"/>
      <c r="J872" s="1"/>
      <c r="K872" s="1"/>
      <c r="L872" s="1"/>
      <c r="M872" s="1"/>
      <c r="O872" s="2" t="s">
        <v>3</v>
      </c>
      <c r="P872" s="2" t="s">
        <v>128</v>
      </c>
      <c r="Q872" s="1"/>
      <c r="R872" s="1"/>
      <c r="S872" s="1"/>
      <c r="U872" s="5" t="s">
        <v>21</v>
      </c>
      <c r="V872" s="6"/>
      <c r="W872" s="7" t="s">
        <v>13</v>
      </c>
      <c r="X872" s="6"/>
      <c r="Y872" s="6"/>
      <c r="AA872" s="8" t="s">
        <v>22</v>
      </c>
      <c r="AB872" s="9">
        <v>-230</v>
      </c>
      <c r="AC872" s="7" t="s">
        <v>18</v>
      </c>
      <c r="AD872" s="10">
        <v>4.5</v>
      </c>
      <c r="AE872" s="9">
        <f>AB872*AD872</f>
        <v>-1035</v>
      </c>
      <c r="AG872" s="2" t="s">
        <v>3</v>
      </c>
      <c r="AH872" s="2" t="s">
        <v>128</v>
      </c>
      <c r="AI872" s="1"/>
      <c r="AJ872" s="1"/>
      <c r="AK872" s="1"/>
    </row>
    <row r="873" spans="3:37" x14ac:dyDescent="0.25">
      <c r="C873" s="3" t="s">
        <v>11</v>
      </c>
      <c r="D873" s="4" t="s">
        <v>12</v>
      </c>
      <c r="E873" s="4" t="s">
        <v>13</v>
      </c>
      <c r="F873" s="4" t="s">
        <v>14</v>
      </c>
      <c r="G873" s="4" t="s">
        <v>15</v>
      </c>
      <c r="I873" s="3" t="s">
        <v>11</v>
      </c>
      <c r="J873" s="4" t="s">
        <v>12</v>
      </c>
      <c r="K873" s="4" t="s">
        <v>13</v>
      </c>
      <c r="L873" s="4" t="s">
        <v>14</v>
      </c>
      <c r="M873" s="4" t="s">
        <v>15</v>
      </c>
      <c r="O873" s="2" t="s">
        <v>5</v>
      </c>
      <c r="P873" s="2" t="s">
        <v>6</v>
      </c>
      <c r="Q873" s="1"/>
      <c r="R873" s="1"/>
      <c r="S873" s="1"/>
      <c r="U873" s="8" t="s">
        <v>22</v>
      </c>
      <c r="V873" s="9">
        <v>-230</v>
      </c>
      <c r="W873" s="7" t="s">
        <v>18</v>
      </c>
      <c r="X873" s="10">
        <v>4.5</v>
      </c>
      <c r="Y873" s="9">
        <f>V873*X873</f>
        <v>-1035</v>
      </c>
      <c r="AA873" s="8" t="s">
        <v>68</v>
      </c>
      <c r="AB873" s="9">
        <v>-25</v>
      </c>
      <c r="AC873" s="7" t="s">
        <v>18</v>
      </c>
      <c r="AD873" s="10">
        <v>16</v>
      </c>
      <c r="AE873" s="9">
        <f>AB873*AD873</f>
        <v>-400</v>
      </c>
      <c r="AG873" s="2" t="s">
        <v>5</v>
      </c>
      <c r="AH873" s="2" t="s">
        <v>6</v>
      </c>
      <c r="AI873" s="1"/>
      <c r="AJ873" s="1"/>
      <c r="AK873" s="1"/>
    </row>
    <row r="874" spans="3:37" x14ac:dyDescent="0.25">
      <c r="C874" s="1"/>
      <c r="D874" s="1"/>
      <c r="E874" s="1"/>
      <c r="F874" s="1"/>
      <c r="G874" s="1"/>
      <c r="I874" s="1"/>
      <c r="J874" s="1"/>
      <c r="K874" s="1"/>
      <c r="L874" s="1"/>
      <c r="M874" s="1"/>
      <c r="O874" s="2" t="s">
        <v>7</v>
      </c>
      <c r="P874" s="2" t="s">
        <v>159</v>
      </c>
      <c r="Q874" s="1"/>
      <c r="R874" s="1"/>
      <c r="S874" s="1"/>
      <c r="U874" s="8" t="s">
        <v>68</v>
      </c>
      <c r="V874" s="9">
        <v>-25</v>
      </c>
      <c r="W874" s="7" t="s">
        <v>18</v>
      </c>
      <c r="X874" s="10">
        <v>20</v>
      </c>
      <c r="Y874" s="9">
        <f>V874*X874</f>
        <v>-500</v>
      </c>
      <c r="AA874" s="8" t="s">
        <v>139</v>
      </c>
      <c r="AB874" s="9">
        <v>-67</v>
      </c>
      <c r="AC874" s="7" t="s">
        <v>18</v>
      </c>
      <c r="AD874" s="10">
        <v>9</v>
      </c>
      <c r="AE874" s="9">
        <f>AB874*AD874</f>
        <v>-603</v>
      </c>
      <c r="AG874" s="2" t="s">
        <v>7</v>
      </c>
      <c r="AH874" s="2" t="s">
        <v>159</v>
      </c>
      <c r="AI874" s="1"/>
      <c r="AJ874" s="1"/>
      <c r="AK874" s="1"/>
    </row>
    <row r="875" spans="3:37" x14ac:dyDescent="0.25">
      <c r="C875" s="2" t="s">
        <v>121</v>
      </c>
      <c r="D875" s="1"/>
      <c r="E875" s="1"/>
      <c r="F875" s="1"/>
      <c r="G875" s="1"/>
      <c r="I875" s="2" t="s">
        <v>121</v>
      </c>
      <c r="J875" s="1"/>
      <c r="K875" s="1"/>
      <c r="L875" s="1"/>
      <c r="M875" s="1"/>
      <c r="O875" s="2" t="s">
        <v>9</v>
      </c>
      <c r="P875" s="2" t="s">
        <v>10</v>
      </c>
      <c r="Q875" s="1"/>
      <c r="R875" s="1"/>
      <c r="S875" s="1"/>
      <c r="U875" s="8" t="s">
        <v>139</v>
      </c>
      <c r="V875" s="9">
        <v>-67</v>
      </c>
      <c r="W875" s="7" t="s">
        <v>18</v>
      </c>
      <c r="X875" s="10">
        <v>13</v>
      </c>
      <c r="Y875" s="9">
        <f>V875*X875</f>
        <v>-871</v>
      </c>
      <c r="AA875" s="8" t="s">
        <v>26</v>
      </c>
      <c r="AB875" s="9"/>
      <c r="AC875" s="7" t="s">
        <v>27</v>
      </c>
      <c r="AD875" s="9"/>
      <c r="AE875" s="9">
        <v>-518</v>
      </c>
      <c r="AG875" s="2" t="s">
        <v>9</v>
      </c>
      <c r="AH875" s="2" t="s">
        <v>138</v>
      </c>
      <c r="AI875" s="1"/>
      <c r="AJ875" s="1"/>
      <c r="AK875" s="1"/>
    </row>
    <row r="876" spans="3:37" x14ac:dyDescent="0.25">
      <c r="C876" s="2" t="s">
        <v>122</v>
      </c>
      <c r="D876" s="1"/>
      <c r="E876" s="1"/>
      <c r="F876" s="1"/>
      <c r="G876" s="1"/>
      <c r="I876" s="2" t="s">
        <v>122</v>
      </c>
      <c r="J876" s="1"/>
      <c r="K876" s="1"/>
      <c r="L876" s="1"/>
      <c r="M876" s="1"/>
      <c r="O876" s="1"/>
      <c r="P876" s="1"/>
      <c r="Q876" s="1"/>
      <c r="R876" s="1"/>
      <c r="S876" s="1"/>
      <c r="U876" s="8" t="s">
        <v>26</v>
      </c>
      <c r="V876" s="9"/>
      <c r="W876" s="7" t="s">
        <v>27</v>
      </c>
      <c r="X876" s="9"/>
      <c r="Y876" s="9">
        <v>-415</v>
      </c>
      <c r="AA876" s="8" t="s">
        <v>28</v>
      </c>
      <c r="AB876" s="9"/>
      <c r="AC876" s="7" t="s">
        <v>27</v>
      </c>
      <c r="AD876" s="9"/>
      <c r="AE876" s="9">
        <v>-108</v>
      </c>
      <c r="AG876" s="1"/>
      <c r="AH876" s="1"/>
      <c r="AI876" s="1"/>
      <c r="AJ876" s="1"/>
      <c r="AK876" s="1"/>
    </row>
    <row r="877" spans="3:37" x14ac:dyDescent="0.25">
      <c r="C877" s="1"/>
      <c r="D877" s="1"/>
      <c r="E877" s="1"/>
      <c r="F877" s="1"/>
      <c r="G877" s="1"/>
      <c r="I877" s="1"/>
      <c r="J877" s="1"/>
      <c r="K877" s="1"/>
      <c r="L877" s="1"/>
      <c r="M877" s="1"/>
      <c r="O877" s="3" t="s">
        <v>11</v>
      </c>
      <c r="P877" s="4" t="s">
        <v>12</v>
      </c>
      <c r="Q877" s="4" t="s">
        <v>13</v>
      </c>
      <c r="R877" s="4" t="s">
        <v>14</v>
      </c>
      <c r="S877" s="4" t="s">
        <v>15</v>
      </c>
      <c r="U877" s="8" t="s">
        <v>28</v>
      </c>
      <c r="V877" s="9"/>
      <c r="W877" s="7" t="s">
        <v>27</v>
      </c>
      <c r="X877" s="9"/>
      <c r="Y877" s="9">
        <v>-103</v>
      </c>
      <c r="AA877" s="8" t="s">
        <v>29</v>
      </c>
      <c r="AB877" s="9"/>
      <c r="AC877" s="7" t="s">
        <v>27</v>
      </c>
      <c r="AD877" s="9"/>
      <c r="AE877" s="9">
        <v>-92</v>
      </c>
      <c r="AG877" s="3" t="s">
        <v>11</v>
      </c>
      <c r="AH877" s="4" t="s">
        <v>12</v>
      </c>
      <c r="AI877" s="4" t="s">
        <v>13</v>
      </c>
      <c r="AJ877" s="4" t="s">
        <v>14</v>
      </c>
      <c r="AK877" s="4" t="s">
        <v>15</v>
      </c>
    </row>
    <row r="878" spans="3:37" x14ac:dyDescent="0.25">
      <c r="C878" s="2" t="s">
        <v>47</v>
      </c>
      <c r="D878" s="1"/>
      <c r="E878" s="1"/>
      <c r="F878" s="1"/>
      <c r="G878" s="1"/>
      <c r="I878" s="2" t="s">
        <v>47</v>
      </c>
      <c r="J878" s="1"/>
      <c r="K878" s="1"/>
      <c r="L878" s="1"/>
      <c r="M878" s="1"/>
      <c r="O878" s="1"/>
      <c r="P878" s="1"/>
      <c r="Q878" s="1"/>
      <c r="R878" s="1"/>
      <c r="S878" s="1"/>
      <c r="U878" s="8" t="s">
        <v>29</v>
      </c>
      <c r="V878" s="9"/>
      <c r="W878" s="7" t="s">
        <v>27</v>
      </c>
      <c r="X878" s="9"/>
      <c r="Y878" s="9">
        <v>-87</v>
      </c>
      <c r="AA878" s="5" t="s">
        <v>31</v>
      </c>
      <c r="AB878" s="6"/>
      <c r="AC878" s="7" t="s">
        <v>13</v>
      </c>
      <c r="AD878" s="6"/>
      <c r="AE878" s="6">
        <f>SUM(AE871:AE877)</f>
        <v>-2756</v>
      </c>
      <c r="AG878" s="5" t="s">
        <v>16</v>
      </c>
      <c r="AH878" s="6"/>
      <c r="AI878" s="7" t="s">
        <v>13</v>
      </c>
      <c r="AJ878" s="6"/>
      <c r="AK878" s="6"/>
    </row>
    <row r="879" spans="3:37" x14ac:dyDescent="0.25">
      <c r="C879" s="1"/>
      <c r="D879" s="1"/>
      <c r="E879" s="1"/>
      <c r="F879" s="1"/>
      <c r="G879" s="1"/>
      <c r="I879" s="1"/>
      <c r="J879" s="1"/>
      <c r="K879" s="1"/>
      <c r="L879" s="1"/>
      <c r="M879" s="1"/>
      <c r="O879" s="2" t="s">
        <v>114</v>
      </c>
      <c r="P879" s="1"/>
      <c r="Q879" s="1"/>
      <c r="R879" s="1"/>
      <c r="S879" s="1"/>
      <c r="U879" s="5" t="s">
        <v>31</v>
      </c>
      <c r="V879" s="6"/>
      <c r="W879" s="7" t="s">
        <v>13</v>
      </c>
      <c r="X879" s="6"/>
      <c r="Y879" s="6">
        <f>SUM(Y872:Y878)</f>
        <v>-3011</v>
      </c>
      <c r="AA879" s="5" t="s">
        <v>32</v>
      </c>
      <c r="AB879" s="6"/>
      <c r="AC879" s="7" t="s">
        <v>13</v>
      </c>
      <c r="AD879" s="6"/>
      <c r="AE879" s="6">
        <f>SUM(AE869,AE878)</f>
        <v>8744</v>
      </c>
      <c r="AG879" s="8" t="s">
        <v>147</v>
      </c>
      <c r="AH879" s="9">
        <v>4600</v>
      </c>
      <c r="AI879" s="7" t="s">
        <v>18</v>
      </c>
      <c r="AJ879" s="10">
        <v>2.4</v>
      </c>
      <c r="AK879" s="9">
        <f>AH879*AJ879</f>
        <v>11040</v>
      </c>
    </row>
    <row r="880" spans="3:37" x14ac:dyDescent="0.25">
      <c r="C880" s="2" t="s">
        <v>123</v>
      </c>
      <c r="D880" s="1"/>
      <c r="E880" s="1"/>
      <c r="F880" s="1"/>
      <c r="G880" s="1"/>
      <c r="I880" s="2" t="s">
        <v>123</v>
      </c>
      <c r="J880" s="1"/>
      <c r="K880" s="1"/>
      <c r="L880" s="1"/>
      <c r="M880" s="1"/>
      <c r="O880" s="1"/>
      <c r="P880" s="1"/>
      <c r="Q880" s="1"/>
      <c r="R880" s="1"/>
      <c r="S880" s="1"/>
      <c r="U880" s="5" t="s">
        <v>32</v>
      </c>
      <c r="V880" s="6"/>
      <c r="W880" s="7" t="s">
        <v>13</v>
      </c>
      <c r="X880" s="6"/>
      <c r="Y880" s="6">
        <f>SUM(Y870,Y879)</f>
        <v>8489</v>
      </c>
      <c r="AA880" s="8" t="s">
        <v>13</v>
      </c>
      <c r="AB880" s="9"/>
      <c r="AC880" s="7" t="s">
        <v>13</v>
      </c>
      <c r="AD880" s="9"/>
      <c r="AE880" s="9"/>
      <c r="AG880" s="5" t="s">
        <v>20</v>
      </c>
      <c r="AH880" s="6"/>
      <c r="AI880" s="7" t="s">
        <v>13</v>
      </c>
      <c r="AJ880" s="6"/>
      <c r="AK880" s="6">
        <f>SUM(AK879:AK879)</f>
        <v>11040</v>
      </c>
    </row>
    <row r="881" spans="3:37" x14ac:dyDescent="0.25">
      <c r="C881" s="2" t="s">
        <v>124</v>
      </c>
      <c r="D881" s="1"/>
      <c r="E881" s="1"/>
      <c r="F881" s="1"/>
      <c r="G881" s="1"/>
      <c r="I881" s="2" t="s">
        <v>124</v>
      </c>
      <c r="J881" s="1"/>
      <c r="K881" s="1"/>
      <c r="L881" s="1"/>
      <c r="M881" s="1"/>
      <c r="O881" s="2" t="s">
        <v>47</v>
      </c>
      <c r="P881" s="1"/>
      <c r="Q881" s="1"/>
      <c r="R881" s="1"/>
      <c r="S881" s="1"/>
      <c r="U881" s="8" t="s">
        <v>13</v>
      </c>
      <c r="V881" s="9"/>
      <c r="W881" s="7" t="s">
        <v>13</v>
      </c>
      <c r="X881" s="9"/>
      <c r="Y881" s="9"/>
      <c r="AA881" s="5" t="s">
        <v>33</v>
      </c>
      <c r="AB881" s="6"/>
      <c r="AC881" s="7" t="s">
        <v>13</v>
      </c>
      <c r="AD881" s="6"/>
      <c r="AE881" s="6"/>
      <c r="AG881" s="8" t="s">
        <v>13</v>
      </c>
      <c r="AH881" s="9"/>
      <c r="AI881" s="7" t="s">
        <v>13</v>
      </c>
      <c r="AJ881" s="9"/>
      <c r="AK881" s="9"/>
    </row>
    <row r="882" spans="3:37" x14ac:dyDescent="0.25">
      <c r="C882" s="1"/>
      <c r="D882" s="1"/>
      <c r="E882" s="1"/>
      <c r="F882" s="1"/>
      <c r="G882" s="1"/>
      <c r="I882" s="1"/>
      <c r="J882" s="1"/>
      <c r="K882" s="1"/>
      <c r="L882" s="1"/>
      <c r="M882" s="1"/>
      <c r="O882" s="1"/>
      <c r="P882" s="1"/>
      <c r="Q882" s="1"/>
      <c r="R882" s="1"/>
      <c r="S882" s="1"/>
      <c r="U882" s="5" t="s">
        <v>33</v>
      </c>
      <c r="V882" s="6"/>
      <c r="W882" s="7" t="s">
        <v>13</v>
      </c>
      <c r="X882" s="6"/>
      <c r="Y882" s="6"/>
      <c r="AA882" s="8" t="s">
        <v>34</v>
      </c>
      <c r="AB882" s="9">
        <v>-1</v>
      </c>
      <c r="AC882" s="7" t="s">
        <v>13</v>
      </c>
      <c r="AD882" s="9">
        <v>653</v>
      </c>
      <c r="AE882" s="9">
        <f t="shared" ref="AE882:AE892" si="95">AB882*AD882</f>
        <v>-653</v>
      </c>
      <c r="AG882" s="5" t="s">
        <v>21</v>
      </c>
      <c r="AH882" s="6"/>
      <c r="AI882" s="7" t="s">
        <v>13</v>
      </c>
      <c r="AJ882" s="6"/>
      <c r="AK882" s="6"/>
    </row>
    <row r="883" spans="3:37" x14ac:dyDescent="0.25">
      <c r="C883" s="2" t="s">
        <v>125</v>
      </c>
      <c r="D883" s="1"/>
      <c r="E883" s="1"/>
      <c r="F883" s="1"/>
      <c r="G883" s="1"/>
      <c r="I883" s="2" t="s">
        <v>125</v>
      </c>
      <c r="J883" s="1"/>
      <c r="K883" s="1"/>
      <c r="L883" s="1"/>
      <c r="M883" s="1"/>
      <c r="O883" s="1" t="s">
        <v>115</v>
      </c>
      <c r="P883" s="1"/>
      <c r="Q883" s="1"/>
      <c r="R883" s="1"/>
      <c r="S883" s="1"/>
      <c r="U883" s="8" t="s">
        <v>34</v>
      </c>
      <c r="V883" s="9">
        <v>-1</v>
      </c>
      <c r="W883" s="7" t="s">
        <v>13</v>
      </c>
      <c r="X883" s="9">
        <v>653</v>
      </c>
      <c r="Y883" s="9">
        <f t="shared" ref="Y883:Y893" si="96">V883*X883</f>
        <v>-653</v>
      </c>
      <c r="AA883" s="8" t="s">
        <v>36</v>
      </c>
      <c r="AB883" s="9">
        <v>-1</v>
      </c>
      <c r="AC883" s="7" t="s">
        <v>13</v>
      </c>
      <c r="AD883" s="9">
        <v>95</v>
      </c>
      <c r="AE883" s="9">
        <f t="shared" si="95"/>
        <v>-95</v>
      </c>
      <c r="AG883" s="8" t="s">
        <v>22</v>
      </c>
      <c r="AH883" s="9">
        <v>-200</v>
      </c>
      <c r="AI883" s="7" t="s">
        <v>18</v>
      </c>
      <c r="AJ883" s="10">
        <v>4</v>
      </c>
      <c r="AK883" s="9">
        <f>AH883*AJ883</f>
        <v>-800</v>
      </c>
    </row>
    <row r="884" spans="3:37" x14ac:dyDescent="0.25">
      <c r="C884" s="2" t="s">
        <v>126</v>
      </c>
      <c r="D884" s="1"/>
      <c r="E884" s="1"/>
      <c r="F884" s="1"/>
      <c r="G884" s="1"/>
      <c r="I884" s="2" t="s">
        <v>126</v>
      </c>
      <c r="J884" s="1"/>
      <c r="K884" s="1"/>
      <c r="L884" s="1"/>
      <c r="M884" s="1"/>
      <c r="O884" s="2" t="s">
        <v>1</v>
      </c>
      <c r="P884" s="2" t="s">
        <v>2</v>
      </c>
      <c r="Q884" s="1"/>
      <c r="R884" s="1"/>
      <c r="S884" s="1"/>
      <c r="U884" s="8" t="s">
        <v>36</v>
      </c>
      <c r="V884" s="9">
        <v>-1</v>
      </c>
      <c r="W884" s="7" t="s">
        <v>13</v>
      </c>
      <c r="X884" s="9">
        <v>95</v>
      </c>
      <c r="Y884" s="9">
        <f t="shared" si="96"/>
        <v>-95</v>
      </c>
      <c r="AA884" s="8" t="s">
        <v>70</v>
      </c>
      <c r="AB884" s="9">
        <v>-1</v>
      </c>
      <c r="AC884" s="7" t="s">
        <v>13</v>
      </c>
      <c r="AD884" s="9">
        <v>190</v>
      </c>
      <c r="AE884" s="9">
        <f t="shared" si="95"/>
        <v>-190</v>
      </c>
      <c r="AG884" s="8" t="s">
        <v>68</v>
      </c>
      <c r="AH884" s="9">
        <v>-19</v>
      </c>
      <c r="AI884" s="7" t="s">
        <v>18</v>
      </c>
      <c r="AJ884" s="10">
        <v>15</v>
      </c>
      <c r="AK884" s="9">
        <f>AH884*AJ884</f>
        <v>-285</v>
      </c>
    </row>
    <row r="885" spans="3:37" x14ac:dyDescent="0.25">
      <c r="O885" s="2" t="s">
        <v>3</v>
      </c>
      <c r="P885" s="2" t="s">
        <v>128</v>
      </c>
      <c r="Q885" s="1"/>
      <c r="R885" s="1"/>
      <c r="S885" s="1"/>
      <c r="U885" s="8" t="s">
        <v>70</v>
      </c>
      <c r="V885" s="9">
        <v>-1</v>
      </c>
      <c r="W885" s="7" t="s">
        <v>13</v>
      </c>
      <c r="X885" s="9">
        <v>190</v>
      </c>
      <c r="Y885" s="9">
        <f t="shared" si="96"/>
        <v>-190</v>
      </c>
      <c r="AA885" s="8" t="s">
        <v>37</v>
      </c>
      <c r="AB885" s="9">
        <v>-1</v>
      </c>
      <c r="AC885" s="7" t="s">
        <v>13</v>
      </c>
      <c r="AD885" s="9">
        <v>380</v>
      </c>
      <c r="AE885" s="9">
        <f t="shared" si="95"/>
        <v>-380</v>
      </c>
      <c r="AG885" s="8" t="s">
        <v>139</v>
      </c>
      <c r="AH885" s="9">
        <v>-65</v>
      </c>
      <c r="AI885" s="7" t="s">
        <v>18</v>
      </c>
      <c r="AJ885" s="10">
        <v>8</v>
      </c>
      <c r="AK885" s="9">
        <f>AH885*AJ885</f>
        <v>-520</v>
      </c>
    </row>
    <row r="886" spans="3:37" x14ac:dyDescent="0.25">
      <c r="O886" s="2" t="s">
        <v>5</v>
      </c>
      <c r="P886" s="2" t="s">
        <v>6</v>
      </c>
      <c r="Q886" s="1"/>
      <c r="R886" s="1"/>
      <c r="S886" s="1"/>
      <c r="U886" s="8" t="s">
        <v>37</v>
      </c>
      <c r="V886" s="9">
        <v>-1</v>
      </c>
      <c r="W886" s="7" t="s">
        <v>13</v>
      </c>
      <c r="X886" s="9">
        <v>380</v>
      </c>
      <c r="Y886" s="9">
        <f t="shared" si="96"/>
        <v>-380</v>
      </c>
      <c r="AA886" s="8" t="s">
        <v>38</v>
      </c>
      <c r="AB886" s="9">
        <v>-3</v>
      </c>
      <c r="AC886" s="7" t="s">
        <v>13</v>
      </c>
      <c r="AD886" s="9">
        <v>140</v>
      </c>
      <c r="AE886" s="9">
        <f t="shared" si="95"/>
        <v>-420</v>
      </c>
      <c r="AG886" s="8" t="s">
        <v>26</v>
      </c>
      <c r="AH886" s="9"/>
      <c r="AI886" s="7" t="s">
        <v>27</v>
      </c>
      <c r="AJ886" s="9"/>
      <c r="AK886" s="9">
        <v>-555</v>
      </c>
    </row>
    <row r="887" spans="3:37" x14ac:dyDescent="0.25">
      <c r="O887" s="2" t="s">
        <v>7</v>
      </c>
      <c r="P887" s="2" t="s">
        <v>159</v>
      </c>
      <c r="Q887" s="1"/>
      <c r="R887" s="1"/>
      <c r="S887" s="1"/>
      <c r="U887" s="8" t="s">
        <v>38</v>
      </c>
      <c r="V887" s="9">
        <v>-3</v>
      </c>
      <c r="W887" s="7" t="s">
        <v>13</v>
      </c>
      <c r="X887" s="9">
        <v>140</v>
      </c>
      <c r="Y887" s="9">
        <f t="shared" si="96"/>
        <v>-420</v>
      </c>
      <c r="AA887" s="8" t="s">
        <v>39</v>
      </c>
      <c r="AB887" s="9">
        <v>-1</v>
      </c>
      <c r="AC887" s="7" t="s">
        <v>13</v>
      </c>
      <c r="AD887" s="9">
        <v>1050</v>
      </c>
      <c r="AE887" s="9">
        <f t="shared" si="95"/>
        <v>-1050</v>
      </c>
      <c r="AG887" s="8" t="s">
        <v>28</v>
      </c>
      <c r="AH887" s="9"/>
      <c r="AI887" s="7" t="s">
        <v>27</v>
      </c>
      <c r="AJ887" s="9"/>
      <c r="AK887" s="9">
        <v>-41</v>
      </c>
    </row>
    <row r="888" spans="3:37" x14ac:dyDescent="0.25">
      <c r="O888" s="2" t="s">
        <v>9</v>
      </c>
      <c r="P888" s="2" t="s">
        <v>10</v>
      </c>
      <c r="Q888" s="1"/>
      <c r="R888" s="1"/>
      <c r="S888" s="1"/>
      <c r="U888" s="8" t="s">
        <v>39</v>
      </c>
      <c r="V888" s="9">
        <v>-1</v>
      </c>
      <c r="W888" s="7" t="s">
        <v>13</v>
      </c>
      <c r="X888" s="9">
        <v>1050</v>
      </c>
      <c r="Y888" s="9">
        <f t="shared" si="96"/>
        <v>-1050</v>
      </c>
      <c r="AA888" s="8" t="s">
        <v>168</v>
      </c>
      <c r="AB888" s="9">
        <v>-1</v>
      </c>
      <c r="AC888" s="7" t="s">
        <v>13</v>
      </c>
      <c r="AD888" s="9">
        <v>300</v>
      </c>
      <c r="AE888" s="9">
        <f t="shared" si="95"/>
        <v>-300</v>
      </c>
      <c r="AG888" s="8" t="s">
        <v>29</v>
      </c>
      <c r="AH888" s="9"/>
      <c r="AI888" s="7" t="s">
        <v>27</v>
      </c>
      <c r="AJ888" s="9"/>
      <c r="AK888" s="9">
        <v>-93</v>
      </c>
    </row>
    <row r="889" spans="3:37" x14ac:dyDescent="0.25">
      <c r="O889" s="1"/>
      <c r="P889" s="1"/>
      <c r="Q889" s="1"/>
      <c r="R889" s="1"/>
      <c r="S889" s="1"/>
      <c r="U889" s="8" t="s">
        <v>168</v>
      </c>
      <c r="V889" s="9">
        <v>-1</v>
      </c>
      <c r="W889" s="7" t="s">
        <v>13</v>
      </c>
      <c r="X889" s="9">
        <v>300</v>
      </c>
      <c r="Y889" s="9">
        <f t="shared" si="96"/>
        <v>-300</v>
      </c>
      <c r="AA889" s="8" t="s">
        <v>169</v>
      </c>
      <c r="AB889" s="9">
        <v>-4700</v>
      </c>
      <c r="AC889" s="7" t="s">
        <v>13</v>
      </c>
      <c r="AD889" s="10">
        <v>0.16</v>
      </c>
      <c r="AE889" s="9">
        <f t="shared" si="95"/>
        <v>-752</v>
      </c>
      <c r="AG889" s="5" t="s">
        <v>31</v>
      </c>
      <c r="AH889" s="6"/>
      <c r="AI889" s="7" t="s">
        <v>13</v>
      </c>
      <c r="AJ889" s="6"/>
      <c r="AK889" s="6">
        <f>SUM(AK882:AK888)</f>
        <v>-2294</v>
      </c>
    </row>
    <row r="890" spans="3:37" x14ac:dyDescent="0.25">
      <c r="O890" s="3" t="s">
        <v>11</v>
      </c>
      <c r="P890" s="4" t="s">
        <v>12</v>
      </c>
      <c r="Q890" s="4" t="s">
        <v>13</v>
      </c>
      <c r="R890" s="4" t="s">
        <v>14</v>
      </c>
      <c r="S890" s="4" t="s">
        <v>15</v>
      </c>
      <c r="U890" s="8" t="s">
        <v>169</v>
      </c>
      <c r="V890" s="9">
        <v>-4600</v>
      </c>
      <c r="W890" s="7" t="s">
        <v>13</v>
      </c>
      <c r="X890" s="10">
        <v>0.16</v>
      </c>
      <c r="Y890" s="9">
        <f t="shared" si="96"/>
        <v>-736</v>
      </c>
      <c r="AA890" s="8" t="s">
        <v>160</v>
      </c>
      <c r="AB890" s="9">
        <v>-1</v>
      </c>
      <c r="AC890" s="7" t="s">
        <v>13</v>
      </c>
      <c r="AD890" s="9">
        <v>1225</v>
      </c>
      <c r="AE890" s="9">
        <f t="shared" si="95"/>
        <v>-1225</v>
      </c>
      <c r="AG890" s="5" t="s">
        <v>32</v>
      </c>
      <c r="AH890" s="6"/>
      <c r="AI890" s="7" t="s">
        <v>13</v>
      </c>
      <c r="AJ890" s="6"/>
      <c r="AK890" s="6">
        <f>SUM(AK880,AK889)</f>
        <v>8746</v>
      </c>
    </row>
    <row r="891" spans="3:37" x14ac:dyDescent="0.25">
      <c r="O891" s="1"/>
      <c r="P891" s="1"/>
      <c r="Q891" s="1"/>
      <c r="R891" s="1"/>
      <c r="S891" s="1"/>
      <c r="U891" s="8" t="s">
        <v>160</v>
      </c>
      <c r="V891" s="9">
        <v>-1</v>
      </c>
      <c r="W891" s="7" t="s">
        <v>13</v>
      </c>
      <c r="X891" s="9">
        <v>1225</v>
      </c>
      <c r="Y891" s="9">
        <f t="shared" si="96"/>
        <v>-1225</v>
      </c>
      <c r="AA891" s="8" t="s">
        <v>161</v>
      </c>
      <c r="AB891" s="9">
        <v>-2</v>
      </c>
      <c r="AC891" s="7" t="s">
        <v>13</v>
      </c>
      <c r="AD891" s="9">
        <v>125</v>
      </c>
      <c r="AE891" s="9">
        <f t="shared" si="95"/>
        <v>-250</v>
      </c>
      <c r="AG891" s="8" t="s">
        <v>13</v>
      </c>
      <c r="AH891" s="9"/>
      <c r="AI891" s="7" t="s">
        <v>13</v>
      </c>
      <c r="AJ891" s="9"/>
      <c r="AK891" s="9"/>
    </row>
    <row r="892" spans="3:37" x14ac:dyDescent="0.25">
      <c r="O892" s="2" t="s">
        <v>114</v>
      </c>
      <c r="P892" s="1"/>
      <c r="Q892" s="1"/>
      <c r="R892" s="1"/>
      <c r="S892" s="1"/>
      <c r="U892" s="8" t="s">
        <v>161</v>
      </c>
      <c r="V892" s="9">
        <v>-2</v>
      </c>
      <c r="W892" s="7" t="s">
        <v>13</v>
      </c>
      <c r="X892" s="9">
        <v>125</v>
      </c>
      <c r="Y892" s="9">
        <f t="shared" si="96"/>
        <v>-250</v>
      </c>
      <c r="AA892" s="8" t="s">
        <v>162</v>
      </c>
      <c r="AB892" s="9">
        <v>-75</v>
      </c>
      <c r="AC892" s="7" t="s">
        <v>13</v>
      </c>
      <c r="AD892" s="9">
        <v>7</v>
      </c>
      <c r="AE892" s="9">
        <f t="shared" si="95"/>
        <v>-525</v>
      </c>
      <c r="AG892" s="5" t="s">
        <v>33</v>
      </c>
      <c r="AH892" s="6"/>
      <c r="AI892" s="7" t="s">
        <v>13</v>
      </c>
      <c r="AJ892" s="6"/>
      <c r="AK892" s="6"/>
    </row>
    <row r="893" spans="3:37" x14ac:dyDescent="0.25">
      <c r="O893" s="1"/>
      <c r="P893" s="1"/>
      <c r="Q893" s="1"/>
      <c r="R893" s="1"/>
      <c r="S893" s="1"/>
      <c r="U893" s="8" t="s">
        <v>162</v>
      </c>
      <c r="V893" s="9">
        <v>-75</v>
      </c>
      <c r="W893" s="7" t="s">
        <v>13</v>
      </c>
      <c r="X893" s="9">
        <v>10</v>
      </c>
      <c r="Y893" s="9">
        <f t="shared" si="96"/>
        <v>-750</v>
      </c>
      <c r="AA893" s="8" t="s">
        <v>44</v>
      </c>
      <c r="AB893" s="9"/>
      <c r="AC893" s="7" t="s">
        <v>13</v>
      </c>
      <c r="AD893" s="9"/>
      <c r="AE893" s="9">
        <v>-750</v>
      </c>
      <c r="AG893" s="8" t="s">
        <v>34</v>
      </c>
      <c r="AH893" s="9">
        <v>-1</v>
      </c>
      <c r="AI893" s="7" t="s">
        <v>13</v>
      </c>
      <c r="AJ893" s="9">
        <v>653</v>
      </c>
      <c r="AK893" s="9">
        <f t="shared" ref="AK893:AK904" si="97">AH893*AJ893</f>
        <v>-653</v>
      </c>
    </row>
    <row r="894" spans="3:37" x14ac:dyDescent="0.25">
      <c r="O894" s="2" t="s">
        <v>47</v>
      </c>
      <c r="P894" s="1"/>
      <c r="Q894" s="1"/>
      <c r="R894" s="1"/>
      <c r="S894" s="1"/>
      <c r="U894" s="8" t="s">
        <v>44</v>
      </c>
      <c r="V894" s="9"/>
      <c r="W894" s="7" t="s">
        <v>13</v>
      </c>
      <c r="X894" s="9"/>
      <c r="Y894" s="9">
        <v>-800</v>
      </c>
      <c r="AA894" s="5" t="s">
        <v>45</v>
      </c>
      <c r="AB894" s="6"/>
      <c r="AC894" s="7" t="s">
        <v>13</v>
      </c>
      <c r="AD894" s="6"/>
      <c r="AE894" s="6">
        <f>SUM(AE882:AE893)</f>
        <v>-6590</v>
      </c>
      <c r="AG894" s="8" t="s">
        <v>36</v>
      </c>
      <c r="AH894" s="9">
        <v>-1</v>
      </c>
      <c r="AI894" s="7" t="s">
        <v>13</v>
      </c>
      <c r="AJ894" s="9">
        <v>95</v>
      </c>
      <c r="AK894" s="9">
        <f t="shared" si="97"/>
        <v>-95</v>
      </c>
    </row>
    <row r="895" spans="3:37" x14ac:dyDescent="0.25">
      <c r="O895" s="1"/>
      <c r="P895" s="1"/>
      <c r="Q895" s="1"/>
      <c r="R895" s="1"/>
      <c r="S895" s="1"/>
      <c r="U895" s="5" t="s">
        <v>45</v>
      </c>
      <c r="V895" s="6"/>
      <c r="W895" s="7" t="s">
        <v>13</v>
      </c>
      <c r="X895" s="6"/>
      <c r="Y895" s="6">
        <f>SUM(Y883:Y894)</f>
        <v>-6849</v>
      </c>
      <c r="AA895" s="8" t="s">
        <v>46</v>
      </c>
      <c r="AB895" s="9"/>
      <c r="AC895" s="7" t="s">
        <v>13</v>
      </c>
      <c r="AD895" s="9"/>
      <c r="AE895" s="9">
        <f>SUM(AE879,AE894)</f>
        <v>2154</v>
      </c>
      <c r="AG895" s="8" t="s">
        <v>70</v>
      </c>
      <c r="AH895" s="9">
        <v>-1</v>
      </c>
      <c r="AI895" s="7" t="s">
        <v>13</v>
      </c>
      <c r="AJ895" s="9">
        <v>190</v>
      </c>
      <c r="AK895" s="9">
        <f t="shared" si="97"/>
        <v>-190</v>
      </c>
    </row>
    <row r="896" spans="3:37" x14ac:dyDescent="0.25">
      <c r="O896" s="1" t="s">
        <v>117</v>
      </c>
      <c r="P896" s="1"/>
      <c r="Q896" s="1"/>
      <c r="R896" s="1"/>
      <c r="S896" s="1"/>
      <c r="U896" s="8" t="s">
        <v>46</v>
      </c>
      <c r="V896" s="9"/>
      <c r="W896" s="7" t="s">
        <v>13</v>
      </c>
      <c r="X896" s="9"/>
      <c r="Y896" s="9">
        <f>SUM(Y880,Y895)</f>
        <v>1640</v>
      </c>
      <c r="AA896" s="1"/>
      <c r="AB896" s="1"/>
      <c r="AC896" s="1"/>
      <c r="AD896" s="1"/>
      <c r="AE896" s="1"/>
      <c r="AG896" s="8" t="s">
        <v>37</v>
      </c>
      <c r="AH896" s="9">
        <v>-1</v>
      </c>
      <c r="AI896" s="7" t="s">
        <v>13</v>
      </c>
      <c r="AJ896" s="9">
        <v>380</v>
      </c>
      <c r="AK896" s="9">
        <f t="shared" si="97"/>
        <v>-380</v>
      </c>
    </row>
    <row r="897" spans="15:37" x14ac:dyDescent="0.25">
      <c r="O897" s="2" t="s">
        <v>1</v>
      </c>
      <c r="P897" s="2" t="s">
        <v>2</v>
      </c>
      <c r="Q897" s="1"/>
      <c r="R897" s="1"/>
      <c r="S897" s="1"/>
      <c r="U897" s="1"/>
      <c r="V897" s="1"/>
      <c r="W897" s="1"/>
      <c r="X897" s="1"/>
      <c r="Y897" s="1"/>
      <c r="AA897" s="2" t="s">
        <v>105</v>
      </c>
      <c r="AB897" s="1"/>
      <c r="AC897" s="1"/>
      <c r="AD897" s="1"/>
      <c r="AE897" s="1"/>
      <c r="AG897" s="8" t="s">
        <v>72</v>
      </c>
      <c r="AH897" s="9">
        <v>-1</v>
      </c>
      <c r="AI897" s="7" t="s">
        <v>13</v>
      </c>
      <c r="AJ897" s="9">
        <v>175</v>
      </c>
      <c r="AK897" s="9">
        <f t="shared" si="97"/>
        <v>-175</v>
      </c>
    </row>
    <row r="898" spans="15:37" x14ac:dyDescent="0.25">
      <c r="O898" s="2" t="s">
        <v>3</v>
      </c>
      <c r="P898" s="2" t="s">
        <v>128</v>
      </c>
      <c r="Q898" s="1"/>
      <c r="R898" s="1"/>
      <c r="S898" s="1"/>
      <c r="U898" s="2" t="s">
        <v>105</v>
      </c>
      <c r="V898" s="1"/>
      <c r="W898" s="1"/>
      <c r="X898" s="1"/>
      <c r="Y898" s="1"/>
      <c r="AA898" s="2" t="s">
        <v>150</v>
      </c>
      <c r="AB898" s="1"/>
      <c r="AC898" s="1"/>
      <c r="AD898" s="1"/>
      <c r="AE898" s="1"/>
      <c r="AG898" s="8" t="s">
        <v>38</v>
      </c>
      <c r="AH898" s="9">
        <v>-2</v>
      </c>
      <c r="AI898" s="7" t="s">
        <v>13</v>
      </c>
      <c r="AJ898" s="9">
        <v>140</v>
      </c>
      <c r="AK898" s="9">
        <f t="shared" si="97"/>
        <v>-280</v>
      </c>
    </row>
    <row r="899" spans="15:37" x14ac:dyDescent="0.25">
      <c r="O899" s="2" t="s">
        <v>5</v>
      </c>
      <c r="P899" s="2" t="s">
        <v>6</v>
      </c>
      <c r="Q899" s="1"/>
      <c r="R899" s="1"/>
      <c r="S899" s="1"/>
      <c r="U899" s="2" t="s">
        <v>150</v>
      </c>
      <c r="V899" s="1"/>
      <c r="W899" s="1"/>
      <c r="X899" s="1"/>
      <c r="Y899" s="1"/>
      <c r="AA899" s="2" t="s">
        <v>13</v>
      </c>
      <c r="AB899" s="1"/>
      <c r="AC899" s="1"/>
      <c r="AD899" s="1"/>
      <c r="AE899" s="1"/>
      <c r="AG899" s="8" t="s">
        <v>39</v>
      </c>
      <c r="AH899" s="9">
        <v>-1</v>
      </c>
      <c r="AI899" s="7" t="s">
        <v>13</v>
      </c>
      <c r="AJ899" s="9">
        <v>1050</v>
      </c>
      <c r="AK899" s="9">
        <f t="shared" si="97"/>
        <v>-1050</v>
      </c>
    </row>
    <row r="900" spans="15:37" x14ac:dyDescent="0.25">
      <c r="O900" s="2" t="s">
        <v>7</v>
      </c>
      <c r="P900" s="2" t="s">
        <v>159</v>
      </c>
      <c r="Q900" s="1"/>
      <c r="R900" s="1"/>
      <c r="S900" s="1"/>
      <c r="U900" s="2" t="s">
        <v>13</v>
      </c>
      <c r="V900" s="1"/>
      <c r="W900" s="1"/>
      <c r="X900" s="1"/>
      <c r="Y900" s="1"/>
      <c r="AA900" s="2" t="s">
        <v>170</v>
      </c>
      <c r="AB900" s="1"/>
      <c r="AC900" s="1"/>
      <c r="AD900" s="1"/>
      <c r="AE900" s="1"/>
      <c r="AG900" s="8" t="s">
        <v>148</v>
      </c>
      <c r="AH900" s="9">
        <v>-1</v>
      </c>
      <c r="AI900" s="7" t="s">
        <v>13</v>
      </c>
      <c r="AJ900" s="9">
        <v>300</v>
      </c>
      <c r="AK900" s="9">
        <f t="shared" si="97"/>
        <v>-300</v>
      </c>
    </row>
    <row r="901" spans="15:37" x14ac:dyDescent="0.25">
      <c r="O901" s="2" t="s">
        <v>9</v>
      </c>
      <c r="P901" s="2" t="s">
        <v>10</v>
      </c>
      <c r="Q901" s="1"/>
      <c r="R901" s="1"/>
      <c r="S901" s="1"/>
      <c r="U901" s="2" t="s">
        <v>170</v>
      </c>
      <c r="V901" s="1"/>
      <c r="W901" s="1"/>
      <c r="X901" s="1"/>
      <c r="Y901" s="1"/>
      <c r="AA901" s="1"/>
      <c r="AB901" s="1"/>
      <c r="AC901" s="1"/>
      <c r="AD901" s="1"/>
      <c r="AE901" s="1"/>
      <c r="AG901" s="8" t="s">
        <v>149</v>
      </c>
      <c r="AH901" s="9">
        <v>-4700</v>
      </c>
      <c r="AI901" s="7" t="s">
        <v>13</v>
      </c>
      <c r="AJ901" s="10">
        <v>0.16</v>
      </c>
      <c r="AK901" s="9">
        <f t="shared" si="97"/>
        <v>-752</v>
      </c>
    </row>
    <row r="902" spans="15:37" x14ac:dyDescent="0.25">
      <c r="O902" s="1"/>
      <c r="P902" s="1"/>
      <c r="Q902" s="1"/>
      <c r="R902" s="1"/>
      <c r="S902" s="1"/>
      <c r="U902" s="1"/>
      <c r="V902" s="1"/>
      <c r="W902" s="1"/>
      <c r="X902" s="1"/>
      <c r="Y902" s="1"/>
      <c r="AA902" s="2" t="s">
        <v>47</v>
      </c>
      <c r="AB902" s="1"/>
      <c r="AC902" s="1"/>
      <c r="AD902" s="1"/>
      <c r="AE902" s="1"/>
      <c r="AG902" s="8" t="s">
        <v>160</v>
      </c>
      <c r="AH902" s="9">
        <v>-1</v>
      </c>
      <c r="AI902" s="7" t="s">
        <v>13</v>
      </c>
      <c r="AJ902" s="9">
        <v>1225</v>
      </c>
      <c r="AK902" s="9">
        <f t="shared" si="97"/>
        <v>-1225</v>
      </c>
    </row>
    <row r="903" spans="15:37" x14ac:dyDescent="0.25">
      <c r="O903" s="3" t="s">
        <v>11</v>
      </c>
      <c r="P903" s="4" t="s">
        <v>12</v>
      </c>
      <c r="Q903" s="4" t="s">
        <v>13</v>
      </c>
      <c r="R903" s="4" t="s">
        <v>14</v>
      </c>
      <c r="S903" s="4" t="s">
        <v>15</v>
      </c>
      <c r="U903" s="2" t="s">
        <v>47</v>
      </c>
      <c r="V903" s="1"/>
      <c r="W903" s="1"/>
      <c r="X903" s="1"/>
      <c r="Y903" s="1"/>
      <c r="AA903" s="1"/>
      <c r="AB903" s="1"/>
      <c r="AC903" s="1"/>
      <c r="AD903" s="1"/>
      <c r="AE903" s="1"/>
      <c r="AG903" s="8" t="s">
        <v>161</v>
      </c>
      <c r="AH903" s="9">
        <v>-2</v>
      </c>
      <c r="AI903" s="7" t="s">
        <v>13</v>
      </c>
      <c r="AJ903" s="9">
        <v>125</v>
      </c>
      <c r="AK903" s="9">
        <f t="shared" si="97"/>
        <v>-250</v>
      </c>
    </row>
    <row r="904" spans="15:37" x14ac:dyDescent="0.25">
      <c r="O904" s="1"/>
      <c r="P904" s="1"/>
      <c r="Q904" s="1"/>
      <c r="R904" s="1"/>
      <c r="S904" s="1"/>
      <c r="U904" s="1"/>
      <c r="V904" s="1"/>
      <c r="W904" s="1"/>
      <c r="X904" s="1"/>
      <c r="Y904" s="1"/>
      <c r="AA904" s="1" t="s">
        <v>111</v>
      </c>
      <c r="AB904" s="1"/>
      <c r="AC904" s="1"/>
      <c r="AD904" s="1"/>
      <c r="AE904" s="1"/>
      <c r="AG904" s="8" t="s">
        <v>162</v>
      </c>
      <c r="AH904" s="9">
        <v>-75</v>
      </c>
      <c r="AI904" s="7" t="s">
        <v>13</v>
      </c>
      <c r="AJ904" s="9">
        <v>7</v>
      </c>
      <c r="AK904" s="9">
        <f t="shared" si="97"/>
        <v>-525</v>
      </c>
    </row>
    <row r="905" spans="15:37" x14ac:dyDescent="0.25">
      <c r="O905" s="2" t="s">
        <v>114</v>
      </c>
      <c r="P905" s="1"/>
      <c r="Q905" s="1"/>
      <c r="R905" s="1"/>
      <c r="S905" s="1"/>
      <c r="U905" s="1" t="s">
        <v>111</v>
      </c>
      <c r="V905" s="1"/>
      <c r="W905" s="1"/>
      <c r="X905" s="1"/>
      <c r="Y905" s="1"/>
      <c r="AA905" s="2" t="s">
        <v>1</v>
      </c>
      <c r="AB905" s="2" t="s">
        <v>2</v>
      </c>
      <c r="AC905" s="1"/>
      <c r="AD905" s="1"/>
      <c r="AE905" s="1"/>
      <c r="AG905" s="8" t="s">
        <v>44</v>
      </c>
      <c r="AH905" s="9"/>
      <c r="AI905" s="7" t="s">
        <v>13</v>
      </c>
      <c r="AJ905" s="9"/>
      <c r="AK905" s="9">
        <v>-750</v>
      </c>
    </row>
    <row r="906" spans="15:37" x14ac:dyDescent="0.25">
      <c r="O906" s="1"/>
      <c r="P906" s="1"/>
      <c r="Q906" s="1"/>
      <c r="R906" s="1"/>
      <c r="S906" s="1"/>
      <c r="U906" s="2" t="s">
        <v>1</v>
      </c>
      <c r="V906" s="2" t="s">
        <v>2</v>
      </c>
      <c r="W906" s="1"/>
      <c r="X906" s="1"/>
      <c r="Y906" s="1"/>
      <c r="AA906" s="2" t="s">
        <v>3</v>
      </c>
      <c r="AB906" s="2" t="s">
        <v>127</v>
      </c>
      <c r="AC906" s="1"/>
      <c r="AD906" s="1"/>
      <c r="AE906" s="1"/>
      <c r="AG906" s="5" t="s">
        <v>45</v>
      </c>
      <c r="AH906" s="6"/>
      <c r="AI906" s="7" t="s">
        <v>13</v>
      </c>
      <c r="AJ906" s="6"/>
      <c r="AK906" s="6">
        <f>SUM(AK893:AK905)</f>
        <v>-6625</v>
      </c>
    </row>
    <row r="907" spans="15:37" x14ac:dyDescent="0.25">
      <c r="O907" s="2" t="s">
        <v>47</v>
      </c>
      <c r="P907" s="1"/>
      <c r="Q907" s="1"/>
      <c r="R907" s="1"/>
      <c r="S907" s="1"/>
      <c r="U907" s="2" t="s">
        <v>3</v>
      </c>
      <c r="V907" s="2" t="s">
        <v>4</v>
      </c>
      <c r="W907" s="1"/>
      <c r="X907" s="1"/>
      <c r="Y907" s="1"/>
      <c r="AA907" s="2" t="s">
        <v>5</v>
      </c>
      <c r="AB907" s="2" t="s">
        <v>6</v>
      </c>
      <c r="AC907" s="1"/>
      <c r="AD907" s="1"/>
      <c r="AE907" s="1"/>
      <c r="AG907" s="8" t="s">
        <v>46</v>
      </c>
      <c r="AH907" s="9"/>
      <c r="AI907" s="7" t="s">
        <v>13</v>
      </c>
      <c r="AJ907" s="9"/>
      <c r="AK907" s="9">
        <f>SUM(AK890,AK906)</f>
        <v>2121</v>
      </c>
    </row>
    <row r="908" spans="15:37" x14ac:dyDescent="0.25">
      <c r="O908" s="1"/>
      <c r="P908" s="1"/>
      <c r="Q908" s="1"/>
      <c r="R908" s="1"/>
      <c r="S908" s="1"/>
      <c r="U908" s="2" t="s">
        <v>5</v>
      </c>
      <c r="V908" s="2" t="s">
        <v>6</v>
      </c>
      <c r="W908" s="1"/>
      <c r="X908" s="1"/>
      <c r="Y908" s="1"/>
      <c r="AA908" s="2" t="s">
        <v>7</v>
      </c>
      <c r="AB908" s="2" t="s">
        <v>159</v>
      </c>
      <c r="AC908" s="1"/>
      <c r="AD908" s="1"/>
      <c r="AE908" s="1"/>
      <c r="AG908" s="1"/>
      <c r="AH908" s="1"/>
      <c r="AI908" s="1"/>
      <c r="AJ908" s="1"/>
      <c r="AK908" s="1"/>
    </row>
    <row r="909" spans="15:37" x14ac:dyDescent="0.25">
      <c r="O909" s="1" t="s">
        <v>118</v>
      </c>
      <c r="P909" s="1"/>
      <c r="Q909" s="1"/>
      <c r="R909" s="1"/>
      <c r="S909" s="1"/>
      <c r="U909" s="2" t="s">
        <v>7</v>
      </c>
      <c r="V909" s="2" t="s">
        <v>159</v>
      </c>
      <c r="W909" s="1"/>
      <c r="X909" s="1"/>
      <c r="Y909" s="1"/>
      <c r="AA909" s="2" t="s">
        <v>9</v>
      </c>
      <c r="AB909" s="2" t="s">
        <v>138</v>
      </c>
      <c r="AC909" s="1"/>
      <c r="AD909" s="1"/>
      <c r="AE909" s="1"/>
      <c r="AG909" s="2" t="s">
        <v>105</v>
      </c>
      <c r="AH909" s="1"/>
      <c r="AI909" s="1"/>
      <c r="AJ909" s="1"/>
      <c r="AK909" s="1"/>
    </row>
    <row r="910" spans="15:37" x14ac:dyDescent="0.25">
      <c r="O910" s="2" t="s">
        <v>1</v>
      </c>
      <c r="P910" s="2" t="s">
        <v>2</v>
      </c>
      <c r="Q910" s="1"/>
      <c r="R910" s="1"/>
      <c r="S910" s="1"/>
      <c r="U910" s="2" t="s">
        <v>9</v>
      </c>
      <c r="V910" s="2" t="s">
        <v>138</v>
      </c>
      <c r="W910" s="1"/>
      <c r="X910" s="1"/>
      <c r="Y910" s="1"/>
      <c r="AA910" s="1"/>
      <c r="AB910" s="1"/>
      <c r="AC910" s="1"/>
      <c r="AD910" s="1"/>
      <c r="AE910" s="1"/>
      <c r="AG910" s="2" t="s">
        <v>150</v>
      </c>
      <c r="AH910" s="1"/>
      <c r="AI910" s="1"/>
      <c r="AJ910" s="1"/>
      <c r="AK910" s="1"/>
    </row>
    <row r="911" spans="15:37" x14ac:dyDescent="0.25">
      <c r="O911" s="2" t="s">
        <v>3</v>
      </c>
      <c r="P911" s="2" t="s">
        <v>128</v>
      </c>
      <c r="Q911" s="1"/>
      <c r="R911" s="1"/>
      <c r="S911" s="1"/>
      <c r="U911" s="1"/>
      <c r="V911" s="1"/>
      <c r="W911" s="1"/>
      <c r="X911" s="1"/>
      <c r="Y911" s="1"/>
      <c r="AA911" s="3" t="s">
        <v>11</v>
      </c>
      <c r="AB911" s="4" t="s">
        <v>12</v>
      </c>
      <c r="AC911" s="4" t="s">
        <v>13</v>
      </c>
      <c r="AD911" s="4" t="s">
        <v>14</v>
      </c>
      <c r="AE911" s="4" t="s">
        <v>15</v>
      </c>
      <c r="AG911" s="2" t="s">
        <v>13</v>
      </c>
      <c r="AH911" s="1"/>
      <c r="AI911" s="1"/>
      <c r="AJ911" s="1"/>
      <c r="AK911" s="1"/>
    </row>
    <row r="912" spans="15:37" x14ac:dyDescent="0.25">
      <c r="O912" s="2" t="s">
        <v>5</v>
      </c>
      <c r="P912" s="2" t="s">
        <v>6</v>
      </c>
      <c r="Q912" s="1"/>
      <c r="R912" s="1"/>
      <c r="S912" s="1"/>
      <c r="U912" s="3" t="s">
        <v>11</v>
      </c>
      <c r="V912" s="4" t="s">
        <v>12</v>
      </c>
      <c r="W912" s="4" t="s">
        <v>13</v>
      </c>
      <c r="X912" s="4" t="s">
        <v>14</v>
      </c>
      <c r="Y912" s="4" t="s">
        <v>15</v>
      </c>
      <c r="AA912" s="1"/>
      <c r="AB912" s="1"/>
      <c r="AC912" s="1"/>
      <c r="AD912" s="1"/>
      <c r="AE912" s="1"/>
      <c r="AG912" s="2" t="s">
        <v>151</v>
      </c>
      <c r="AH912" s="1"/>
      <c r="AI912" s="1"/>
      <c r="AJ912" s="1"/>
      <c r="AK912" s="1"/>
    </row>
    <row r="913" spans="15:37" x14ac:dyDescent="0.25">
      <c r="O913" s="2" t="s">
        <v>7</v>
      </c>
      <c r="P913" s="2" t="s">
        <v>159</v>
      </c>
      <c r="Q913" s="1"/>
      <c r="R913" s="1"/>
      <c r="S913" s="1"/>
      <c r="U913" s="1"/>
      <c r="V913" s="1"/>
      <c r="W913" s="1"/>
      <c r="X913" s="1"/>
      <c r="Y913" s="1"/>
      <c r="AA913" s="2" t="s">
        <v>153</v>
      </c>
      <c r="AB913" s="1"/>
      <c r="AC913" s="1"/>
      <c r="AD913" s="1"/>
      <c r="AE913" s="1"/>
      <c r="AG913" s="1"/>
      <c r="AH913" s="1"/>
      <c r="AI913" s="1"/>
      <c r="AJ913" s="1"/>
      <c r="AK913" s="1"/>
    </row>
    <row r="914" spans="15:37" x14ac:dyDescent="0.25">
      <c r="O914" s="2" t="s">
        <v>9</v>
      </c>
      <c r="P914" s="2" t="s">
        <v>10</v>
      </c>
      <c r="Q914" s="1"/>
      <c r="R914" s="1"/>
      <c r="S914" s="1"/>
      <c r="U914" s="2" t="s">
        <v>153</v>
      </c>
      <c r="V914" s="1"/>
      <c r="W914" s="1"/>
      <c r="X914" s="1"/>
      <c r="Y914" s="1"/>
      <c r="AA914" s="1"/>
      <c r="AB914" s="1"/>
      <c r="AC914" s="1"/>
      <c r="AD914" s="1"/>
      <c r="AE914" s="1"/>
      <c r="AG914" s="2" t="s">
        <v>47</v>
      </c>
      <c r="AH914" s="1"/>
      <c r="AI914" s="1"/>
      <c r="AJ914" s="1"/>
      <c r="AK914" s="1"/>
    </row>
    <row r="915" spans="15:37" x14ac:dyDescent="0.25">
      <c r="O915" s="1"/>
      <c r="P915" s="1"/>
      <c r="Q915" s="1"/>
      <c r="R915" s="1"/>
      <c r="S915" s="1"/>
      <c r="U915" s="1"/>
      <c r="V915" s="1"/>
      <c r="W915" s="1"/>
      <c r="X915" s="1"/>
      <c r="Y915" s="1"/>
      <c r="AA915" s="2" t="s">
        <v>47</v>
      </c>
      <c r="AB915" s="1"/>
      <c r="AC915" s="1"/>
      <c r="AD915" s="1"/>
      <c r="AE915" s="1"/>
      <c r="AG915" s="1"/>
      <c r="AH915" s="1"/>
      <c r="AI915" s="1"/>
      <c r="AJ915" s="1"/>
      <c r="AK915" s="1"/>
    </row>
    <row r="916" spans="15:37" x14ac:dyDescent="0.25">
      <c r="O916" s="3" t="s">
        <v>11</v>
      </c>
      <c r="P916" s="4" t="s">
        <v>12</v>
      </c>
      <c r="Q916" s="4" t="s">
        <v>13</v>
      </c>
      <c r="R916" s="4" t="s">
        <v>14</v>
      </c>
      <c r="S916" s="4" t="s">
        <v>15</v>
      </c>
      <c r="U916" s="2" t="s">
        <v>47</v>
      </c>
      <c r="V916" s="1"/>
      <c r="W916" s="1"/>
      <c r="X916" s="1"/>
      <c r="Y916" s="1"/>
      <c r="AA916" s="1"/>
      <c r="AB916" s="1"/>
      <c r="AC916" s="1"/>
      <c r="AD916" s="1"/>
      <c r="AE916" s="1"/>
      <c r="AG916" s="1" t="s">
        <v>109</v>
      </c>
      <c r="AH916" s="1"/>
      <c r="AI916" s="1"/>
      <c r="AJ916" s="1"/>
      <c r="AK916" s="1"/>
    </row>
    <row r="917" spans="15:37" x14ac:dyDescent="0.25">
      <c r="O917" s="5" t="s">
        <v>16</v>
      </c>
      <c r="P917" s="6"/>
      <c r="Q917" s="7" t="s">
        <v>13</v>
      </c>
      <c r="R917" s="6"/>
      <c r="S917" s="6"/>
      <c r="U917" s="1"/>
      <c r="V917" s="1"/>
      <c r="W917" s="1"/>
      <c r="X917" s="1"/>
      <c r="Y917" s="1"/>
      <c r="AA917" s="1" t="s">
        <v>113</v>
      </c>
      <c r="AB917" s="1"/>
      <c r="AC917" s="1"/>
      <c r="AD917" s="1"/>
      <c r="AE917" s="1"/>
      <c r="AG917" s="2" t="s">
        <v>1</v>
      </c>
      <c r="AH917" s="2" t="s">
        <v>2</v>
      </c>
      <c r="AI917" s="1"/>
      <c r="AJ917" s="1"/>
      <c r="AK917" s="1"/>
    </row>
    <row r="918" spans="15:37" x14ac:dyDescent="0.25">
      <c r="O918" s="8" t="s">
        <v>131</v>
      </c>
      <c r="P918" s="9">
        <v>54500</v>
      </c>
      <c r="Q918" s="7" t="s">
        <v>18</v>
      </c>
      <c r="R918" s="10">
        <v>0.3</v>
      </c>
      <c r="S918" s="9">
        <f>P918*R918</f>
        <v>16350</v>
      </c>
      <c r="U918" s="1" t="s">
        <v>113</v>
      </c>
      <c r="V918" s="1"/>
      <c r="W918" s="1"/>
      <c r="X918" s="1"/>
      <c r="Y918" s="1"/>
      <c r="AA918" s="2" t="s">
        <v>1</v>
      </c>
      <c r="AB918" s="2" t="s">
        <v>2</v>
      </c>
      <c r="AC918" s="1"/>
      <c r="AD918" s="1"/>
      <c r="AE918" s="1"/>
      <c r="AG918" s="2" t="s">
        <v>3</v>
      </c>
      <c r="AH918" s="2" t="s">
        <v>128</v>
      </c>
      <c r="AI918" s="1"/>
      <c r="AJ918" s="1"/>
      <c r="AK918" s="1"/>
    </row>
    <row r="919" spans="15:37" x14ac:dyDescent="0.25">
      <c r="O919" s="8" t="s">
        <v>132</v>
      </c>
      <c r="P919" s="9">
        <v>21800</v>
      </c>
      <c r="Q919" s="7" t="s">
        <v>18</v>
      </c>
      <c r="R919" s="10"/>
      <c r="S919" s="9"/>
      <c r="U919" s="2" t="s">
        <v>1</v>
      </c>
      <c r="V919" s="2" t="s">
        <v>2</v>
      </c>
      <c r="W919" s="1"/>
      <c r="X919" s="1"/>
      <c r="Y919" s="1"/>
      <c r="AA919" s="2" t="s">
        <v>3</v>
      </c>
      <c r="AB919" s="2" t="s">
        <v>127</v>
      </c>
      <c r="AC919" s="1"/>
      <c r="AD919" s="1"/>
      <c r="AE919" s="1"/>
      <c r="AG919" s="2" t="s">
        <v>5</v>
      </c>
      <c r="AH919" s="2" t="s">
        <v>6</v>
      </c>
      <c r="AI919" s="1"/>
      <c r="AJ919" s="1"/>
      <c r="AK919" s="1"/>
    </row>
    <row r="920" spans="15:37" x14ac:dyDescent="0.25">
      <c r="O920" s="8" t="s">
        <v>133</v>
      </c>
      <c r="P920" s="9">
        <v>54500</v>
      </c>
      <c r="Q920" s="7" t="s">
        <v>18</v>
      </c>
      <c r="R920" s="10"/>
      <c r="S920" s="9"/>
      <c r="U920" s="2" t="s">
        <v>3</v>
      </c>
      <c r="V920" s="2" t="s">
        <v>4</v>
      </c>
      <c r="W920" s="1"/>
      <c r="X920" s="1"/>
      <c r="Y920" s="1"/>
      <c r="AA920" s="2" t="s">
        <v>5</v>
      </c>
      <c r="AB920" s="2" t="s">
        <v>6</v>
      </c>
      <c r="AC920" s="1"/>
      <c r="AD920" s="1"/>
      <c r="AE920" s="1"/>
      <c r="AG920" s="2" t="s">
        <v>7</v>
      </c>
      <c r="AH920" s="2" t="s">
        <v>159</v>
      </c>
      <c r="AI920" s="1"/>
      <c r="AJ920" s="1"/>
      <c r="AK920" s="1"/>
    </row>
    <row r="921" spans="15:37" x14ac:dyDescent="0.25">
      <c r="O921" s="5" t="s">
        <v>20</v>
      </c>
      <c r="P921" s="6"/>
      <c r="Q921" s="7" t="s">
        <v>13</v>
      </c>
      <c r="R921" s="6"/>
      <c r="S921" s="6">
        <f>SUM(S918:S920)</f>
        <v>16350</v>
      </c>
      <c r="U921" s="2" t="s">
        <v>5</v>
      </c>
      <c r="V921" s="2" t="s">
        <v>6</v>
      </c>
      <c r="W921" s="1"/>
      <c r="X921" s="1"/>
      <c r="Y921" s="1"/>
      <c r="AA921" s="2" t="s">
        <v>7</v>
      </c>
      <c r="AB921" s="2" t="s">
        <v>159</v>
      </c>
      <c r="AC921" s="1"/>
      <c r="AD921" s="1"/>
      <c r="AE921" s="1"/>
      <c r="AG921" s="2" t="s">
        <v>9</v>
      </c>
      <c r="AH921" s="2" t="s">
        <v>138</v>
      </c>
      <c r="AI921" s="1"/>
      <c r="AJ921" s="1"/>
      <c r="AK921" s="1"/>
    </row>
    <row r="922" spans="15:37" x14ac:dyDescent="0.25">
      <c r="O922" s="8" t="s">
        <v>13</v>
      </c>
      <c r="P922" s="9"/>
      <c r="Q922" s="7" t="s">
        <v>13</v>
      </c>
      <c r="R922" s="9"/>
      <c r="S922" s="9"/>
      <c r="U922" s="2" t="s">
        <v>7</v>
      </c>
      <c r="V922" s="2" t="s">
        <v>159</v>
      </c>
      <c r="W922" s="1"/>
      <c r="X922" s="1"/>
      <c r="Y922" s="1"/>
      <c r="AA922" s="2" t="s">
        <v>9</v>
      </c>
      <c r="AB922" s="2" t="s">
        <v>138</v>
      </c>
      <c r="AC922" s="1"/>
      <c r="AD922" s="1"/>
      <c r="AE922" s="1"/>
      <c r="AG922" s="1"/>
      <c r="AH922" s="1"/>
      <c r="AI922" s="1"/>
      <c r="AJ922" s="1"/>
      <c r="AK922" s="1"/>
    </row>
    <row r="923" spans="15:37" x14ac:dyDescent="0.25">
      <c r="O923" s="5" t="s">
        <v>21</v>
      </c>
      <c r="P923" s="6"/>
      <c r="Q923" s="7" t="s">
        <v>13</v>
      </c>
      <c r="R923" s="6"/>
      <c r="S923" s="6"/>
      <c r="U923" s="2" t="s">
        <v>9</v>
      </c>
      <c r="V923" s="2" t="s">
        <v>138</v>
      </c>
      <c r="W923" s="1"/>
      <c r="X923" s="1"/>
      <c r="Y923" s="1"/>
      <c r="AA923" s="1"/>
      <c r="AB923" s="1"/>
      <c r="AC923" s="1"/>
      <c r="AD923" s="1"/>
      <c r="AE923" s="1"/>
      <c r="AG923" s="3" t="s">
        <v>11</v>
      </c>
      <c r="AH923" s="4" t="s">
        <v>12</v>
      </c>
      <c r="AI923" s="4" t="s">
        <v>13</v>
      </c>
      <c r="AJ923" s="4" t="s">
        <v>14</v>
      </c>
      <c r="AK923" s="4" t="s">
        <v>15</v>
      </c>
    </row>
    <row r="924" spans="15:37" x14ac:dyDescent="0.25">
      <c r="O924" s="8" t="s">
        <v>134</v>
      </c>
      <c r="P924" s="10">
        <v>-1</v>
      </c>
      <c r="Q924" s="7" t="s">
        <v>27</v>
      </c>
      <c r="R924" s="10">
        <v>1900</v>
      </c>
      <c r="S924" s="9">
        <f>P924*R924</f>
        <v>-1900</v>
      </c>
      <c r="U924" s="1"/>
      <c r="V924" s="1"/>
      <c r="W924" s="1"/>
      <c r="X924" s="1"/>
      <c r="Y924" s="1"/>
      <c r="AA924" s="3" t="s">
        <v>11</v>
      </c>
      <c r="AB924" s="4" t="s">
        <v>12</v>
      </c>
      <c r="AC924" s="4" t="s">
        <v>13</v>
      </c>
      <c r="AD924" s="4" t="s">
        <v>14</v>
      </c>
      <c r="AE924" s="4" t="s">
        <v>15</v>
      </c>
      <c r="AG924" s="5" t="s">
        <v>16</v>
      </c>
      <c r="AH924" s="6"/>
      <c r="AI924" s="7" t="s">
        <v>13</v>
      </c>
      <c r="AJ924" s="6"/>
      <c r="AK924" s="6"/>
    </row>
    <row r="925" spans="15:37" x14ac:dyDescent="0.25">
      <c r="O925" s="8" t="s">
        <v>26</v>
      </c>
      <c r="P925" s="9"/>
      <c r="Q925" s="7" t="s">
        <v>27</v>
      </c>
      <c r="R925" s="9"/>
      <c r="S925" s="9">
        <v>-1387</v>
      </c>
      <c r="U925" s="3" t="s">
        <v>11</v>
      </c>
      <c r="V925" s="4" t="s">
        <v>12</v>
      </c>
      <c r="W925" s="4" t="s">
        <v>13</v>
      </c>
      <c r="X925" s="4" t="s">
        <v>14</v>
      </c>
      <c r="Y925" s="4" t="s">
        <v>15</v>
      </c>
      <c r="AA925" s="5" t="s">
        <v>16</v>
      </c>
      <c r="AB925" s="6"/>
      <c r="AC925" s="7" t="s">
        <v>13</v>
      </c>
      <c r="AD925" s="6"/>
      <c r="AE925" s="6"/>
      <c r="AG925" s="8" t="s">
        <v>109</v>
      </c>
      <c r="AH925" s="9">
        <v>4600</v>
      </c>
      <c r="AI925" s="7" t="s">
        <v>18</v>
      </c>
      <c r="AJ925" s="10">
        <v>2.4</v>
      </c>
      <c r="AK925" s="9">
        <f>AH925*AJ925</f>
        <v>11040</v>
      </c>
    </row>
    <row r="926" spans="15:37" x14ac:dyDescent="0.25">
      <c r="O926" s="8" t="s">
        <v>28</v>
      </c>
      <c r="P926" s="9"/>
      <c r="Q926" s="7" t="s">
        <v>27</v>
      </c>
      <c r="R926" s="9"/>
      <c r="S926" s="9">
        <v>-281</v>
      </c>
      <c r="U926" s="5" t="s">
        <v>16</v>
      </c>
      <c r="V926" s="6"/>
      <c r="W926" s="7" t="s">
        <v>13</v>
      </c>
      <c r="X926" s="6"/>
      <c r="Y926" s="6"/>
      <c r="AA926" s="8" t="s">
        <v>171</v>
      </c>
      <c r="AB926" s="9">
        <v>37400</v>
      </c>
      <c r="AC926" s="7" t="s">
        <v>18</v>
      </c>
      <c r="AD926" s="10">
        <v>1.4</v>
      </c>
      <c r="AE926" s="9">
        <f>AB926*AD926</f>
        <v>52360</v>
      </c>
      <c r="AG926" s="5" t="s">
        <v>20</v>
      </c>
      <c r="AH926" s="6"/>
      <c r="AI926" s="7" t="s">
        <v>13</v>
      </c>
      <c r="AJ926" s="6"/>
      <c r="AK926" s="6">
        <f>SUM(AK925:AK925)</f>
        <v>11040</v>
      </c>
    </row>
    <row r="927" spans="15:37" x14ac:dyDescent="0.25">
      <c r="O927" s="8" t="s">
        <v>135</v>
      </c>
      <c r="P927" s="9">
        <v>-54500</v>
      </c>
      <c r="Q927" s="7" t="s">
        <v>27</v>
      </c>
      <c r="R927" s="10"/>
      <c r="S927" s="9"/>
      <c r="U927" s="8" t="s">
        <v>171</v>
      </c>
      <c r="V927" s="9">
        <v>36700</v>
      </c>
      <c r="W927" s="7" t="s">
        <v>18</v>
      </c>
      <c r="X927" s="10">
        <v>1.4</v>
      </c>
      <c r="Y927" s="9">
        <f>V927*X927</f>
        <v>51380</v>
      </c>
      <c r="AA927" s="8" t="s">
        <v>172</v>
      </c>
      <c r="AB927" s="9">
        <v>6600</v>
      </c>
      <c r="AC927" s="7" t="s">
        <v>18</v>
      </c>
      <c r="AD927" s="10">
        <v>0.13</v>
      </c>
      <c r="AE927" s="9">
        <f>AB927*AD927</f>
        <v>858</v>
      </c>
      <c r="AG927" s="8" t="s">
        <v>13</v>
      </c>
      <c r="AH927" s="9"/>
      <c r="AI927" s="7" t="s">
        <v>13</v>
      </c>
      <c r="AJ927" s="9"/>
      <c r="AK927" s="9"/>
    </row>
    <row r="928" spans="15:37" x14ac:dyDescent="0.25">
      <c r="O928" s="5" t="s">
        <v>31</v>
      </c>
      <c r="P928" s="6"/>
      <c r="Q928" s="7" t="s">
        <v>13</v>
      </c>
      <c r="R928" s="6"/>
      <c r="S928" s="6">
        <f>SUM(S923:S927)</f>
        <v>-3568</v>
      </c>
      <c r="U928" s="8" t="s">
        <v>172</v>
      </c>
      <c r="V928" s="9">
        <v>6500</v>
      </c>
      <c r="W928" s="7" t="s">
        <v>18</v>
      </c>
      <c r="X928" s="10">
        <v>0.12</v>
      </c>
      <c r="Y928" s="9">
        <f>V928*X928</f>
        <v>780</v>
      </c>
      <c r="AA928" s="5" t="s">
        <v>20</v>
      </c>
      <c r="AB928" s="6"/>
      <c r="AC928" s="7" t="s">
        <v>13</v>
      </c>
      <c r="AD928" s="6"/>
      <c r="AE928" s="6">
        <f>SUM(AE926:AE927)</f>
        <v>53218</v>
      </c>
      <c r="AG928" s="5" t="s">
        <v>21</v>
      </c>
      <c r="AH928" s="6"/>
      <c r="AI928" s="7" t="s">
        <v>13</v>
      </c>
      <c r="AJ928" s="6"/>
      <c r="AK928" s="6"/>
    </row>
    <row r="929" spans="15:37" x14ac:dyDescent="0.25">
      <c r="O929" s="5" t="s">
        <v>32</v>
      </c>
      <c r="P929" s="6"/>
      <c r="Q929" s="7" t="s">
        <v>13</v>
      </c>
      <c r="R929" s="6"/>
      <c r="S929" s="6">
        <f>SUM(S921,S928)</f>
        <v>12782</v>
      </c>
      <c r="U929" s="5" t="s">
        <v>20</v>
      </c>
      <c r="V929" s="6"/>
      <c r="W929" s="7" t="s">
        <v>13</v>
      </c>
      <c r="X929" s="6"/>
      <c r="Y929" s="6">
        <f>SUM(Y927:Y928)</f>
        <v>52160</v>
      </c>
      <c r="AA929" s="8" t="s">
        <v>13</v>
      </c>
      <c r="AB929" s="9"/>
      <c r="AC929" s="7" t="s">
        <v>13</v>
      </c>
      <c r="AD929" s="9"/>
      <c r="AE929" s="9"/>
      <c r="AG929" s="8" t="s">
        <v>22</v>
      </c>
      <c r="AH929" s="9">
        <v>-230</v>
      </c>
      <c r="AI929" s="7" t="s">
        <v>18</v>
      </c>
      <c r="AJ929" s="10">
        <v>4.5</v>
      </c>
      <c r="AK929" s="9">
        <f>AH929*AJ929</f>
        <v>-1035</v>
      </c>
    </row>
    <row r="930" spans="15:37" x14ac:dyDescent="0.25">
      <c r="O930" s="8" t="s">
        <v>13</v>
      </c>
      <c r="P930" s="9"/>
      <c r="Q930" s="7" t="s">
        <v>13</v>
      </c>
      <c r="R930" s="9"/>
      <c r="S930" s="9"/>
      <c r="U930" s="8" t="s">
        <v>13</v>
      </c>
      <c r="V930" s="9"/>
      <c r="W930" s="7" t="s">
        <v>13</v>
      </c>
      <c r="X930" s="9"/>
      <c r="Y930" s="9"/>
      <c r="AA930" s="5" t="s">
        <v>21</v>
      </c>
      <c r="AB930" s="6"/>
      <c r="AC930" s="7" t="s">
        <v>13</v>
      </c>
      <c r="AD930" s="6"/>
      <c r="AE930" s="6"/>
      <c r="AG930" s="8" t="s">
        <v>68</v>
      </c>
      <c r="AH930" s="9">
        <v>-25</v>
      </c>
      <c r="AI930" s="7" t="s">
        <v>18</v>
      </c>
      <c r="AJ930" s="10">
        <v>15</v>
      </c>
      <c r="AK930" s="9">
        <f>AH930*AJ930</f>
        <v>-375</v>
      </c>
    </row>
    <row r="931" spans="15:37" x14ac:dyDescent="0.25">
      <c r="O931" s="5" t="s">
        <v>33</v>
      </c>
      <c r="P931" s="6"/>
      <c r="Q931" s="7" t="s">
        <v>13</v>
      </c>
      <c r="R931" s="6"/>
      <c r="S931" s="6"/>
      <c r="U931" s="5" t="s">
        <v>21</v>
      </c>
      <c r="V931" s="6"/>
      <c r="W931" s="7" t="s">
        <v>13</v>
      </c>
      <c r="X931" s="6"/>
      <c r="Y931" s="6"/>
      <c r="AA931" s="8" t="s">
        <v>173</v>
      </c>
      <c r="AB931" s="9">
        <v>-640</v>
      </c>
      <c r="AC931" s="7" t="s">
        <v>18</v>
      </c>
      <c r="AD931" s="10">
        <v>4.5</v>
      </c>
      <c r="AE931" s="9">
        <f t="shared" ref="AE931:AE936" si="98">AB931*AD931</f>
        <v>-2880</v>
      </c>
      <c r="AG931" s="8" t="s">
        <v>139</v>
      </c>
      <c r="AH931" s="9">
        <v>-67</v>
      </c>
      <c r="AI931" s="7" t="s">
        <v>18</v>
      </c>
      <c r="AJ931" s="10">
        <v>8</v>
      </c>
      <c r="AK931" s="9">
        <f>AH931*AJ931</f>
        <v>-536</v>
      </c>
    </row>
    <row r="932" spans="15:37" x14ac:dyDescent="0.25">
      <c r="O932" s="8" t="s">
        <v>34</v>
      </c>
      <c r="P932" s="9">
        <v>-1</v>
      </c>
      <c r="Q932" s="7" t="s">
        <v>13</v>
      </c>
      <c r="R932" s="9"/>
      <c r="S932" s="9"/>
      <c r="U932" s="8" t="s">
        <v>173</v>
      </c>
      <c r="V932" s="9">
        <v>-640</v>
      </c>
      <c r="W932" s="7" t="s">
        <v>18</v>
      </c>
      <c r="X932" s="10">
        <v>4.25</v>
      </c>
      <c r="Y932" s="9">
        <f t="shared" ref="Y932:Y937" si="99">V932*X932</f>
        <v>-2720</v>
      </c>
      <c r="AA932" s="8" t="s">
        <v>174</v>
      </c>
      <c r="AB932" s="9">
        <v>-2560</v>
      </c>
      <c r="AC932" s="7" t="s">
        <v>18</v>
      </c>
      <c r="AD932" s="10">
        <v>1.5</v>
      </c>
      <c r="AE932" s="9">
        <f t="shared" si="98"/>
        <v>-3840</v>
      </c>
      <c r="AG932" s="8" t="s">
        <v>26</v>
      </c>
      <c r="AH932" s="9"/>
      <c r="AI932" s="7" t="s">
        <v>27</v>
      </c>
      <c r="AJ932" s="9"/>
      <c r="AK932" s="9">
        <v>-518</v>
      </c>
    </row>
    <row r="933" spans="15:37" x14ac:dyDescent="0.25">
      <c r="O933" s="8" t="s">
        <v>70</v>
      </c>
      <c r="P933" s="9">
        <v>-2</v>
      </c>
      <c r="Q933" s="7" t="s">
        <v>13</v>
      </c>
      <c r="R933" s="9"/>
      <c r="S933" s="9"/>
      <c r="U933" s="8" t="s">
        <v>174</v>
      </c>
      <c r="V933" s="9">
        <v>-2560</v>
      </c>
      <c r="W933" s="7" t="s">
        <v>18</v>
      </c>
      <c r="X933" s="10">
        <v>1.5</v>
      </c>
      <c r="Y933" s="9">
        <f t="shared" si="99"/>
        <v>-3840</v>
      </c>
      <c r="AA933" s="8" t="s">
        <v>23</v>
      </c>
      <c r="AB933" s="9">
        <v>-192</v>
      </c>
      <c r="AC933" s="7" t="s">
        <v>18</v>
      </c>
      <c r="AD933" s="10">
        <v>10</v>
      </c>
      <c r="AE933" s="9">
        <f t="shared" si="98"/>
        <v>-1920</v>
      </c>
      <c r="AG933" s="8" t="s">
        <v>28</v>
      </c>
      <c r="AH933" s="9"/>
      <c r="AI933" s="7" t="s">
        <v>27</v>
      </c>
      <c r="AJ933" s="9"/>
      <c r="AK933" s="9">
        <v>-108</v>
      </c>
    </row>
    <row r="934" spans="15:37" x14ac:dyDescent="0.25">
      <c r="O934" s="8" t="s">
        <v>136</v>
      </c>
      <c r="P934" s="9">
        <v>-1</v>
      </c>
      <c r="Q934" s="7" t="s">
        <v>13</v>
      </c>
      <c r="R934" s="9"/>
      <c r="S934" s="9"/>
      <c r="U934" s="8" t="s">
        <v>23</v>
      </c>
      <c r="V934" s="9">
        <v>-190</v>
      </c>
      <c r="W934" s="7" t="s">
        <v>18</v>
      </c>
      <c r="X934" s="10">
        <v>18</v>
      </c>
      <c r="Y934" s="9">
        <f t="shared" si="99"/>
        <v>-3420</v>
      </c>
      <c r="AA934" s="8" t="s">
        <v>68</v>
      </c>
      <c r="AB934" s="9">
        <v>-25</v>
      </c>
      <c r="AC934" s="7" t="s">
        <v>18</v>
      </c>
      <c r="AD934" s="10">
        <v>16</v>
      </c>
      <c r="AE934" s="9">
        <f t="shared" si="98"/>
        <v>-400</v>
      </c>
      <c r="AG934" s="8" t="s">
        <v>29</v>
      </c>
      <c r="AH934" s="9"/>
      <c r="AI934" s="7" t="s">
        <v>27</v>
      </c>
      <c r="AJ934" s="9"/>
      <c r="AK934" s="9">
        <v>-92</v>
      </c>
    </row>
    <row r="935" spans="15:37" x14ac:dyDescent="0.25">
      <c r="O935" s="8" t="s">
        <v>38</v>
      </c>
      <c r="P935" s="9">
        <v>-6</v>
      </c>
      <c r="Q935" s="7" t="s">
        <v>13</v>
      </c>
      <c r="R935" s="9">
        <v>165</v>
      </c>
      <c r="S935" s="9">
        <f>P935*R935</f>
        <v>-990</v>
      </c>
      <c r="U935" s="8" t="s">
        <v>68</v>
      </c>
      <c r="V935" s="9">
        <v>-25</v>
      </c>
      <c r="W935" s="7" t="s">
        <v>18</v>
      </c>
      <c r="X935" s="10">
        <v>20</v>
      </c>
      <c r="Y935" s="9">
        <f t="shared" si="99"/>
        <v>-500</v>
      </c>
      <c r="AA935" s="8" t="s">
        <v>139</v>
      </c>
      <c r="AB935" s="9">
        <v>-166</v>
      </c>
      <c r="AC935" s="7" t="s">
        <v>18</v>
      </c>
      <c r="AD935" s="10">
        <v>9</v>
      </c>
      <c r="AE935" s="9">
        <f t="shared" si="98"/>
        <v>-1494</v>
      </c>
      <c r="AG935" s="5" t="s">
        <v>31</v>
      </c>
      <c r="AH935" s="6"/>
      <c r="AI935" s="7" t="s">
        <v>13</v>
      </c>
      <c r="AJ935" s="6"/>
      <c r="AK935" s="6">
        <f>SUM(AK928:AK934)</f>
        <v>-2664</v>
      </c>
    </row>
    <row r="936" spans="15:37" x14ac:dyDescent="0.25">
      <c r="O936" s="8" t="s">
        <v>137</v>
      </c>
      <c r="P936" s="9">
        <v>-1</v>
      </c>
      <c r="Q936" s="7" t="s">
        <v>13</v>
      </c>
      <c r="R936" s="9"/>
      <c r="S936" s="9"/>
      <c r="U936" s="8" t="s">
        <v>139</v>
      </c>
      <c r="V936" s="9">
        <v>-166</v>
      </c>
      <c r="W936" s="7" t="s">
        <v>18</v>
      </c>
      <c r="X936" s="10">
        <v>13</v>
      </c>
      <c r="Y936" s="9">
        <f t="shared" si="99"/>
        <v>-2158</v>
      </c>
      <c r="AA936" s="8" t="s">
        <v>175</v>
      </c>
      <c r="AB936" s="9">
        <v>-46</v>
      </c>
      <c r="AC936" s="7" t="s">
        <v>18</v>
      </c>
      <c r="AD936" s="10">
        <v>15</v>
      </c>
      <c r="AE936" s="9">
        <f t="shared" si="98"/>
        <v>-690</v>
      </c>
      <c r="AG936" s="5" t="s">
        <v>32</v>
      </c>
      <c r="AH936" s="6"/>
      <c r="AI936" s="7" t="s">
        <v>13</v>
      </c>
      <c r="AJ936" s="6"/>
      <c r="AK936" s="6">
        <f>SUM(AK926,AK935)</f>
        <v>8376</v>
      </c>
    </row>
    <row r="937" spans="15:37" x14ac:dyDescent="0.25">
      <c r="O937" s="8" t="s">
        <v>160</v>
      </c>
      <c r="P937" s="9">
        <v>-1</v>
      </c>
      <c r="Q937" s="7" t="s">
        <v>13</v>
      </c>
      <c r="R937" s="9">
        <v>1225</v>
      </c>
      <c r="S937" s="9">
        <f>P937*R937</f>
        <v>-1225</v>
      </c>
      <c r="U937" s="8" t="s">
        <v>175</v>
      </c>
      <c r="V937" s="9">
        <v>-46</v>
      </c>
      <c r="W937" s="7" t="s">
        <v>18</v>
      </c>
      <c r="X937" s="10">
        <v>17</v>
      </c>
      <c r="Y937" s="9">
        <f t="shared" si="99"/>
        <v>-782</v>
      </c>
      <c r="AA937" s="8" t="s">
        <v>26</v>
      </c>
      <c r="AB937" s="9"/>
      <c r="AC937" s="7" t="s">
        <v>27</v>
      </c>
      <c r="AD937" s="9"/>
      <c r="AE937" s="9">
        <v>-913</v>
      </c>
      <c r="AG937" s="8" t="s">
        <v>13</v>
      </c>
      <c r="AH937" s="9"/>
      <c r="AI937" s="7" t="s">
        <v>13</v>
      </c>
      <c r="AJ937" s="9"/>
      <c r="AK937" s="9"/>
    </row>
    <row r="938" spans="15:37" x14ac:dyDescent="0.25">
      <c r="O938" s="8" t="s">
        <v>161</v>
      </c>
      <c r="P938" s="9">
        <v>-3</v>
      </c>
      <c r="Q938" s="7" t="s">
        <v>13</v>
      </c>
      <c r="R938" s="9">
        <v>125</v>
      </c>
      <c r="S938" s="9">
        <f>P938*R938</f>
        <v>-375</v>
      </c>
      <c r="U938" s="8" t="s">
        <v>26</v>
      </c>
      <c r="V938" s="9"/>
      <c r="W938" s="7" t="s">
        <v>27</v>
      </c>
      <c r="X938" s="9"/>
      <c r="Y938" s="9">
        <v>-750</v>
      </c>
      <c r="AA938" s="8" t="s">
        <v>28</v>
      </c>
      <c r="AB938" s="9"/>
      <c r="AC938" s="7" t="s">
        <v>27</v>
      </c>
      <c r="AD938" s="9"/>
      <c r="AE938" s="9">
        <v>-2869</v>
      </c>
      <c r="AG938" s="5" t="s">
        <v>33</v>
      </c>
      <c r="AH938" s="6"/>
      <c r="AI938" s="7" t="s">
        <v>13</v>
      </c>
      <c r="AJ938" s="6"/>
      <c r="AK938" s="6"/>
    </row>
    <row r="939" spans="15:37" x14ac:dyDescent="0.25">
      <c r="O939" s="8" t="s">
        <v>162</v>
      </c>
      <c r="P939" s="9">
        <v>-100</v>
      </c>
      <c r="Q939" s="7" t="s">
        <v>13</v>
      </c>
      <c r="R939" s="9">
        <v>7</v>
      </c>
      <c r="S939" s="9">
        <f>P939*R939</f>
        <v>-700</v>
      </c>
      <c r="U939" s="8" t="s">
        <v>28</v>
      </c>
      <c r="V939" s="9"/>
      <c r="W939" s="7" t="s">
        <v>27</v>
      </c>
      <c r="X939" s="9"/>
      <c r="Y939" s="9">
        <v>-1751</v>
      </c>
      <c r="AA939" s="8" t="s">
        <v>29</v>
      </c>
      <c r="AB939" s="9"/>
      <c r="AC939" s="7" t="s">
        <v>27</v>
      </c>
      <c r="AD939" s="9"/>
      <c r="AE939" s="9">
        <v>-423</v>
      </c>
      <c r="AG939" s="8" t="s">
        <v>34</v>
      </c>
      <c r="AH939" s="9">
        <v>-1</v>
      </c>
      <c r="AI939" s="7" t="s">
        <v>13</v>
      </c>
      <c r="AJ939" s="9">
        <v>653</v>
      </c>
      <c r="AK939" s="9">
        <f t="shared" ref="AK939:AK949" si="100">AH939*AJ939</f>
        <v>-653</v>
      </c>
    </row>
    <row r="940" spans="15:37" x14ac:dyDescent="0.25">
      <c r="O940" s="5" t="s">
        <v>45</v>
      </c>
      <c r="P940" s="6"/>
      <c r="Q940" s="7" t="s">
        <v>13</v>
      </c>
      <c r="R940" s="6"/>
      <c r="S940" s="6">
        <f>SUM(S932:S939)</f>
        <v>-3290</v>
      </c>
      <c r="U940" s="8" t="s">
        <v>29</v>
      </c>
      <c r="V940" s="9"/>
      <c r="W940" s="7" t="s">
        <v>27</v>
      </c>
      <c r="X940" s="9"/>
      <c r="Y940" s="9">
        <v>-42</v>
      </c>
      <c r="AA940" s="8" t="s">
        <v>177</v>
      </c>
      <c r="AB940" s="9"/>
      <c r="AC940" s="7" t="s">
        <v>27</v>
      </c>
      <c r="AD940" s="9"/>
      <c r="AE940" s="9">
        <v>-295</v>
      </c>
      <c r="AG940" s="8" t="s">
        <v>36</v>
      </c>
      <c r="AH940" s="9">
        <v>-1</v>
      </c>
      <c r="AI940" s="7" t="s">
        <v>13</v>
      </c>
      <c r="AJ940" s="9">
        <v>95</v>
      </c>
      <c r="AK940" s="9">
        <f t="shared" si="100"/>
        <v>-95</v>
      </c>
    </row>
    <row r="941" spans="15:37" x14ac:dyDescent="0.25">
      <c r="O941" s="8" t="s">
        <v>46</v>
      </c>
      <c r="P941" s="9"/>
      <c r="Q941" s="7" t="s">
        <v>13</v>
      </c>
      <c r="R941" s="9"/>
      <c r="S941" s="9">
        <f>SUM(S929,S940)</f>
        <v>9492</v>
      </c>
      <c r="U941" s="8" t="s">
        <v>176</v>
      </c>
      <c r="V941" s="9"/>
      <c r="W941" s="7" t="s">
        <v>27</v>
      </c>
      <c r="X941" s="9"/>
      <c r="Y941" s="9">
        <v>-914</v>
      </c>
      <c r="AA941" s="8" t="s">
        <v>178</v>
      </c>
      <c r="AB941" s="9">
        <v>-44000</v>
      </c>
      <c r="AC941" s="7" t="s">
        <v>13</v>
      </c>
      <c r="AD941" s="10">
        <v>0.27</v>
      </c>
      <c r="AE941" s="9">
        <f>AB941*AD941</f>
        <v>-11880</v>
      </c>
      <c r="AG941" s="8" t="s">
        <v>70</v>
      </c>
      <c r="AH941" s="9">
        <v>-1</v>
      </c>
      <c r="AI941" s="7" t="s">
        <v>13</v>
      </c>
      <c r="AJ941" s="9">
        <v>190</v>
      </c>
      <c r="AK941" s="9">
        <f t="shared" si="100"/>
        <v>-190</v>
      </c>
    </row>
    <row r="942" spans="15:37" x14ac:dyDescent="0.25">
      <c r="O942" s="1"/>
      <c r="P942" s="1"/>
      <c r="Q942" s="1"/>
      <c r="R942" s="1"/>
      <c r="S942" s="1"/>
      <c r="U942" s="8" t="s">
        <v>177</v>
      </c>
      <c r="V942" s="9"/>
      <c r="W942" s="7" t="s">
        <v>27</v>
      </c>
      <c r="X942" s="9"/>
      <c r="Y942" s="9">
        <v>-197</v>
      </c>
      <c r="AA942" s="8" t="s">
        <v>135</v>
      </c>
      <c r="AB942" s="9">
        <v>-44000</v>
      </c>
      <c r="AC942" s="7" t="s">
        <v>27</v>
      </c>
      <c r="AD942" s="10">
        <v>0.05</v>
      </c>
      <c r="AE942" s="9">
        <f>AB942*AD942</f>
        <v>-2200</v>
      </c>
      <c r="AG942" s="8" t="s">
        <v>37</v>
      </c>
      <c r="AH942" s="9">
        <v>-1</v>
      </c>
      <c r="AI942" s="7" t="s">
        <v>13</v>
      </c>
      <c r="AJ942" s="9">
        <v>380</v>
      </c>
      <c r="AK942" s="9">
        <f t="shared" si="100"/>
        <v>-380</v>
      </c>
    </row>
    <row r="943" spans="15:37" x14ac:dyDescent="0.25">
      <c r="O943" s="1"/>
      <c r="P943" s="1"/>
      <c r="Q943" s="1"/>
      <c r="R943" s="1"/>
      <c r="S943" s="1"/>
      <c r="U943" s="8" t="s">
        <v>178</v>
      </c>
      <c r="V943" s="9">
        <v>-45500</v>
      </c>
      <c r="W943" s="7" t="s">
        <v>13</v>
      </c>
      <c r="X943" s="10">
        <v>0.26</v>
      </c>
      <c r="Y943" s="9">
        <f>V943*X943</f>
        <v>-11830</v>
      </c>
      <c r="AA943" s="5" t="s">
        <v>31</v>
      </c>
      <c r="AB943" s="6"/>
      <c r="AC943" s="7" t="s">
        <v>13</v>
      </c>
      <c r="AD943" s="6"/>
      <c r="AE943" s="6">
        <f>SUM(AE930:AE942)</f>
        <v>-29804</v>
      </c>
      <c r="AG943" s="8" t="s">
        <v>38</v>
      </c>
      <c r="AH943" s="9">
        <v>-3</v>
      </c>
      <c r="AI943" s="7" t="s">
        <v>13</v>
      </c>
      <c r="AJ943" s="9">
        <v>140</v>
      </c>
      <c r="AK943" s="9">
        <f t="shared" si="100"/>
        <v>-420</v>
      </c>
    </row>
    <row r="944" spans="15:37" x14ac:dyDescent="0.25">
      <c r="O944" s="1"/>
      <c r="P944" s="1"/>
      <c r="Q944" s="1"/>
      <c r="R944" s="1"/>
      <c r="S944" s="1"/>
      <c r="U944" s="8" t="s">
        <v>135</v>
      </c>
      <c r="V944" s="9">
        <v>-45500</v>
      </c>
      <c r="W944" s="7" t="s">
        <v>27</v>
      </c>
      <c r="X944" s="10">
        <v>0.04</v>
      </c>
      <c r="Y944" s="9">
        <f>V944*X944</f>
        <v>-1820</v>
      </c>
      <c r="AA944" s="5" t="s">
        <v>32</v>
      </c>
      <c r="AB944" s="6"/>
      <c r="AC944" s="7" t="s">
        <v>13</v>
      </c>
      <c r="AD944" s="6"/>
      <c r="AE944" s="6">
        <f>SUM(AE928,AE943)</f>
        <v>23414</v>
      </c>
      <c r="AG944" s="8" t="s">
        <v>39</v>
      </c>
      <c r="AH944" s="9">
        <v>-1</v>
      </c>
      <c r="AI944" s="7" t="s">
        <v>13</v>
      </c>
      <c r="AJ944" s="9">
        <v>1050</v>
      </c>
      <c r="AK944" s="9">
        <f t="shared" si="100"/>
        <v>-1050</v>
      </c>
    </row>
    <row r="945" spans="15:37" x14ac:dyDescent="0.25">
      <c r="O945" s="2" t="s">
        <v>47</v>
      </c>
      <c r="P945" s="1"/>
      <c r="Q945" s="1"/>
      <c r="R945" s="1"/>
      <c r="S945" s="1"/>
      <c r="U945" s="5" t="s">
        <v>31</v>
      </c>
      <c r="V945" s="6"/>
      <c r="W945" s="7" t="s">
        <v>13</v>
      </c>
      <c r="X945" s="6"/>
      <c r="Y945" s="6">
        <f>SUM(Y931:Y944)</f>
        <v>-30724</v>
      </c>
      <c r="AA945" s="8" t="s">
        <v>13</v>
      </c>
      <c r="AB945" s="9"/>
      <c r="AC945" s="7" t="s">
        <v>13</v>
      </c>
      <c r="AD945" s="9"/>
      <c r="AE945" s="9"/>
      <c r="AG945" s="8" t="s">
        <v>168</v>
      </c>
      <c r="AH945" s="9">
        <v>-1</v>
      </c>
      <c r="AI945" s="7" t="s">
        <v>13</v>
      </c>
      <c r="AJ945" s="9">
        <v>300</v>
      </c>
      <c r="AK945" s="9">
        <f t="shared" si="100"/>
        <v>-300</v>
      </c>
    </row>
    <row r="946" spans="15:37" x14ac:dyDescent="0.25">
      <c r="O946" s="1"/>
      <c r="P946" s="1"/>
      <c r="Q946" s="1"/>
      <c r="R946" s="1"/>
      <c r="S946" s="1"/>
      <c r="U946" s="5" t="s">
        <v>32</v>
      </c>
      <c r="V946" s="6"/>
      <c r="W946" s="7" t="s">
        <v>13</v>
      </c>
      <c r="X946" s="6"/>
      <c r="Y946" s="6">
        <f>SUM(Y929,Y945)</f>
        <v>21436</v>
      </c>
      <c r="AA946" s="5" t="s">
        <v>33</v>
      </c>
      <c r="AB946" s="6"/>
      <c r="AC946" s="7" t="s">
        <v>13</v>
      </c>
      <c r="AD946" s="6"/>
      <c r="AE946" s="6"/>
      <c r="AG946" s="8" t="s">
        <v>169</v>
      </c>
      <c r="AH946" s="9">
        <v>-4700</v>
      </c>
      <c r="AI946" s="7" t="s">
        <v>13</v>
      </c>
      <c r="AJ946" s="10">
        <v>0.16</v>
      </c>
      <c r="AK946" s="9">
        <f t="shared" si="100"/>
        <v>-752</v>
      </c>
    </row>
    <row r="947" spans="15:37" x14ac:dyDescent="0.25">
      <c r="O947" s="1" t="s">
        <v>120</v>
      </c>
      <c r="P947" s="1"/>
      <c r="Q947" s="1"/>
      <c r="R947" s="1"/>
      <c r="S947" s="1"/>
      <c r="U947" s="8" t="s">
        <v>13</v>
      </c>
      <c r="V947" s="9"/>
      <c r="W947" s="7" t="s">
        <v>13</v>
      </c>
      <c r="X947" s="9"/>
      <c r="Y947" s="9"/>
      <c r="AA947" s="8" t="s">
        <v>34</v>
      </c>
      <c r="AB947" s="9">
        <v>-1</v>
      </c>
      <c r="AC947" s="7" t="s">
        <v>13</v>
      </c>
      <c r="AD947" s="9">
        <v>653</v>
      </c>
      <c r="AE947" s="9">
        <f t="shared" ref="AE947:AE959" si="101">AB947*AD947</f>
        <v>-653</v>
      </c>
      <c r="AG947" s="8" t="s">
        <v>160</v>
      </c>
      <c r="AH947" s="9">
        <v>-1</v>
      </c>
      <c r="AI947" s="7" t="s">
        <v>13</v>
      </c>
      <c r="AJ947" s="9">
        <v>1225</v>
      </c>
      <c r="AK947" s="9">
        <f t="shared" si="100"/>
        <v>-1225</v>
      </c>
    </row>
    <row r="948" spans="15:37" x14ac:dyDescent="0.25">
      <c r="O948" s="2" t="s">
        <v>1</v>
      </c>
      <c r="P948" s="2" t="s">
        <v>2</v>
      </c>
      <c r="Q948" s="1"/>
      <c r="R948" s="1"/>
      <c r="S948" s="1"/>
      <c r="U948" s="5" t="s">
        <v>33</v>
      </c>
      <c r="V948" s="6"/>
      <c r="W948" s="7" t="s">
        <v>13</v>
      </c>
      <c r="X948" s="6"/>
      <c r="Y948" s="6"/>
      <c r="AA948" s="8" t="s">
        <v>179</v>
      </c>
      <c r="AB948" s="9">
        <v>-1</v>
      </c>
      <c r="AC948" s="7" t="s">
        <v>13</v>
      </c>
      <c r="AD948" s="9">
        <v>203</v>
      </c>
      <c r="AE948" s="9">
        <f t="shared" si="101"/>
        <v>-203</v>
      </c>
      <c r="AG948" s="8" t="s">
        <v>161</v>
      </c>
      <c r="AH948" s="9">
        <v>-2</v>
      </c>
      <c r="AI948" s="7" t="s">
        <v>13</v>
      </c>
      <c r="AJ948" s="9">
        <v>125</v>
      </c>
      <c r="AK948" s="9">
        <f t="shared" si="100"/>
        <v>-250</v>
      </c>
    </row>
    <row r="949" spans="15:37" x14ac:dyDescent="0.25">
      <c r="O949" s="2" t="s">
        <v>3</v>
      </c>
      <c r="P949" s="2" t="s">
        <v>128</v>
      </c>
      <c r="Q949" s="1"/>
      <c r="R949" s="1"/>
      <c r="S949" s="1"/>
      <c r="U949" s="8" t="s">
        <v>34</v>
      </c>
      <c r="V949" s="9">
        <v>-1</v>
      </c>
      <c r="W949" s="7" t="s">
        <v>13</v>
      </c>
      <c r="X949" s="9">
        <v>653</v>
      </c>
      <c r="Y949" s="9">
        <f t="shared" ref="Y949:Y961" si="102">V949*X949</f>
        <v>-653</v>
      </c>
      <c r="AA949" s="8" t="s">
        <v>36</v>
      </c>
      <c r="AB949" s="9">
        <v>-1</v>
      </c>
      <c r="AC949" s="7" t="s">
        <v>13</v>
      </c>
      <c r="AD949" s="9">
        <v>95</v>
      </c>
      <c r="AE949" s="9">
        <f t="shared" si="101"/>
        <v>-95</v>
      </c>
      <c r="AG949" s="8" t="s">
        <v>162</v>
      </c>
      <c r="AH949" s="9">
        <v>-75</v>
      </c>
      <c r="AI949" s="7" t="s">
        <v>13</v>
      </c>
      <c r="AJ949" s="9">
        <v>7</v>
      </c>
      <c r="AK949" s="9">
        <f t="shared" si="100"/>
        <v>-525</v>
      </c>
    </row>
    <row r="950" spans="15:37" x14ac:dyDescent="0.25">
      <c r="O950" s="2" t="s">
        <v>5</v>
      </c>
      <c r="P950" s="2" t="s">
        <v>6</v>
      </c>
      <c r="Q950" s="1"/>
      <c r="R950" s="1"/>
      <c r="S950" s="1"/>
      <c r="U950" s="8" t="s">
        <v>179</v>
      </c>
      <c r="V950" s="9">
        <v>-1</v>
      </c>
      <c r="W950" s="7" t="s">
        <v>13</v>
      </c>
      <c r="X950" s="9">
        <v>203</v>
      </c>
      <c r="Y950" s="9">
        <f t="shared" si="102"/>
        <v>-203</v>
      </c>
      <c r="AA950" s="8" t="s">
        <v>180</v>
      </c>
      <c r="AB950" s="9">
        <v>-1</v>
      </c>
      <c r="AC950" s="7" t="s">
        <v>13</v>
      </c>
      <c r="AD950" s="9">
        <v>2678</v>
      </c>
      <c r="AE950" s="9">
        <f t="shared" si="101"/>
        <v>-2678</v>
      </c>
      <c r="AG950" s="8" t="s">
        <v>44</v>
      </c>
      <c r="AH950" s="9"/>
      <c r="AI950" s="7" t="s">
        <v>13</v>
      </c>
      <c r="AJ950" s="9"/>
      <c r="AK950" s="9">
        <v>-750</v>
      </c>
    </row>
    <row r="951" spans="15:37" x14ac:dyDescent="0.25">
      <c r="O951" s="2" t="s">
        <v>7</v>
      </c>
      <c r="P951" s="2" t="s">
        <v>159</v>
      </c>
      <c r="Q951" s="1"/>
      <c r="R951" s="1"/>
      <c r="S951" s="1"/>
      <c r="U951" s="8" t="s">
        <v>36</v>
      </c>
      <c r="V951" s="9">
        <v>-1</v>
      </c>
      <c r="W951" s="7" t="s">
        <v>13</v>
      </c>
      <c r="X951" s="9">
        <v>95</v>
      </c>
      <c r="Y951" s="9">
        <f t="shared" si="102"/>
        <v>-95</v>
      </c>
      <c r="AA951" s="8" t="s">
        <v>181</v>
      </c>
      <c r="AB951" s="9">
        <v>-1</v>
      </c>
      <c r="AC951" s="7" t="s">
        <v>13</v>
      </c>
      <c r="AD951" s="9">
        <v>1523</v>
      </c>
      <c r="AE951" s="9">
        <f t="shared" si="101"/>
        <v>-1523</v>
      </c>
      <c r="AG951" s="5" t="s">
        <v>45</v>
      </c>
      <c r="AH951" s="6"/>
      <c r="AI951" s="7" t="s">
        <v>13</v>
      </c>
      <c r="AJ951" s="6"/>
      <c r="AK951" s="6">
        <f>SUM(AK939:AK950)</f>
        <v>-6590</v>
      </c>
    </row>
    <row r="952" spans="15:37" x14ac:dyDescent="0.25">
      <c r="O952" s="2" t="s">
        <v>9</v>
      </c>
      <c r="P952" s="2" t="s">
        <v>10</v>
      </c>
      <c r="Q952" s="1"/>
      <c r="R952" s="1"/>
      <c r="S952" s="1"/>
      <c r="U952" s="8" t="s">
        <v>180</v>
      </c>
      <c r="V952" s="9">
        <v>-1</v>
      </c>
      <c r="W952" s="7" t="s">
        <v>13</v>
      </c>
      <c r="X952" s="9">
        <v>2678</v>
      </c>
      <c r="Y952" s="9">
        <f t="shared" si="102"/>
        <v>-2678</v>
      </c>
      <c r="AA952" s="8" t="s">
        <v>182</v>
      </c>
      <c r="AB952" s="9">
        <v>-1</v>
      </c>
      <c r="AC952" s="7" t="s">
        <v>13</v>
      </c>
      <c r="AD952" s="9">
        <v>315</v>
      </c>
      <c r="AE952" s="9">
        <f t="shared" si="101"/>
        <v>-315</v>
      </c>
      <c r="AG952" s="8" t="s">
        <v>46</v>
      </c>
      <c r="AH952" s="9"/>
      <c r="AI952" s="7" t="s">
        <v>13</v>
      </c>
      <c r="AJ952" s="9"/>
      <c r="AK952" s="9">
        <f>SUM(AK936,AK951)</f>
        <v>1786</v>
      </c>
    </row>
    <row r="953" spans="15:37" x14ac:dyDescent="0.25">
      <c r="O953" s="1"/>
      <c r="P953" s="1"/>
      <c r="Q953" s="1"/>
      <c r="R953" s="1"/>
      <c r="S953" s="1"/>
      <c r="U953" s="8" t="s">
        <v>181</v>
      </c>
      <c r="V953" s="9">
        <v>-1</v>
      </c>
      <c r="W953" s="7" t="s">
        <v>13</v>
      </c>
      <c r="X953" s="9">
        <v>1523</v>
      </c>
      <c r="Y953" s="9">
        <f t="shared" si="102"/>
        <v>-1523</v>
      </c>
      <c r="AA953" s="8" t="s">
        <v>38</v>
      </c>
      <c r="AB953" s="9">
        <v>-10</v>
      </c>
      <c r="AC953" s="7" t="s">
        <v>13</v>
      </c>
      <c r="AD953" s="9">
        <v>165</v>
      </c>
      <c r="AE953" s="9">
        <f t="shared" si="101"/>
        <v>-1650</v>
      </c>
      <c r="AG953" s="1"/>
      <c r="AH953" s="1"/>
      <c r="AI953" s="1"/>
      <c r="AJ953" s="1"/>
      <c r="AK953" s="1"/>
    </row>
    <row r="954" spans="15:37" x14ac:dyDescent="0.25">
      <c r="O954" s="3" t="s">
        <v>11</v>
      </c>
      <c r="P954" s="4" t="s">
        <v>12</v>
      </c>
      <c r="Q954" s="4" t="s">
        <v>13</v>
      </c>
      <c r="R954" s="4" t="s">
        <v>14</v>
      </c>
      <c r="S954" s="4" t="s">
        <v>15</v>
      </c>
      <c r="U954" s="8" t="s">
        <v>182</v>
      </c>
      <c r="V954" s="9">
        <v>-1</v>
      </c>
      <c r="W954" s="7" t="s">
        <v>13</v>
      </c>
      <c r="X954" s="9">
        <v>315</v>
      </c>
      <c r="Y954" s="9">
        <f t="shared" si="102"/>
        <v>-315</v>
      </c>
      <c r="AA954" s="8" t="s">
        <v>183</v>
      </c>
      <c r="AB954" s="9">
        <v>-1</v>
      </c>
      <c r="AC954" s="7" t="s">
        <v>13</v>
      </c>
      <c r="AD954" s="9">
        <v>4117</v>
      </c>
      <c r="AE954" s="9">
        <f t="shared" si="101"/>
        <v>-4117</v>
      </c>
      <c r="AG954" s="2" t="s">
        <v>105</v>
      </c>
      <c r="AH954" s="1"/>
      <c r="AI954" s="1"/>
      <c r="AJ954" s="1"/>
      <c r="AK954" s="1"/>
    </row>
    <row r="955" spans="15:37" x14ac:dyDescent="0.25">
      <c r="O955" s="1"/>
      <c r="P955" s="1"/>
      <c r="Q955" s="1"/>
      <c r="R955" s="1"/>
      <c r="S955" s="1"/>
      <c r="U955" s="8" t="s">
        <v>38</v>
      </c>
      <c r="V955" s="9">
        <v>-10</v>
      </c>
      <c r="W955" s="7" t="s">
        <v>13</v>
      </c>
      <c r="X955" s="9">
        <v>165</v>
      </c>
      <c r="Y955" s="9">
        <f t="shared" si="102"/>
        <v>-1650</v>
      </c>
      <c r="AA955" s="8" t="s">
        <v>184</v>
      </c>
      <c r="AB955" s="9">
        <v>-1</v>
      </c>
      <c r="AC955" s="7" t="s">
        <v>13</v>
      </c>
      <c r="AD955" s="9">
        <v>712</v>
      </c>
      <c r="AE955" s="9">
        <f t="shared" si="101"/>
        <v>-712</v>
      </c>
      <c r="AG955" s="2" t="s">
        <v>150</v>
      </c>
      <c r="AH955" s="1"/>
      <c r="AI955" s="1"/>
      <c r="AJ955" s="1"/>
      <c r="AK955" s="1"/>
    </row>
    <row r="956" spans="15:37" x14ac:dyDescent="0.25">
      <c r="O956" s="2" t="s">
        <v>121</v>
      </c>
      <c r="P956" s="1"/>
      <c r="Q956" s="1"/>
      <c r="R956" s="1"/>
      <c r="S956" s="1"/>
      <c r="U956" s="8" t="s">
        <v>183</v>
      </c>
      <c r="V956" s="9">
        <v>-1</v>
      </c>
      <c r="W956" s="7" t="s">
        <v>13</v>
      </c>
      <c r="X956" s="9">
        <v>4117</v>
      </c>
      <c r="Y956" s="9">
        <f t="shared" si="102"/>
        <v>-4117</v>
      </c>
      <c r="AA956" s="8" t="s">
        <v>185</v>
      </c>
      <c r="AB956" s="9">
        <v>-1</v>
      </c>
      <c r="AC956" s="7" t="s">
        <v>13</v>
      </c>
      <c r="AD956" s="9">
        <v>2900</v>
      </c>
      <c r="AE956" s="9">
        <f t="shared" si="101"/>
        <v>-2900</v>
      </c>
      <c r="AG956" s="2" t="s">
        <v>13</v>
      </c>
      <c r="AH956" s="1"/>
      <c r="AI956" s="1"/>
      <c r="AJ956" s="1"/>
      <c r="AK956" s="1"/>
    </row>
    <row r="957" spans="15:37" x14ac:dyDescent="0.25">
      <c r="O957" s="2" t="s">
        <v>122</v>
      </c>
      <c r="P957" s="1"/>
      <c r="Q957" s="1"/>
      <c r="R957" s="1"/>
      <c r="S957" s="1"/>
      <c r="U957" s="8" t="s">
        <v>184</v>
      </c>
      <c r="V957" s="9">
        <v>-1</v>
      </c>
      <c r="W957" s="7" t="s">
        <v>13</v>
      </c>
      <c r="X957" s="9">
        <v>712</v>
      </c>
      <c r="Y957" s="9">
        <f t="shared" si="102"/>
        <v>-712</v>
      </c>
      <c r="AA957" s="8" t="s">
        <v>160</v>
      </c>
      <c r="AB957" s="9">
        <v>-1</v>
      </c>
      <c r="AC957" s="7" t="s">
        <v>13</v>
      </c>
      <c r="AD957" s="9">
        <v>1225</v>
      </c>
      <c r="AE957" s="9">
        <f t="shared" si="101"/>
        <v>-1225</v>
      </c>
      <c r="AG957" s="2" t="s">
        <v>170</v>
      </c>
      <c r="AH957" s="1"/>
      <c r="AI957" s="1"/>
      <c r="AJ957" s="1"/>
      <c r="AK957" s="1"/>
    </row>
    <row r="958" spans="15:37" x14ac:dyDescent="0.25">
      <c r="O958" s="1"/>
      <c r="P958" s="1"/>
      <c r="Q958" s="1"/>
      <c r="R958" s="1"/>
      <c r="S958" s="1"/>
      <c r="U958" s="8" t="s">
        <v>185</v>
      </c>
      <c r="V958" s="9">
        <v>-1</v>
      </c>
      <c r="W958" s="7" t="s">
        <v>13</v>
      </c>
      <c r="X958" s="9">
        <v>2900</v>
      </c>
      <c r="Y958" s="9">
        <f t="shared" si="102"/>
        <v>-2900</v>
      </c>
      <c r="AA958" s="8" t="s">
        <v>161</v>
      </c>
      <c r="AB958" s="9">
        <v>-3</v>
      </c>
      <c r="AC958" s="7" t="s">
        <v>13</v>
      </c>
      <c r="AD958" s="9">
        <v>125</v>
      </c>
      <c r="AE958" s="9">
        <f t="shared" si="101"/>
        <v>-375</v>
      </c>
      <c r="AG958" s="1"/>
      <c r="AH958" s="1"/>
      <c r="AI958" s="1"/>
      <c r="AJ958" s="1"/>
      <c r="AK958" s="1"/>
    </row>
    <row r="959" spans="15:37" x14ac:dyDescent="0.25">
      <c r="O959" s="2" t="s">
        <v>47</v>
      </c>
      <c r="P959" s="1"/>
      <c r="Q959" s="1"/>
      <c r="R959" s="1"/>
      <c r="S959" s="1"/>
      <c r="U959" s="8" t="s">
        <v>160</v>
      </c>
      <c r="V959" s="9">
        <v>-1</v>
      </c>
      <c r="W959" s="7" t="s">
        <v>13</v>
      </c>
      <c r="X959" s="9">
        <v>1225</v>
      </c>
      <c r="Y959" s="9">
        <f t="shared" si="102"/>
        <v>-1225</v>
      </c>
      <c r="AA959" s="8" t="s">
        <v>162</v>
      </c>
      <c r="AB959" s="9">
        <v>-100</v>
      </c>
      <c r="AC959" s="7" t="s">
        <v>13</v>
      </c>
      <c r="AD959" s="9">
        <v>7</v>
      </c>
      <c r="AE959" s="9">
        <f t="shared" si="101"/>
        <v>-700</v>
      </c>
      <c r="AG959" s="2" t="s">
        <v>47</v>
      </c>
      <c r="AH959" s="1"/>
      <c r="AI959" s="1"/>
      <c r="AJ959" s="1"/>
      <c r="AK959" s="1"/>
    </row>
    <row r="960" spans="15:37" x14ac:dyDescent="0.25">
      <c r="O960" s="1"/>
      <c r="P960" s="1"/>
      <c r="Q960" s="1"/>
      <c r="R960" s="1"/>
      <c r="S960" s="1"/>
      <c r="U960" s="8" t="s">
        <v>161</v>
      </c>
      <c r="V960" s="9">
        <v>-3</v>
      </c>
      <c r="W960" s="7" t="s">
        <v>13</v>
      </c>
      <c r="X960" s="9">
        <v>125</v>
      </c>
      <c r="Y960" s="9">
        <f t="shared" si="102"/>
        <v>-375</v>
      </c>
      <c r="AA960" s="8" t="s">
        <v>44</v>
      </c>
      <c r="AB960" s="9"/>
      <c r="AC960" s="7" t="s">
        <v>13</v>
      </c>
      <c r="AD960" s="9"/>
      <c r="AE960" s="9">
        <v>-750</v>
      </c>
      <c r="AG960" s="1"/>
      <c r="AH960" s="1"/>
      <c r="AI960" s="1"/>
      <c r="AJ960" s="1"/>
      <c r="AK960" s="1"/>
    </row>
    <row r="961" spans="15:37" x14ac:dyDescent="0.25">
      <c r="O961" s="2" t="s">
        <v>123</v>
      </c>
      <c r="P961" s="1"/>
      <c r="Q961" s="1"/>
      <c r="R961" s="1"/>
      <c r="S961" s="1"/>
      <c r="U961" s="8" t="s">
        <v>162</v>
      </c>
      <c r="V961" s="9">
        <v>-100</v>
      </c>
      <c r="W961" s="7" t="s">
        <v>13</v>
      </c>
      <c r="X961" s="9">
        <v>10</v>
      </c>
      <c r="Y961" s="9">
        <f t="shared" si="102"/>
        <v>-1000</v>
      </c>
      <c r="AA961" s="5" t="s">
        <v>45</v>
      </c>
      <c r="AB961" s="6"/>
      <c r="AC961" s="7" t="s">
        <v>13</v>
      </c>
      <c r="AD961" s="6"/>
      <c r="AE961" s="6">
        <f>SUM(AE947:AE960)</f>
        <v>-17896</v>
      </c>
      <c r="AG961" s="1" t="s">
        <v>111</v>
      </c>
      <c r="AH961" s="1"/>
      <c r="AI961" s="1"/>
      <c r="AJ961" s="1"/>
      <c r="AK961" s="1"/>
    </row>
    <row r="962" spans="15:37" x14ac:dyDescent="0.25">
      <c r="O962" s="2" t="s">
        <v>124</v>
      </c>
      <c r="P962" s="1"/>
      <c r="Q962" s="1"/>
      <c r="R962" s="1"/>
      <c r="S962" s="1"/>
      <c r="U962" s="8" t="s">
        <v>44</v>
      </c>
      <c r="V962" s="9"/>
      <c r="W962" s="7" t="s">
        <v>13</v>
      </c>
      <c r="X962" s="9"/>
      <c r="Y962" s="9">
        <v>-800</v>
      </c>
      <c r="AA962" s="8" t="s">
        <v>46</v>
      </c>
      <c r="AB962" s="9"/>
      <c r="AC962" s="7" t="s">
        <v>13</v>
      </c>
      <c r="AD962" s="9"/>
      <c r="AE962" s="9">
        <f>SUM(AE944,AE961)</f>
        <v>5518</v>
      </c>
      <c r="AG962" s="2" t="s">
        <v>1</v>
      </c>
      <c r="AH962" s="2" t="s">
        <v>2</v>
      </c>
      <c r="AI962" s="1"/>
      <c r="AJ962" s="1"/>
      <c r="AK962" s="1"/>
    </row>
    <row r="963" spans="15:37" x14ac:dyDescent="0.25">
      <c r="O963" s="1"/>
      <c r="P963" s="1"/>
      <c r="Q963" s="1"/>
      <c r="R963" s="1"/>
      <c r="S963" s="1"/>
      <c r="U963" s="5" t="s">
        <v>45</v>
      </c>
      <c r="V963" s="6"/>
      <c r="W963" s="7" t="s">
        <v>13</v>
      </c>
      <c r="X963" s="6"/>
      <c r="Y963" s="6">
        <f>SUM(Y949:Y962)</f>
        <v>-18246</v>
      </c>
      <c r="AA963" s="1"/>
      <c r="AB963" s="1"/>
      <c r="AC963" s="1"/>
      <c r="AD963" s="1"/>
      <c r="AE963" s="1"/>
      <c r="AG963" s="2" t="s">
        <v>3</v>
      </c>
      <c r="AH963" s="2" t="s">
        <v>128</v>
      </c>
      <c r="AI963" s="1"/>
      <c r="AJ963" s="1"/>
      <c r="AK963" s="1"/>
    </row>
    <row r="964" spans="15:37" x14ac:dyDescent="0.25">
      <c r="O964" s="2" t="s">
        <v>125</v>
      </c>
      <c r="P964" s="1"/>
      <c r="Q964" s="1"/>
      <c r="R964" s="1"/>
      <c r="S964" s="1"/>
      <c r="U964" s="8" t="s">
        <v>46</v>
      </c>
      <c r="V964" s="9"/>
      <c r="W964" s="7" t="s">
        <v>13</v>
      </c>
      <c r="X964" s="9"/>
      <c r="Y964" s="9">
        <f>SUM(Y946,Y963)</f>
        <v>3190</v>
      </c>
      <c r="AA964" s="2" t="s">
        <v>186</v>
      </c>
      <c r="AB964" s="1"/>
      <c r="AC964" s="1"/>
      <c r="AD964" s="1"/>
      <c r="AE964" s="1"/>
      <c r="AG964" s="2" t="s">
        <v>5</v>
      </c>
      <c r="AH964" s="2" t="s">
        <v>6</v>
      </c>
      <c r="AI964" s="1"/>
      <c r="AJ964" s="1"/>
      <c r="AK964" s="1"/>
    </row>
    <row r="965" spans="15:37" x14ac:dyDescent="0.25">
      <c r="O965" s="2" t="s">
        <v>126</v>
      </c>
      <c r="P965" s="1"/>
      <c r="Q965" s="1"/>
      <c r="R965" s="1"/>
      <c r="S965" s="1"/>
      <c r="U965" s="1"/>
      <c r="V965" s="1"/>
      <c r="W965" s="1"/>
      <c r="X965" s="1"/>
      <c r="Y965" s="1"/>
      <c r="AA965" s="2" t="s">
        <v>187</v>
      </c>
      <c r="AB965" s="1"/>
      <c r="AC965" s="1"/>
      <c r="AD965" s="1"/>
      <c r="AE965" s="1"/>
      <c r="AG965" s="2" t="s">
        <v>7</v>
      </c>
      <c r="AH965" s="2" t="s">
        <v>159</v>
      </c>
      <c r="AI965" s="1"/>
      <c r="AJ965" s="1"/>
      <c r="AK965" s="1"/>
    </row>
    <row r="966" spans="15:37" x14ac:dyDescent="0.25">
      <c r="U966" s="2" t="s">
        <v>186</v>
      </c>
      <c r="V966" s="1"/>
      <c r="W966" s="1"/>
      <c r="X966" s="1"/>
      <c r="Y966" s="1"/>
      <c r="AA966" s="1"/>
      <c r="AB966" s="1"/>
      <c r="AC966" s="1"/>
      <c r="AD966" s="1"/>
      <c r="AE966" s="1"/>
      <c r="AG966" s="2" t="s">
        <v>9</v>
      </c>
      <c r="AH966" s="2" t="s">
        <v>138</v>
      </c>
      <c r="AI966" s="1"/>
      <c r="AJ966" s="1"/>
      <c r="AK966" s="1"/>
    </row>
    <row r="967" spans="15:37" x14ac:dyDescent="0.25">
      <c r="U967" s="2" t="s">
        <v>187</v>
      </c>
      <c r="V967" s="1"/>
      <c r="W967" s="1"/>
      <c r="X967" s="1"/>
      <c r="Y967" s="1"/>
      <c r="AA967" s="2" t="s">
        <v>47</v>
      </c>
      <c r="AB967" s="1"/>
      <c r="AC967" s="1"/>
      <c r="AD967" s="1"/>
      <c r="AE967" s="1"/>
      <c r="AG967" s="1"/>
      <c r="AH967" s="1"/>
      <c r="AI967" s="1"/>
      <c r="AJ967" s="1"/>
      <c r="AK967" s="1"/>
    </row>
    <row r="968" spans="15:37" x14ac:dyDescent="0.25">
      <c r="U968" s="1"/>
      <c r="V968" s="1"/>
      <c r="W968" s="1"/>
      <c r="X968" s="1"/>
      <c r="Y968" s="1"/>
      <c r="AA968" s="1"/>
      <c r="AB968" s="1"/>
      <c r="AC968" s="1"/>
      <c r="AD968" s="1"/>
      <c r="AE968" s="1"/>
      <c r="AG968" s="3" t="s">
        <v>11</v>
      </c>
      <c r="AH968" s="4" t="s">
        <v>12</v>
      </c>
      <c r="AI968" s="4" t="s">
        <v>13</v>
      </c>
      <c r="AJ968" s="4" t="s">
        <v>14</v>
      </c>
      <c r="AK968" s="4" t="s">
        <v>15</v>
      </c>
    </row>
    <row r="969" spans="15:37" x14ac:dyDescent="0.25">
      <c r="U969" s="2" t="s">
        <v>47</v>
      </c>
      <c r="V969" s="1"/>
      <c r="W969" s="1"/>
      <c r="X969" s="1"/>
      <c r="Y969" s="1"/>
      <c r="AA969" s="1" t="s">
        <v>115</v>
      </c>
      <c r="AB969" s="1"/>
      <c r="AC969" s="1"/>
      <c r="AD969" s="1"/>
      <c r="AE969" s="1"/>
      <c r="AG969" s="1"/>
      <c r="AH969" s="1"/>
      <c r="AI969" s="1"/>
      <c r="AJ969" s="1"/>
      <c r="AK969" s="1"/>
    </row>
    <row r="970" spans="15:37" x14ac:dyDescent="0.25">
      <c r="U970" s="1"/>
      <c r="V970" s="1"/>
      <c r="W970" s="1"/>
      <c r="X970" s="1"/>
      <c r="Y970" s="1"/>
      <c r="AA970" s="2" t="s">
        <v>1</v>
      </c>
      <c r="AB970" s="2" t="s">
        <v>2</v>
      </c>
      <c r="AC970" s="1"/>
      <c r="AD970" s="1"/>
      <c r="AE970" s="1"/>
      <c r="AG970" s="2" t="s">
        <v>153</v>
      </c>
      <c r="AH970" s="1"/>
      <c r="AI970" s="1"/>
      <c r="AJ970" s="1"/>
      <c r="AK970" s="1"/>
    </row>
    <row r="971" spans="15:37" x14ac:dyDescent="0.25">
      <c r="U971" s="1" t="s">
        <v>115</v>
      </c>
      <c r="V971" s="1"/>
      <c r="W971" s="1"/>
      <c r="X971" s="1"/>
      <c r="Y971" s="1"/>
      <c r="AA971" s="2" t="s">
        <v>3</v>
      </c>
      <c r="AB971" s="2" t="s">
        <v>127</v>
      </c>
      <c r="AC971" s="1"/>
      <c r="AD971" s="1"/>
      <c r="AE971" s="1"/>
      <c r="AG971" s="1"/>
      <c r="AH971" s="1"/>
      <c r="AI971" s="1"/>
      <c r="AJ971" s="1"/>
      <c r="AK971" s="1"/>
    </row>
    <row r="972" spans="15:37" x14ac:dyDescent="0.25">
      <c r="U972" s="2" t="s">
        <v>1</v>
      </c>
      <c r="V972" s="2" t="s">
        <v>2</v>
      </c>
      <c r="W972" s="1"/>
      <c r="X972" s="1"/>
      <c r="Y972" s="1"/>
      <c r="AA972" s="2" t="s">
        <v>5</v>
      </c>
      <c r="AB972" s="2" t="s">
        <v>6</v>
      </c>
      <c r="AC972" s="1"/>
      <c r="AD972" s="1"/>
      <c r="AE972" s="1"/>
      <c r="AG972" s="2" t="s">
        <v>47</v>
      </c>
      <c r="AH972" s="1"/>
      <c r="AI972" s="1"/>
      <c r="AJ972" s="1"/>
      <c r="AK972" s="1"/>
    </row>
    <row r="973" spans="15:37" x14ac:dyDescent="0.25">
      <c r="U973" s="2" t="s">
        <v>3</v>
      </c>
      <c r="V973" s="2" t="s">
        <v>4</v>
      </c>
      <c r="W973" s="1"/>
      <c r="X973" s="1"/>
      <c r="Y973" s="1"/>
      <c r="AA973" s="2" t="s">
        <v>7</v>
      </c>
      <c r="AB973" s="2" t="s">
        <v>159</v>
      </c>
      <c r="AC973" s="1"/>
      <c r="AD973" s="1"/>
      <c r="AE973" s="1"/>
      <c r="AG973" s="1"/>
      <c r="AH973" s="1"/>
      <c r="AI973" s="1"/>
      <c r="AJ973" s="1"/>
      <c r="AK973" s="1"/>
    </row>
    <row r="974" spans="15:37" x14ac:dyDescent="0.25">
      <c r="U974" s="2" t="s">
        <v>5</v>
      </c>
      <c r="V974" s="2" t="s">
        <v>6</v>
      </c>
      <c r="W974" s="1"/>
      <c r="X974" s="1"/>
      <c r="Y974" s="1"/>
      <c r="AA974" s="2" t="s">
        <v>9</v>
      </c>
      <c r="AB974" s="2" t="s">
        <v>138</v>
      </c>
      <c r="AC974" s="1"/>
      <c r="AD974" s="1"/>
      <c r="AE974" s="1"/>
      <c r="AG974" s="1" t="s">
        <v>113</v>
      </c>
      <c r="AH974" s="1"/>
      <c r="AI974" s="1"/>
      <c r="AJ974" s="1"/>
      <c r="AK974" s="1"/>
    </row>
    <row r="975" spans="15:37" x14ac:dyDescent="0.25">
      <c r="U975" s="2" t="s">
        <v>7</v>
      </c>
      <c r="V975" s="2" t="s">
        <v>159</v>
      </c>
      <c r="W975" s="1"/>
      <c r="X975" s="1"/>
      <c r="Y975" s="1"/>
      <c r="AA975" s="1"/>
      <c r="AB975" s="1"/>
      <c r="AC975" s="1"/>
      <c r="AD975" s="1"/>
      <c r="AE975" s="1"/>
      <c r="AG975" s="2" t="s">
        <v>1</v>
      </c>
      <c r="AH975" s="2" t="s">
        <v>2</v>
      </c>
      <c r="AI975" s="1"/>
      <c r="AJ975" s="1"/>
      <c r="AK975" s="1"/>
    </row>
    <row r="976" spans="15:37" x14ac:dyDescent="0.25">
      <c r="U976" s="2" t="s">
        <v>9</v>
      </c>
      <c r="V976" s="2" t="s">
        <v>138</v>
      </c>
      <c r="W976" s="1"/>
      <c r="X976" s="1"/>
      <c r="Y976" s="1"/>
      <c r="AA976" s="3" t="s">
        <v>11</v>
      </c>
      <c r="AB976" s="4" t="s">
        <v>12</v>
      </c>
      <c r="AC976" s="4" t="s">
        <v>13</v>
      </c>
      <c r="AD976" s="4" t="s">
        <v>14</v>
      </c>
      <c r="AE976" s="4" t="s">
        <v>15</v>
      </c>
      <c r="AG976" s="2" t="s">
        <v>3</v>
      </c>
      <c r="AH976" s="2" t="s">
        <v>128</v>
      </c>
      <c r="AI976" s="1"/>
      <c r="AJ976" s="1"/>
      <c r="AK976" s="1"/>
    </row>
    <row r="977" spans="21:37" x14ac:dyDescent="0.25">
      <c r="U977" s="1"/>
      <c r="V977" s="1"/>
      <c r="W977" s="1"/>
      <c r="X977" s="1"/>
      <c r="Y977" s="1"/>
      <c r="AA977" s="5" t="s">
        <v>16</v>
      </c>
      <c r="AB977" s="6"/>
      <c r="AC977" s="7" t="s">
        <v>13</v>
      </c>
      <c r="AD977" s="6"/>
      <c r="AE977" s="6"/>
      <c r="AG977" s="2" t="s">
        <v>5</v>
      </c>
      <c r="AH977" s="2" t="s">
        <v>6</v>
      </c>
      <c r="AI977" s="1"/>
      <c r="AJ977" s="1"/>
      <c r="AK977" s="1"/>
    </row>
    <row r="978" spans="21:37" x14ac:dyDescent="0.25">
      <c r="U978" s="3" t="s">
        <v>11</v>
      </c>
      <c r="V978" s="4" t="s">
        <v>12</v>
      </c>
      <c r="W978" s="4" t="s">
        <v>13</v>
      </c>
      <c r="X978" s="4" t="s">
        <v>14</v>
      </c>
      <c r="Y978" s="4" t="s">
        <v>15</v>
      </c>
      <c r="AA978" s="8" t="s">
        <v>171</v>
      </c>
      <c r="AB978" s="9">
        <v>32100</v>
      </c>
      <c r="AC978" s="7" t="s">
        <v>18</v>
      </c>
      <c r="AD978" s="10">
        <v>2.2000000000000002</v>
      </c>
      <c r="AE978" s="9">
        <f>AB978*AD978</f>
        <v>70620</v>
      </c>
      <c r="AG978" s="2" t="s">
        <v>7</v>
      </c>
      <c r="AH978" s="2" t="s">
        <v>159</v>
      </c>
      <c r="AI978" s="1"/>
      <c r="AJ978" s="1"/>
      <c r="AK978" s="1"/>
    </row>
    <row r="979" spans="21:37" x14ac:dyDescent="0.25">
      <c r="U979" s="5" t="s">
        <v>16</v>
      </c>
      <c r="V979" s="6"/>
      <c r="W979" s="7" t="s">
        <v>13</v>
      </c>
      <c r="X979" s="6"/>
      <c r="Y979" s="6"/>
      <c r="AA979" s="8" t="s">
        <v>172</v>
      </c>
      <c r="AB979" s="9">
        <v>5700</v>
      </c>
      <c r="AC979" s="7" t="s">
        <v>18</v>
      </c>
      <c r="AD979" s="10">
        <v>0.13</v>
      </c>
      <c r="AE979" s="9">
        <f>AB979*AD979</f>
        <v>741</v>
      </c>
      <c r="AG979" s="2" t="s">
        <v>9</v>
      </c>
      <c r="AH979" s="2" t="s">
        <v>138</v>
      </c>
      <c r="AI979" s="1"/>
      <c r="AJ979" s="1"/>
      <c r="AK979" s="1"/>
    </row>
    <row r="980" spans="21:37" x14ac:dyDescent="0.25">
      <c r="U980" s="8" t="s">
        <v>171</v>
      </c>
      <c r="V980" s="9">
        <v>31500</v>
      </c>
      <c r="W980" s="7" t="s">
        <v>18</v>
      </c>
      <c r="X980" s="10">
        <v>2.2000000000000002</v>
      </c>
      <c r="Y980" s="9">
        <f>V980*X980</f>
        <v>69300</v>
      </c>
      <c r="AA980" s="5" t="s">
        <v>20</v>
      </c>
      <c r="AB980" s="6"/>
      <c r="AC980" s="7" t="s">
        <v>13</v>
      </c>
      <c r="AD980" s="6"/>
      <c r="AE980" s="6">
        <f>SUM(AE978:AE979)</f>
        <v>71361</v>
      </c>
      <c r="AG980" s="1"/>
      <c r="AH980" s="1"/>
      <c r="AI980" s="1"/>
      <c r="AJ980" s="1"/>
      <c r="AK980" s="1"/>
    </row>
    <row r="981" spans="21:37" x14ac:dyDescent="0.25">
      <c r="U981" s="8" t="s">
        <v>172</v>
      </c>
      <c r="V981" s="9">
        <v>5600</v>
      </c>
      <c r="W981" s="7" t="s">
        <v>18</v>
      </c>
      <c r="X981" s="10">
        <v>0.12</v>
      </c>
      <c r="Y981" s="9">
        <f>V981*X981</f>
        <v>672</v>
      </c>
      <c r="AA981" s="8" t="s">
        <v>13</v>
      </c>
      <c r="AB981" s="9"/>
      <c r="AC981" s="7" t="s">
        <v>13</v>
      </c>
      <c r="AD981" s="9"/>
      <c r="AE981" s="9"/>
      <c r="AG981" s="3" t="s">
        <v>11</v>
      </c>
      <c r="AH981" s="4" t="s">
        <v>12</v>
      </c>
      <c r="AI981" s="4" t="s">
        <v>13</v>
      </c>
      <c r="AJ981" s="4" t="s">
        <v>14</v>
      </c>
      <c r="AK981" s="4" t="s">
        <v>15</v>
      </c>
    </row>
    <row r="982" spans="21:37" x14ac:dyDescent="0.25">
      <c r="U982" s="5" t="s">
        <v>20</v>
      </c>
      <c r="V982" s="6"/>
      <c r="W982" s="7" t="s">
        <v>13</v>
      </c>
      <c r="X982" s="6"/>
      <c r="Y982" s="6">
        <f>SUM(Y980:Y981)</f>
        <v>69972</v>
      </c>
      <c r="AA982" s="5" t="s">
        <v>21</v>
      </c>
      <c r="AB982" s="6"/>
      <c r="AC982" s="7" t="s">
        <v>13</v>
      </c>
      <c r="AD982" s="6"/>
      <c r="AE982" s="6"/>
      <c r="AG982" s="5" t="s">
        <v>16</v>
      </c>
      <c r="AH982" s="6"/>
      <c r="AI982" s="7" t="s">
        <v>13</v>
      </c>
      <c r="AJ982" s="6"/>
      <c r="AK982" s="6"/>
    </row>
    <row r="983" spans="21:37" x14ac:dyDescent="0.25">
      <c r="U983" s="8" t="s">
        <v>13</v>
      </c>
      <c r="V983" s="9"/>
      <c r="W983" s="7" t="s">
        <v>13</v>
      </c>
      <c r="X983" s="9"/>
      <c r="Y983" s="9"/>
      <c r="AA983" s="8" t="s">
        <v>115</v>
      </c>
      <c r="AB983" s="9">
        <v>-2800</v>
      </c>
      <c r="AC983" s="7" t="s">
        <v>18</v>
      </c>
      <c r="AD983" s="10">
        <v>3.5</v>
      </c>
      <c r="AE983" s="9">
        <f>AB983*AD983</f>
        <v>-9800</v>
      </c>
      <c r="AG983" s="8" t="s">
        <v>171</v>
      </c>
      <c r="AH983" s="9">
        <v>37400</v>
      </c>
      <c r="AI983" s="7" t="s">
        <v>18</v>
      </c>
      <c r="AJ983" s="10">
        <v>1.4</v>
      </c>
      <c r="AK983" s="9">
        <f>AH983*AJ983</f>
        <v>52360</v>
      </c>
    </row>
    <row r="984" spans="21:37" x14ac:dyDescent="0.25">
      <c r="U984" s="5" t="s">
        <v>21</v>
      </c>
      <c r="V984" s="6"/>
      <c r="W984" s="7" t="s">
        <v>13</v>
      </c>
      <c r="X984" s="6"/>
      <c r="Y984" s="6"/>
      <c r="AA984" s="8" t="s">
        <v>23</v>
      </c>
      <c r="AB984" s="9">
        <v>-148</v>
      </c>
      <c r="AC984" s="7" t="s">
        <v>18</v>
      </c>
      <c r="AD984" s="10">
        <v>10</v>
      </c>
      <c r="AE984" s="9">
        <f>AB984*AD984</f>
        <v>-1480</v>
      </c>
      <c r="AG984" s="8" t="s">
        <v>172</v>
      </c>
      <c r="AH984" s="9">
        <v>6600</v>
      </c>
      <c r="AI984" s="7" t="s">
        <v>18</v>
      </c>
      <c r="AJ984" s="10">
        <v>0.13</v>
      </c>
      <c r="AK984" s="9">
        <f>AH984*AJ984</f>
        <v>858</v>
      </c>
    </row>
    <row r="985" spans="21:37" x14ac:dyDescent="0.25">
      <c r="U985" s="8" t="s">
        <v>115</v>
      </c>
      <c r="V985" s="9">
        <v>-2800</v>
      </c>
      <c r="W985" s="7" t="s">
        <v>18</v>
      </c>
      <c r="X985" s="10">
        <v>3.25</v>
      </c>
      <c r="Y985" s="9">
        <f>V985*X985</f>
        <v>-9100</v>
      </c>
      <c r="AA985" s="8" t="s">
        <v>68</v>
      </c>
      <c r="AB985" s="9">
        <v>-24</v>
      </c>
      <c r="AC985" s="7" t="s">
        <v>18</v>
      </c>
      <c r="AD985" s="10">
        <v>16</v>
      </c>
      <c r="AE985" s="9">
        <f>AB985*AD985</f>
        <v>-384</v>
      </c>
      <c r="AG985" s="5" t="s">
        <v>20</v>
      </c>
      <c r="AH985" s="6"/>
      <c r="AI985" s="7" t="s">
        <v>13</v>
      </c>
      <c r="AJ985" s="6"/>
      <c r="AK985" s="6">
        <f>SUM(AK983:AK984)</f>
        <v>53218</v>
      </c>
    </row>
    <row r="986" spans="21:37" x14ac:dyDescent="0.25">
      <c r="U986" s="8" t="s">
        <v>23</v>
      </c>
      <c r="V986" s="9">
        <v>-146</v>
      </c>
      <c r="W986" s="7" t="s">
        <v>18</v>
      </c>
      <c r="X986" s="10">
        <v>18</v>
      </c>
      <c r="Y986" s="9">
        <f>V986*X986</f>
        <v>-2628</v>
      </c>
      <c r="AA986" s="8" t="s">
        <v>139</v>
      </c>
      <c r="AB986" s="9">
        <v>-182</v>
      </c>
      <c r="AC986" s="7" t="s">
        <v>18</v>
      </c>
      <c r="AD986" s="10">
        <v>9</v>
      </c>
      <c r="AE986" s="9">
        <f>AB986*AD986</f>
        <v>-1638</v>
      </c>
      <c r="AG986" s="8" t="s">
        <v>13</v>
      </c>
      <c r="AH986" s="9"/>
      <c r="AI986" s="7" t="s">
        <v>13</v>
      </c>
      <c r="AJ986" s="9"/>
      <c r="AK986" s="9"/>
    </row>
    <row r="987" spans="21:37" x14ac:dyDescent="0.25">
      <c r="U987" s="8" t="s">
        <v>68</v>
      </c>
      <c r="V987" s="9">
        <v>-24</v>
      </c>
      <c r="W987" s="7" t="s">
        <v>18</v>
      </c>
      <c r="X987" s="10">
        <v>20</v>
      </c>
      <c r="Y987" s="9">
        <f>V987*X987</f>
        <v>-480</v>
      </c>
      <c r="AA987" s="8" t="s">
        <v>26</v>
      </c>
      <c r="AB987" s="9"/>
      <c r="AC987" s="7" t="s">
        <v>27</v>
      </c>
      <c r="AD987" s="9"/>
      <c r="AE987" s="9">
        <v>-952</v>
      </c>
      <c r="AG987" s="5" t="s">
        <v>21</v>
      </c>
      <c r="AH987" s="6"/>
      <c r="AI987" s="7" t="s">
        <v>13</v>
      </c>
      <c r="AJ987" s="6"/>
      <c r="AK987" s="6"/>
    </row>
    <row r="988" spans="21:37" x14ac:dyDescent="0.25">
      <c r="U988" s="8" t="s">
        <v>139</v>
      </c>
      <c r="V988" s="9">
        <v>-182</v>
      </c>
      <c r="W988" s="7" t="s">
        <v>18</v>
      </c>
      <c r="X988" s="10">
        <v>13</v>
      </c>
      <c r="Y988" s="9">
        <f>V988*X988</f>
        <v>-2366</v>
      </c>
      <c r="AA988" s="8" t="s">
        <v>28</v>
      </c>
      <c r="AB988" s="9"/>
      <c r="AC988" s="7" t="s">
        <v>27</v>
      </c>
      <c r="AD988" s="9"/>
      <c r="AE988" s="9">
        <v>-2869</v>
      </c>
      <c r="AG988" s="8" t="s">
        <v>173</v>
      </c>
      <c r="AH988" s="9">
        <v>-640</v>
      </c>
      <c r="AI988" s="7" t="s">
        <v>18</v>
      </c>
      <c r="AJ988" s="10">
        <v>4.5</v>
      </c>
      <c r="AK988" s="9">
        <f t="shared" ref="AK988:AK993" si="103">AH988*AJ988</f>
        <v>-2880</v>
      </c>
    </row>
    <row r="989" spans="21:37" x14ac:dyDescent="0.25">
      <c r="U989" s="8" t="s">
        <v>26</v>
      </c>
      <c r="V989" s="9"/>
      <c r="W989" s="7" t="s">
        <v>27</v>
      </c>
      <c r="X989" s="9"/>
      <c r="Y989" s="9">
        <v>-983</v>
      </c>
      <c r="AA989" s="8" t="s">
        <v>29</v>
      </c>
      <c r="AB989" s="9"/>
      <c r="AC989" s="7" t="s">
        <v>27</v>
      </c>
      <c r="AD989" s="9"/>
      <c r="AE989" s="9">
        <v>-423</v>
      </c>
      <c r="AG989" s="8" t="s">
        <v>174</v>
      </c>
      <c r="AH989" s="9">
        <v>-2560</v>
      </c>
      <c r="AI989" s="7" t="s">
        <v>18</v>
      </c>
      <c r="AJ989" s="10">
        <v>1.5</v>
      </c>
      <c r="AK989" s="9">
        <f t="shared" si="103"/>
        <v>-3840</v>
      </c>
    </row>
    <row r="990" spans="21:37" x14ac:dyDescent="0.25">
      <c r="U990" s="8" t="s">
        <v>28</v>
      </c>
      <c r="V990" s="9"/>
      <c r="W990" s="7" t="s">
        <v>27</v>
      </c>
      <c r="X990" s="9"/>
      <c r="Y990" s="9">
        <v>-2132</v>
      </c>
      <c r="AA990" s="8" t="s">
        <v>176</v>
      </c>
      <c r="AB990" s="9"/>
      <c r="AC990" s="7" t="s">
        <v>27</v>
      </c>
      <c r="AD990" s="9"/>
      <c r="AE990" s="9">
        <v>-1178</v>
      </c>
      <c r="AG990" s="8" t="s">
        <v>23</v>
      </c>
      <c r="AH990" s="9">
        <v>-192</v>
      </c>
      <c r="AI990" s="7" t="s">
        <v>18</v>
      </c>
      <c r="AJ990" s="10">
        <v>8</v>
      </c>
      <c r="AK990" s="9">
        <f t="shared" si="103"/>
        <v>-1536</v>
      </c>
    </row>
    <row r="991" spans="21:37" x14ac:dyDescent="0.25">
      <c r="U991" s="8" t="s">
        <v>29</v>
      </c>
      <c r="V991" s="9"/>
      <c r="W991" s="7" t="s">
        <v>27</v>
      </c>
      <c r="X991" s="9"/>
      <c r="Y991" s="9">
        <v>-533</v>
      </c>
      <c r="AA991" s="8" t="s">
        <v>177</v>
      </c>
      <c r="AB991" s="9"/>
      <c r="AC991" s="7" t="s">
        <v>27</v>
      </c>
      <c r="AD991" s="9"/>
      <c r="AE991" s="9">
        <v>-394</v>
      </c>
      <c r="AG991" s="8" t="s">
        <v>68</v>
      </c>
      <c r="AH991" s="9">
        <v>-25</v>
      </c>
      <c r="AI991" s="7" t="s">
        <v>18</v>
      </c>
      <c r="AJ991" s="10">
        <v>15</v>
      </c>
      <c r="AK991" s="9">
        <f t="shared" si="103"/>
        <v>-375</v>
      </c>
    </row>
    <row r="992" spans="21:37" x14ac:dyDescent="0.25">
      <c r="U992" s="8" t="s">
        <v>176</v>
      </c>
      <c r="V992" s="9"/>
      <c r="W992" s="7" t="s">
        <v>27</v>
      </c>
      <c r="X992" s="9"/>
      <c r="Y992" s="9">
        <v>-914</v>
      </c>
      <c r="AA992" s="8" t="s">
        <v>178</v>
      </c>
      <c r="AB992" s="9">
        <v>-37800</v>
      </c>
      <c r="AC992" s="7" t="s">
        <v>13</v>
      </c>
      <c r="AD992" s="10">
        <v>0.27</v>
      </c>
      <c r="AE992" s="9">
        <f>AB992*AD992</f>
        <v>-10206</v>
      </c>
      <c r="AG992" s="8" t="s">
        <v>139</v>
      </c>
      <c r="AH992" s="9">
        <v>-166</v>
      </c>
      <c r="AI992" s="7" t="s">
        <v>18</v>
      </c>
      <c r="AJ992" s="10">
        <v>8</v>
      </c>
      <c r="AK992" s="9">
        <f t="shared" si="103"/>
        <v>-1328</v>
      </c>
    </row>
    <row r="993" spans="21:37" x14ac:dyDescent="0.25">
      <c r="U993" s="8" t="s">
        <v>177</v>
      </c>
      <c r="V993" s="9"/>
      <c r="W993" s="7" t="s">
        <v>27</v>
      </c>
      <c r="X993" s="9"/>
      <c r="Y993" s="9">
        <v>-357</v>
      </c>
      <c r="AA993" s="8" t="s">
        <v>135</v>
      </c>
      <c r="AB993" s="9">
        <v>-37800</v>
      </c>
      <c r="AC993" s="7" t="s">
        <v>27</v>
      </c>
      <c r="AD993" s="10">
        <v>0.05</v>
      </c>
      <c r="AE993" s="9">
        <f>AB993*AD993</f>
        <v>-1890</v>
      </c>
      <c r="AG993" s="8" t="s">
        <v>175</v>
      </c>
      <c r="AH993" s="9">
        <v>-46</v>
      </c>
      <c r="AI993" s="7" t="s">
        <v>18</v>
      </c>
      <c r="AJ993" s="10">
        <v>14</v>
      </c>
      <c r="AK993" s="9">
        <f t="shared" si="103"/>
        <v>-644</v>
      </c>
    </row>
    <row r="994" spans="21:37" x14ac:dyDescent="0.25">
      <c r="U994" s="8" t="s">
        <v>178</v>
      </c>
      <c r="V994" s="9">
        <v>-39000</v>
      </c>
      <c r="W994" s="7" t="s">
        <v>13</v>
      </c>
      <c r="X994" s="10">
        <v>0.26</v>
      </c>
      <c r="Y994" s="9">
        <f>V994*X994</f>
        <v>-10140</v>
      </c>
      <c r="AA994" s="5" t="s">
        <v>31</v>
      </c>
      <c r="AB994" s="6"/>
      <c r="AC994" s="7" t="s">
        <v>13</v>
      </c>
      <c r="AD994" s="6"/>
      <c r="AE994" s="6">
        <f>SUM(AE982:AE993)</f>
        <v>-31214</v>
      </c>
      <c r="AG994" s="8" t="s">
        <v>26</v>
      </c>
      <c r="AH994" s="9"/>
      <c r="AI994" s="7" t="s">
        <v>27</v>
      </c>
      <c r="AJ994" s="9"/>
      <c r="AK994" s="9">
        <v>-913</v>
      </c>
    </row>
    <row r="995" spans="21:37" x14ac:dyDescent="0.25">
      <c r="U995" s="8" t="s">
        <v>135</v>
      </c>
      <c r="V995" s="9">
        <v>-39000</v>
      </c>
      <c r="W995" s="7" t="s">
        <v>27</v>
      </c>
      <c r="X995" s="10">
        <v>0.04</v>
      </c>
      <c r="Y995" s="9">
        <f>V995*X995</f>
        <v>-1560</v>
      </c>
      <c r="AA995" s="5" t="s">
        <v>32</v>
      </c>
      <c r="AB995" s="6"/>
      <c r="AC995" s="7" t="s">
        <v>13</v>
      </c>
      <c r="AD995" s="6"/>
      <c r="AE995" s="6">
        <f>SUM(AE980,AE994)</f>
        <v>40147</v>
      </c>
      <c r="AG995" s="8" t="s">
        <v>28</v>
      </c>
      <c r="AH995" s="9"/>
      <c r="AI995" s="7" t="s">
        <v>27</v>
      </c>
      <c r="AJ995" s="9"/>
      <c r="AK995" s="9">
        <v>-2869</v>
      </c>
    </row>
    <row r="996" spans="21:37" x14ac:dyDescent="0.25">
      <c r="U996" s="5" t="s">
        <v>31</v>
      </c>
      <c r="V996" s="6"/>
      <c r="W996" s="7" t="s">
        <v>13</v>
      </c>
      <c r="X996" s="6"/>
      <c r="Y996" s="6">
        <f>SUM(Y984:Y995)</f>
        <v>-31193</v>
      </c>
      <c r="AA996" s="8" t="s">
        <v>13</v>
      </c>
      <c r="AB996" s="9"/>
      <c r="AC996" s="7" t="s">
        <v>13</v>
      </c>
      <c r="AD996" s="9"/>
      <c r="AE996" s="9"/>
      <c r="AG996" s="8" t="s">
        <v>29</v>
      </c>
      <c r="AH996" s="9"/>
      <c r="AI996" s="7" t="s">
        <v>27</v>
      </c>
      <c r="AJ996" s="9"/>
      <c r="AK996" s="9">
        <v>-423</v>
      </c>
    </row>
    <row r="997" spans="21:37" x14ac:dyDescent="0.25">
      <c r="U997" s="5" t="s">
        <v>32</v>
      </c>
      <c r="V997" s="6"/>
      <c r="W997" s="7" t="s">
        <v>13</v>
      </c>
      <c r="X997" s="6"/>
      <c r="Y997" s="6">
        <f>SUM(Y982,Y996)</f>
        <v>38779</v>
      </c>
      <c r="AA997" s="5" t="s">
        <v>33</v>
      </c>
      <c r="AB997" s="6"/>
      <c r="AC997" s="7" t="s">
        <v>13</v>
      </c>
      <c r="AD997" s="6"/>
      <c r="AE997" s="6"/>
      <c r="AG997" s="8" t="s">
        <v>177</v>
      </c>
      <c r="AH997" s="9"/>
      <c r="AI997" s="7" t="s">
        <v>27</v>
      </c>
      <c r="AJ997" s="9"/>
      <c r="AK997" s="9">
        <v>-295</v>
      </c>
    </row>
    <row r="998" spans="21:37" x14ac:dyDescent="0.25">
      <c r="U998" s="8" t="s">
        <v>13</v>
      </c>
      <c r="V998" s="9"/>
      <c r="W998" s="7" t="s">
        <v>13</v>
      </c>
      <c r="X998" s="9"/>
      <c r="Y998" s="9"/>
      <c r="AA998" s="8" t="s">
        <v>34</v>
      </c>
      <c r="AB998" s="9">
        <v>-1</v>
      </c>
      <c r="AC998" s="7" t="s">
        <v>13</v>
      </c>
      <c r="AD998" s="9">
        <v>653</v>
      </c>
      <c r="AE998" s="9">
        <f t="shared" ref="AE998:AE1010" si="104">AB998*AD998</f>
        <v>-653</v>
      </c>
      <c r="AG998" s="8" t="s">
        <v>178</v>
      </c>
      <c r="AH998" s="9">
        <v>-44000</v>
      </c>
      <c r="AI998" s="7" t="s">
        <v>13</v>
      </c>
      <c r="AJ998" s="10">
        <v>0.27</v>
      </c>
      <c r="AK998" s="9">
        <f>AH998*AJ998</f>
        <v>-11880</v>
      </c>
    </row>
    <row r="999" spans="21:37" x14ac:dyDescent="0.25">
      <c r="U999" s="5" t="s">
        <v>33</v>
      </c>
      <c r="V999" s="6"/>
      <c r="W999" s="7" t="s">
        <v>13</v>
      </c>
      <c r="X999" s="6"/>
      <c r="Y999" s="6"/>
      <c r="AA999" s="8" t="s">
        <v>179</v>
      </c>
      <c r="AB999" s="9">
        <v>-1</v>
      </c>
      <c r="AC999" s="7" t="s">
        <v>13</v>
      </c>
      <c r="AD999" s="9">
        <v>203</v>
      </c>
      <c r="AE999" s="9">
        <f t="shared" si="104"/>
        <v>-203</v>
      </c>
      <c r="AG999" s="8" t="s">
        <v>135</v>
      </c>
      <c r="AH999" s="9">
        <v>-44000</v>
      </c>
      <c r="AI999" s="7" t="s">
        <v>27</v>
      </c>
      <c r="AJ999" s="10">
        <v>0.05</v>
      </c>
      <c r="AK999" s="9">
        <f>AH999*AJ999</f>
        <v>-2200</v>
      </c>
    </row>
    <row r="1000" spans="21:37" x14ac:dyDescent="0.25">
      <c r="U1000" s="8" t="s">
        <v>34</v>
      </c>
      <c r="V1000" s="9">
        <v>-1</v>
      </c>
      <c r="W1000" s="7" t="s">
        <v>13</v>
      </c>
      <c r="X1000" s="9">
        <v>653</v>
      </c>
      <c r="Y1000" s="9">
        <f t="shared" ref="Y1000:Y1012" si="105">V1000*X1000</f>
        <v>-653</v>
      </c>
      <c r="AA1000" s="8" t="s">
        <v>36</v>
      </c>
      <c r="AB1000" s="9">
        <v>-1</v>
      </c>
      <c r="AC1000" s="7" t="s">
        <v>13</v>
      </c>
      <c r="AD1000" s="9">
        <v>95</v>
      </c>
      <c r="AE1000" s="9">
        <f t="shared" si="104"/>
        <v>-95</v>
      </c>
      <c r="AG1000" s="5" t="s">
        <v>31</v>
      </c>
      <c r="AH1000" s="6"/>
      <c r="AI1000" s="7" t="s">
        <v>13</v>
      </c>
      <c r="AJ1000" s="6"/>
      <c r="AK1000" s="6">
        <f>SUM(AK987:AK999)</f>
        <v>-29183</v>
      </c>
    </row>
    <row r="1001" spans="21:37" x14ac:dyDescent="0.25">
      <c r="U1001" s="8" t="s">
        <v>179</v>
      </c>
      <c r="V1001" s="9">
        <v>-1</v>
      </c>
      <c r="W1001" s="7" t="s">
        <v>13</v>
      </c>
      <c r="X1001" s="9">
        <v>203</v>
      </c>
      <c r="Y1001" s="9">
        <f t="shared" si="105"/>
        <v>-203</v>
      </c>
      <c r="AA1001" s="8" t="s">
        <v>180</v>
      </c>
      <c r="AB1001" s="9">
        <v>-1</v>
      </c>
      <c r="AC1001" s="7" t="s">
        <v>13</v>
      </c>
      <c r="AD1001" s="9">
        <v>2678</v>
      </c>
      <c r="AE1001" s="9">
        <f t="shared" si="104"/>
        <v>-2678</v>
      </c>
      <c r="AG1001" s="5" t="s">
        <v>32</v>
      </c>
      <c r="AH1001" s="6"/>
      <c r="AI1001" s="7" t="s">
        <v>13</v>
      </c>
      <c r="AJ1001" s="6"/>
      <c r="AK1001" s="6">
        <f>SUM(AK985,AK1000)</f>
        <v>24035</v>
      </c>
    </row>
    <row r="1002" spans="21:37" x14ac:dyDescent="0.25">
      <c r="U1002" s="8" t="s">
        <v>36</v>
      </c>
      <c r="V1002" s="9">
        <v>-1</v>
      </c>
      <c r="W1002" s="7" t="s">
        <v>13</v>
      </c>
      <c r="X1002" s="9">
        <v>95</v>
      </c>
      <c r="Y1002" s="9">
        <f t="shared" si="105"/>
        <v>-95</v>
      </c>
      <c r="AA1002" s="8" t="s">
        <v>188</v>
      </c>
      <c r="AB1002" s="9">
        <v>-1</v>
      </c>
      <c r="AC1002" s="7" t="s">
        <v>13</v>
      </c>
      <c r="AD1002" s="9">
        <v>1523</v>
      </c>
      <c r="AE1002" s="9">
        <f t="shared" si="104"/>
        <v>-1523</v>
      </c>
      <c r="AG1002" s="8" t="s">
        <v>13</v>
      </c>
      <c r="AH1002" s="9"/>
      <c r="AI1002" s="7" t="s">
        <v>13</v>
      </c>
      <c r="AJ1002" s="9"/>
      <c r="AK1002" s="9"/>
    </row>
    <row r="1003" spans="21:37" x14ac:dyDescent="0.25">
      <c r="U1003" s="8" t="s">
        <v>180</v>
      </c>
      <c r="V1003" s="9">
        <v>-1</v>
      </c>
      <c r="W1003" s="7" t="s">
        <v>13</v>
      </c>
      <c r="X1003" s="9">
        <v>2678</v>
      </c>
      <c r="Y1003" s="9">
        <f t="shared" si="105"/>
        <v>-2678</v>
      </c>
      <c r="AA1003" s="8" t="s">
        <v>189</v>
      </c>
      <c r="AB1003" s="9">
        <v>-2</v>
      </c>
      <c r="AC1003" s="7" t="s">
        <v>13</v>
      </c>
      <c r="AD1003" s="9">
        <v>187</v>
      </c>
      <c r="AE1003" s="9">
        <f t="shared" si="104"/>
        <v>-374</v>
      </c>
      <c r="AG1003" s="5" t="s">
        <v>33</v>
      </c>
      <c r="AH1003" s="6"/>
      <c r="AI1003" s="7" t="s">
        <v>13</v>
      </c>
      <c r="AJ1003" s="6"/>
      <c r="AK1003" s="6"/>
    </row>
    <row r="1004" spans="21:37" x14ac:dyDescent="0.25">
      <c r="U1004" s="8" t="s">
        <v>188</v>
      </c>
      <c r="V1004" s="9">
        <v>-1</v>
      </c>
      <c r="W1004" s="7" t="s">
        <v>13</v>
      </c>
      <c r="X1004" s="9">
        <v>1523</v>
      </c>
      <c r="Y1004" s="9">
        <f t="shared" si="105"/>
        <v>-1523</v>
      </c>
      <c r="AA1004" s="8" t="s">
        <v>38</v>
      </c>
      <c r="AB1004" s="9">
        <v>-12</v>
      </c>
      <c r="AC1004" s="7" t="s">
        <v>13</v>
      </c>
      <c r="AD1004" s="9">
        <v>165</v>
      </c>
      <c r="AE1004" s="9">
        <f t="shared" si="104"/>
        <v>-1980</v>
      </c>
      <c r="AG1004" s="8" t="s">
        <v>34</v>
      </c>
      <c r="AH1004" s="9">
        <v>-1</v>
      </c>
      <c r="AI1004" s="7" t="s">
        <v>13</v>
      </c>
      <c r="AJ1004" s="9">
        <v>653</v>
      </c>
      <c r="AK1004" s="9">
        <f t="shared" ref="AK1004:AK1016" si="106">AH1004*AJ1004</f>
        <v>-653</v>
      </c>
    </row>
    <row r="1005" spans="21:37" x14ac:dyDescent="0.25">
      <c r="U1005" s="8" t="s">
        <v>189</v>
      </c>
      <c r="V1005" s="9">
        <v>-2</v>
      </c>
      <c r="W1005" s="7" t="s">
        <v>13</v>
      </c>
      <c r="X1005" s="9">
        <v>187</v>
      </c>
      <c r="Y1005" s="9">
        <f t="shared" si="105"/>
        <v>-374</v>
      </c>
      <c r="AA1005" s="8" t="s">
        <v>183</v>
      </c>
      <c r="AB1005" s="9">
        <v>-1</v>
      </c>
      <c r="AC1005" s="7" t="s">
        <v>13</v>
      </c>
      <c r="AD1005" s="9">
        <v>3821</v>
      </c>
      <c r="AE1005" s="9">
        <f t="shared" si="104"/>
        <v>-3821</v>
      </c>
      <c r="AG1005" s="8" t="s">
        <v>179</v>
      </c>
      <c r="AH1005" s="9">
        <v>-1</v>
      </c>
      <c r="AI1005" s="7" t="s">
        <v>13</v>
      </c>
      <c r="AJ1005" s="9">
        <v>203</v>
      </c>
      <c r="AK1005" s="9">
        <f t="shared" si="106"/>
        <v>-203</v>
      </c>
    </row>
    <row r="1006" spans="21:37" x14ac:dyDescent="0.25">
      <c r="U1006" s="8" t="s">
        <v>38</v>
      </c>
      <c r="V1006" s="9">
        <v>-12</v>
      </c>
      <c r="W1006" s="7" t="s">
        <v>13</v>
      </c>
      <c r="X1006" s="9">
        <v>165</v>
      </c>
      <c r="Y1006" s="9">
        <f t="shared" si="105"/>
        <v>-1980</v>
      </c>
      <c r="AA1006" s="8" t="s">
        <v>184</v>
      </c>
      <c r="AB1006" s="9">
        <v>-1</v>
      </c>
      <c r="AC1006" s="7" t="s">
        <v>13</v>
      </c>
      <c r="AD1006" s="9">
        <v>660</v>
      </c>
      <c r="AE1006" s="9">
        <f t="shared" si="104"/>
        <v>-660</v>
      </c>
      <c r="AG1006" s="8" t="s">
        <v>36</v>
      </c>
      <c r="AH1006" s="9">
        <v>-1</v>
      </c>
      <c r="AI1006" s="7" t="s">
        <v>13</v>
      </c>
      <c r="AJ1006" s="9">
        <v>95</v>
      </c>
      <c r="AK1006" s="9">
        <f t="shared" si="106"/>
        <v>-95</v>
      </c>
    </row>
    <row r="1007" spans="21:37" x14ac:dyDescent="0.25">
      <c r="U1007" s="8" t="s">
        <v>183</v>
      </c>
      <c r="V1007" s="9">
        <v>-1</v>
      </c>
      <c r="W1007" s="7" t="s">
        <v>13</v>
      </c>
      <c r="X1007" s="9">
        <v>3821</v>
      </c>
      <c r="Y1007" s="9">
        <f t="shared" si="105"/>
        <v>-3821</v>
      </c>
      <c r="AA1007" s="8" t="s">
        <v>185</v>
      </c>
      <c r="AB1007" s="9">
        <v>-1</v>
      </c>
      <c r="AC1007" s="7" t="s">
        <v>13</v>
      </c>
      <c r="AD1007" s="9">
        <v>2900</v>
      </c>
      <c r="AE1007" s="9">
        <f t="shared" si="104"/>
        <v>-2900</v>
      </c>
      <c r="AG1007" s="8" t="s">
        <v>180</v>
      </c>
      <c r="AH1007" s="9">
        <v>-1</v>
      </c>
      <c r="AI1007" s="7" t="s">
        <v>13</v>
      </c>
      <c r="AJ1007" s="9">
        <v>2678</v>
      </c>
      <c r="AK1007" s="9">
        <f t="shared" si="106"/>
        <v>-2678</v>
      </c>
    </row>
    <row r="1008" spans="21:37" x14ac:dyDescent="0.25">
      <c r="U1008" s="8" t="s">
        <v>184</v>
      </c>
      <c r="V1008" s="9">
        <v>-1</v>
      </c>
      <c r="W1008" s="7" t="s">
        <v>13</v>
      </c>
      <c r="X1008" s="9">
        <v>660</v>
      </c>
      <c r="Y1008" s="9">
        <f t="shared" si="105"/>
        <v>-660</v>
      </c>
      <c r="AA1008" s="8" t="s">
        <v>160</v>
      </c>
      <c r="AB1008" s="9">
        <v>-1</v>
      </c>
      <c r="AC1008" s="7" t="s">
        <v>13</v>
      </c>
      <c r="AD1008" s="9">
        <v>1225</v>
      </c>
      <c r="AE1008" s="9">
        <f t="shared" si="104"/>
        <v>-1225</v>
      </c>
      <c r="AG1008" s="8" t="s">
        <v>181</v>
      </c>
      <c r="AH1008" s="9">
        <v>-1</v>
      </c>
      <c r="AI1008" s="7" t="s">
        <v>13</v>
      </c>
      <c r="AJ1008" s="9">
        <v>1523</v>
      </c>
      <c r="AK1008" s="9">
        <f t="shared" si="106"/>
        <v>-1523</v>
      </c>
    </row>
    <row r="1009" spans="21:37" x14ac:dyDescent="0.25">
      <c r="U1009" s="8" t="s">
        <v>185</v>
      </c>
      <c r="V1009" s="9">
        <v>-1</v>
      </c>
      <c r="W1009" s="7" t="s">
        <v>13</v>
      </c>
      <c r="X1009" s="9">
        <v>2900</v>
      </c>
      <c r="Y1009" s="9">
        <f t="shared" si="105"/>
        <v>-2900</v>
      </c>
      <c r="AA1009" s="8" t="s">
        <v>161</v>
      </c>
      <c r="AB1009" s="9">
        <v>-3</v>
      </c>
      <c r="AC1009" s="7" t="s">
        <v>13</v>
      </c>
      <c r="AD1009" s="9">
        <v>125</v>
      </c>
      <c r="AE1009" s="9">
        <f t="shared" si="104"/>
        <v>-375</v>
      </c>
      <c r="AG1009" s="8" t="s">
        <v>182</v>
      </c>
      <c r="AH1009" s="9">
        <v>-1</v>
      </c>
      <c r="AI1009" s="7" t="s">
        <v>13</v>
      </c>
      <c r="AJ1009" s="9">
        <v>315</v>
      </c>
      <c r="AK1009" s="9">
        <f t="shared" si="106"/>
        <v>-315</v>
      </c>
    </row>
    <row r="1010" spans="21:37" x14ac:dyDescent="0.25">
      <c r="U1010" s="8" t="s">
        <v>160</v>
      </c>
      <c r="V1010" s="9">
        <v>-1</v>
      </c>
      <c r="W1010" s="7" t="s">
        <v>13</v>
      </c>
      <c r="X1010" s="9">
        <v>1225</v>
      </c>
      <c r="Y1010" s="9">
        <f t="shared" si="105"/>
        <v>-1225</v>
      </c>
      <c r="AA1010" s="8" t="s">
        <v>162</v>
      </c>
      <c r="AB1010" s="9">
        <v>-100</v>
      </c>
      <c r="AC1010" s="7" t="s">
        <v>13</v>
      </c>
      <c r="AD1010" s="9">
        <v>7</v>
      </c>
      <c r="AE1010" s="9">
        <f t="shared" si="104"/>
        <v>-700</v>
      </c>
      <c r="AG1010" s="8" t="s">
        <v>38</v>
      </c>
      <c r="AH1010" s="9">
        <v>-10</v>
      </c>
      <c r="AI1010" s="7" t="s">
        <v>13</v>
      </c>
      <c r="AJ1010" s="9">
        <v>165</v>
      </c>
      <c r="AK1010" s="9">
        <f t="shared" si="106"/>
        <v>-1650</v>
      </c>
    </row>
    <row r="1011" spans="21:37" x14ac:dyDescent="0.25">
      <c r="U1011" s="8" t="s">
        <v>161</v>
      </c>
      <c r="V1011" s="9">
        <v>-3</v>
      </c>
      <c r="W1011" s="7" t="s">
        <v>13</v>
      </c>
      <c r="X1011" s="9">
        <v>125</v>
      </c>
      <c r="Y1011" s="9">
        <f t="shared" si="105"/>
        <v>-375</v>
      </c>
      <c r="AA1011" s="8" t="s">
        <v>44</v>
      </c>
      <c r="AB1011" s="9"/>
      <c r="AC1011" s="7" t="s">
        <v>13</v>
      </c>
      <c r="AD1011" s="9"/>
      <c r="AE1011" s="9">
        <v>-750</v>
      </c>
      <c r="AG1011" s="8" t="s">
        <v>183</v>
      </c>
      <c r="AH1011" s="9">
        <v>-1</v>
      </c>
      <c r="AI1011" s="7" t="s">
        <v>13</v>
      </c>
      <c r="AJ1011" s="9">
        <v>4117</v>
      </c>
      <c r="AK1011" s="9">
        <f t="shared" si="106"/>
        <v>-4117</v>
      </c>
    </row>
    <row r="1012" spans="21:37" x14ac:dyDescent="0.25">
      <c r="U1012" s="8" t="s">
        <v>162</v>
      </c>
      <c r="V1012" s="9">
        <v>-100</v>
      </c>
      <c r="W1012" s="7" t="s">
        <v>13</v>
      </c>
      <c r="X1012" s="9">
        <v>10</v>
      </c>
      <c r="Y1012" s="9">
        <f t="shared" si="105"/>
        <v>-1000</v>
      </c>
      <c r="AA1012" s="5" t="s">
        <v>45</v>
      </c>
      <c r="AB1012" s="6"/>
      <c r="AC1012" s="7" t="s">
        <v>13</v>
      </c>
      <c r="AD1012" s="6"/>
      <c r="AE1012" s="6">
        <f>SUM(AE998:AE1011)</f>
        <v>-17937</v>
      </c>
      <c r="AG1012" s="8" t="s">
        <v>184</v>
      </c>
      <c r="AH1012" s="9">
        <v>-1</v>
      </c>
      <c r="AI1012" s="7" t="s">
        <v>13</v>
      </c>
      <c r="AJ1012" s="9">
        <v>712</v>
      </c>
      <c r="AK1012" s="9">
        <f t="shared" si="106"/>
        <v>-712</v>
      </c>
    </row>
    <row r="1013" spans="21:37" x14ac:dyDescent="0.25">
      <c r="U1013" s="8" t="s">
        <v>44</v>
      </c>
      <c r="V1013" s="9"/>
      <c r="W1013" s="7" t="s">
        <v>13</v>
      </c>
      <c r="X1013" s="9"/>
      <c r="Y1013" s="9">
        <v>-800</v>
      </c>
      <c r="AA1013" s="8" t="s">
        <v>46</v>
      </c>
      <c r="AB1013" s="9"/>
      <c r="AC1013" s="7" t="s">
        <v>13</v>
      </c>
      <c r="AD1013" s="9"/>
      <c r="AE1013" s="9">
        <f>SUM(AE995,AE1012)</f>
        <v>22210</v>
      </c>
      <c r="AG1013" s="8" t="s">
        <v>185</v>
      </c>
      <c r="AH1013" s="9">
        <v>-1</v>
      </c>
      <c r="AI1013" s="7" t="s">
        <v>13</v>
      </c>
      <c r="AJ1013" s="9">
        <v>2900</v>
      </c>
      <c r="AK1013" s="9">
        <f t="shared" si="106"/>
        <v>-2900</v>
      </c>
    </row>
    <row r="1014" spans="21:37" x14ac:dyDescent="0.25">
      <c r="U1014" s="5" t="s">
        <v>45</v>
      </c>
      <c r="V1014" s="6"/>
      <c r="W1014" s="7" t="s">
        <v>13</v>
      </c>
      <c r="X1014" s="6"/>
      <c r="Y1014" s="6">
        <f>SUM(Y1000:Y1013)</f>
        <v>-18287</v>
      </c>
      <c r="AA1014" s="1"/>
      <c r="AB1014" s="1"/>
      <c r="AC1014" s="1"/>
      <c r="AD1014" s="1"/>
      <c r="AE1014" s="1"/>
      <c r="AG1014" s="8" t="s">
        <v>160</v>
      </c>
      <c r="AH1014" s="9">
        <v>-1</v>
      </c>
      <c r="AI1014" s="7" t="s">
        <v>13</v>
      </c>
      <c r="AJ1014" s="9">
        <v>1225</v>
      </c>
      <c r="AK1014" s="9">
        <f t="shared" si="106"/>
        <v>-1225</v>
      </c>
    </row>
    <row r="1015" spans="21:37" x14ac:dyDescent="0.25">
      <c r="U1015" s="8" t="s">
        <v>46</v>
      </c>
      <c r="V1015" s="9"/>
      <c r="W1015" s="7" t="s">
        <v>13</v>
      </c>
      <c r="X1015" s="9"/>
      <c r="Y1015" s="9">
        <f>SUM(Y997,Y1014)</f>
        <v>20492</v>
      </c>
      <c r="AA1015" s="2" t="s">
        <v>186</v>
      </c>
      <c r="AB1015" s="1"/>
      <c r="AC1015" s="1"/>
      <c r="AD1015" s="1"/>
      <c r="AE1015" s="1"/>
      <c r="AG1015" s="8" t="s">
        <v>161</v>
      </c>
      <c r="AH1015" s="9">
        <v>-3</v>
      </c>
      <c r="AI1015" s="7" t="s">
        <v>13</v>
      </c>
      <c r="AJ1015" s="9">
        <v>125</v>
      </c>
      <c r="AK1015" s="9">
        <f t="shared" si="106"/>
        <v>-375</v>
      </c>
    </row>
    <row r="1016" spans="21:37" x14ac:dyDescent="0.25">
      <c r="U1016" s="1"/>
      <c r="V1016" s="1"/>
      <c r="W1016" s="1"/>
      <c r="X1016" s="1"/>
      <c r="Y1016" s="1"/>
      <c r="AA1016" s="2" t="s">
        <v>187</v>
      </c>
      <c r="AB1016" s="1"/>
      <c r="AC1016" s="1"/>
      <c r="AD1016" s="1"/>
      <c r="AE1016" s="1"/>
      <c r="AG1016" s="8" t="s">
        <v>162</v>
      </c>
      <c r="AH1016" s="9">
        <v>-100</v>
      </c>
      <c r="AI1016" s="7" t="s">
        <v>13</v>
      </c>
      <c r="AJ1016" s="9">
        <v>7</v>
      </c>
      <c r="AK1016" s="9">
        <f t="shared" si="106"/>
        <v>-700</v>
      </c>
    </row>
    <row r="1017" spans="21:37" x14ac:dyDescent="0.25">
      <c r="U1017" s="2" t="s">
        <v>186</v>
      </c>
      <c r="V1017" s="1"/>
      <c r="W1017" s="1"/>
      <c r="X1017" s="1"/>
      <c r="Y1017" s="1"/>
      <c r="AA1017" s="1"/>
      <c r="AB1017" s="1"/>
      <c r="AC1017" s="1"/>
      <c r="AD1017" s="1"/>
      <c r="AE1017" s="1"/>
      <c r="AG1017" s="8" t="s">
        <v>44</v>
      </c>
      <c r="AH1017" s="9"/>
      <c r="AI1017" s="7" t="s">
        <v>13</v>
      </c>
      <c r="AJ1017" s="9"/>
      <c r="AK1017" s="9">
        <v>-750</v>
      </c>
    </row>
    <row r="1018" spans="21:37" x14ac:dyDescent="0.25">
      <c r="U1018" s="2" t="s">
        <v>187</v>
      </c>
      <c r="V1018" s="1"/>
      <c r="W1018" s="1"/>
      <c r="X1018" s="1"/>
      <c r="Y1018" s="1"/>
      <c r="AA1018" s="2" t="s">
        <v>47</v>
      </c>
      <c r="AB1018" s="1"/>
      <c r="AC1018" s="1"/>
      <c r="AD1018" s="1"/>
      <c r="AE1018" s="1"/>
      <c r="AG1018" s="5" t="s">
        <v>45</v>
      </c>
      <c r="AH1018" s="6"/>
      <c r="AI1018" s="7" t="s">
        <v>13</v>
      </c>
      <c r="AJ1018" s="6"/>
      <c r="AK1018" s="6">
        <f>SUM(AK1004:AK1017)</f>
        <v>-17896</v>
      </c>
    </row>
    <row r="1019" spans="21:37" x14ac:dyDescent="0.25">
      <c r="U1019" s="1"/>
      <c r="V1019" s="1"/>
      <c r="W1019" s="1"/>
      <c r="X1019" s="1"/>
      <c r="Y1019" s="1"/>
      <c r="AA1019" s="1"/>
      <c r="AB1019" s="1"/>
      <c r="AC1019" s="1"/>
      <c r="AD1019" s="1"/>
      <c r="AE1019" s="1"/>
      <c r="AG1019" s="8" t="s">
        <v>46</v>
      </c>
      <c r="AH1019" s="9"/>
      <c r="AI1019" s="7" t="s">
        <v>13</v>
      </c>
      <c r="AJ1019" s="9"/>
      <c r="AK1019" s="9">
        <f>SUM(AK1001,AK1018)</f>
        <v>6139</v>
      </c>
    </row>
    <row r="1020" spans="21:37" x14ac:dyDescent="0.25">
      <c r="U1020" s="2" t="s">
        <v>47</v>
      </c>
      <c r="V1020" s="1"/>
      <c r="W1020" s="1"/>
      <c r="X1020" s="1"/>
      <c r="Y1020" s="1"/>
      <c r="AA1020" s="1" t="s">
        <v>117</v>
      </c>
      <c r="AB1020" s="1"/>
      <c r="AC1020" s="1"/>
      <c r="AD1020" s="1"/>
      <c r="AE1020" s="1"/>
      <c r="AG1020" s="1"/>
      <c r="AH1020" s="1"/>
      <c r="AI1020" s="1"/>
      <c r="AJ1020" s="1"/>
      <c r="AK1020" s="1"/>
    </row>
    <row r="1021" spans="21:37" x14ac:dyDescent="0.25">
      <c r="U1021" s="1"/>
      <c r="V1021" s="1"/>
      <c r="W1021" s="1"/>
      <c r="X1021" s="1"/>
      <c r="Y1021" s="1"/>
      <c r="AA1021" s="2" t="s">
        <v>1</v>
      </c>
      <c r="AB1021" s="2" t="s">
        <v>2</v>
      </c>
      <c r="AC1021" s="1"/>
      <c r="AD1021" s="1"/>
      <c r="AE1021" s="1"/>
      <c r="AG1021" s="2" t="s">
        <v>186</v>
      </c>
      <c r="AH1021" s="1"/>
      <c r="AI1021" s="1"/>
      <c r="AJ1021" s="1"/>
      <c r="AK1021" s="1"/>
    </row>
    <row r="1022" spans="21:37" x14ac:dyDescent="0.25">
      <c r="U1022" s="1" t="s">
        <v>117</v>
      </c>
      <c r="V1022" s="1"/>
      <c r="W1022" s="1"/>
      <c r="X1022" s="1"/>
      <c r="Y1022" s="1"/>
      <c r="AA1022" s="2" t="s">
        <v>3</v>
      </c>
      <c r="AB1022" s="2" t="s">
        <v>127</v>
      </c>
      <c r="AC1022" s="1"/>
      <c r="AD1022" s="1"/>
      <c r="AE1022" s="1"/>
      <c r="AG1022" s="2" t="s">
        <v>187</v>
      </c>
      <c r="AH1022" s="1"/>
      <c r="AI1022" s="1"/>
      <c r="AJ1022" s="1"/>
      <c r="AK1022" s="1"/>
    </row>
    <row r="1023" spans="21:37" x14ac:dyDescent="0.25">
      <c r="U1023" s="2" t="s">
        <v>1</v>
      </c>
      <c r="V1023" s="2" t="s">
        <v>2</v>
      </c>
      <c r="W1023" s="1"/>
      <c r="X1023" s="1"/>
      <c r="Y1023" s="1"/>
      <c r="AA1023" s="2" t="s">
        <v>5</v>
      </c>
      <c r="AB1023" s="2" t="s">
        <v>6</v>
      </c>
      <c r="AC1023" s="1"/>
      <c r="AD1023" s="1"/>
      <c r="AE1023" s="1"/>
      <c r="AG1023" s="1"/>
      <c r="AH1023" s="1"/>
      <c r="AI1023" s="1"/>
      <c r="AJ1023" s="1"/>
      <c r="AK1023" s="1"/>
    </row>
    <row r="1024" spans="21:37" x14ac:dyDescent="0.25">
      <c r="U1024" s="2" t="s">
        <v>3</v>
      </c>
      <c r="V1024" s="2" t="s">
        <v>4</v>
      </c>
      <c r="W1024" s="1"/>
      <c r="X1024" s="1"/>
      <c r="Y1024" s="1"/>
      <c r="AA1024" s="2" t="s">
        <v>7</v>
      </c>
      <c r="AB1024" s="2" t="s">
        <v>159</v>
      </c>
      <c r="AC1024" s="1"/>
      <c r="AD1024" s="1"/>
      <c r="AE1024" s="1"/>
      <c r="AG1024" s="2" t="s">
        <v>47</v>
      </c>
      <c r="AH1024" s="1"/>
      <c r="AI1024" s="1"/>
      <c r="AJ1024" s="1"/>
      <c r="AK1024" s="1"/>
    </row>
    <row r="1025" spans="21:37" x14ac:dyDescent="0.25">
      <c r="U1025" s="2" t="s">
        <v>5</v>
      </c>
      <c r="V1025" s="2" t="s">
        <v>6</v>
      </c>
      <c r="W1025" s="1"/>
      <c r="X1025" s="1"/>
      <c r="Y1025" s="1"/>
      <c r="AA1025" s="2" t="s">
        <v>9</v>
      </c>
      <c r="AB1025" s="2" t="s">
        <v>138</v>
      </c>
      <c r="AC1025" s="1"/>
      <c r="AD1025" s="1"/>
      <c r="AE1025" s="1"/>
      <c r="AG1025" s="1"/>
      <c r="AH1025" s="1"/>
      <c r="AI1025" s="1"/>
      <c r="AJ1025" s="1"/>
      <c r="AK1025" s="1"/>
    </row>
    <row r="1026" spans="21:37" x14ac:dyDescent="0.25">
      <c r="U1026" s="2" t="s">
        <v>7</v>
      </c>
      <c r="V1026" s="2" t="s">
        <v>159</v>
      </c>
      <c r="W1026" s="1"/>
      <c r="X1026" s="1"/>
      <c r="Y1026" s="1"/>
      <c r="AA1026" s="1"/>
      <c r="AB1026" s="1"/>
      <c r="AC1026" s="1"/>
      <c r="AD1026" s="1"/>
      <c r="AE1026" s="1"/>
      <c r="AG1026" s="1" t="s">
        <v>115</v>
      </c>
      <c r="AH1026" s="1"/>
      <c r="AI1026" s="1"/>
      <c r="AJ1026" s="1"/>
      <c r="AK1026" s="1"/>
    </row>
    <row r="1027" spans="21:37" x14ac:dyDescent="0.25">
      <c r="U1027" s="2" t="s">
        <v>9</v>
      </c>
      <c r="V1027" s="2" t="s">
        <v>138</v>
      </c>
      <c r="W1027" s="1"/>
      <c r="X1027" s="1"/>
      <c r="Y1027" s="1"/>
      <c r="AA1027" s="3" t="s">
        <v>11</v>
      </c>
      <c r="AB1027" s="4" t="s">
        <v>12</v>
      </c>
      <c r="AC1027" s="4" t="s">
        <v>13</v>
      </c>
      <c r="AD1027" s="4" t="s">
        <v>14</v>
      </c>
      <c r="AE1027" s="4" t="s">
        <v>15</v>
      </c>
      <c r="AG1027" s="2" t="s">
        <v>1</v>
      </c>
      <c r="AH1027" s="2" t="s">
        <v>2</v>
      </c>
      <c r="AI1027" s="1"/>
      <c r="AJ1027" s="1"/>
      <c r="AK1027" s="1"/>
    </row>
    <row r="1028" spans="21:37" x14ac:dyDescent="0.25">
      <c r="U1028" s="1"/>
      <c r="V1028" s="1"/>
      <c r="W1028" s="1"/>
      <c r="X1028" s="1"/>
      <c r="Y1028" s="1"/>
      <c r="AA1028" s="5" t="s">
        <v>16</v>
      </c>
      <c r="AB1028" s="6"/>
      <c r="AC1028" s="7" t="s">
        <v>13</v>
      </c>
      <c r="AD1028" s="6"/>
      <c r="AE1028" s="6"/>
      <c r="AG1028" s="2" t="s">
        <v>3</v>
      </c>
      <c r="AH1028" s="2" t="s">
        <v>128</v>
      </c>
      <c r="AI1028" s="1"/>
      <c r="AJ1028" s="1"/>
      <c r="AK1028" s="1"/>
    </row>
    <row r="1029" spans="21:37" x14ac:dyDescent="0.25">
      <c r="U1029" s="3" t="s">
        <v>11</v>
      </c>
      <c r="V1029" s="4" t="s">
        <v>12</v>
      </c>
      <c r="W1029" s="4" t="s">
        <v>13</v>
      </c>
      <c r="X1029" s="4" t="s">
        <v>14</v>
      </c>
      <c r="Y1029" s="4" t="s">
        <v>15</v>
      </c>
      <c r="AA1029" s="8" t="s">
        <v>171</v>
      </c>
      <c r="AB1029" s="9">
        <v>58800</v>
      </c>
      <c r="AC1029" s="7" t="s">
        <v>18</v>
      </c>
      <c r="AD1029" s="10">
        <v>0.87</v>
      </c>
      <c r="AE1029" s="9">
        <f>AB1029*AD1029</f>
        <v>51156</v>
      </c>
      <c r="AG1029" s="2" t="s">
        <v>5</v>
      </c>
      <c r="AH1029" s="2" t="s">
        <v>6</v>
      </c>
      <c r="AI1029" s="1"/>
      <c r="AJ1029" s="1"/>
      <c r="AK1029" s="1"/>
    </row>
    <row r="1030" spans="21:37" x14ac:dyDescent="0.25">
      <c r="U1030" s="5" t="s">
        <v>16</v>
      </c>
      <c r="V1030" s="6"/>
      <c r="W1030" s="7" t="s">
        <v>13</v>
      </c>
      <c r="X1030" s="6"/>
      <c r="Y1030" s="6"/>
      <c r="AA1030" s="8" t="s">
        <v>190</v>
      </c>
      <c r="AB1030" s="9"/>
      <c r="AC1030" s="7" t="s">
        <v>18</v>
      </c>
      <c r="AD1030" s="9"/>
      <c r="AE1030" s="9">
        <v>506</v>
      </c>
      <c r="AG1030" s="2" t="s">
        <v>7</v>
      </c>
      <c r="AH1030" s="2" t="s">
        <v>159</v>
      </c>
      <c r="AI1030" s="1"/>
      <c r="AJ1030" s="1"/>
      <c r="AK1030" s="1"/>
    </row>
    <row r="1031" spans="21:37" x14ac:dyDescent="0.25">
      <c r="U1031" s="8" t="s">
        <v>171</v>
      </c>
      <c r="V1031" s="9">
        <v>57700</v>
      </c>
      <c r="W1031" s="7" t="s">
        <v>18</v>
      </c>
      <c r="X1031" s="10">
        <v>0.87</v>
      </c>
      <c r="Y1031" s="9">
        <f>V1031*X1031</f>
        <v>50199</v>
      </c>
      <c r="AA1031" s="5" t="s">
        <v>20</v>
      </c>
      <c r="AB1031" s="6"/>
      <c r="AC1031" s="7" t="s">
        <v>13</v>
      </c>
      <c r="AD1031" s="6"/>
      <c r="AE1031" s="6">
        <f>SUM(AE1029:AE1030)</f>
        <v>51662</v>
      </c>
      <c r="AG1031" s="2" t="s">
        <v>9</v>
      </c>
      <c r="AH1031" s="2" t="s">
        <v>138</v>
      </c>
      <c r="AI1031" s="1"/>
      <c r="AJ1031" s="1"/>
      <c r="AK1031" s="1"/>
    </row>
    <row r="1032" spans="21:37" x14ac:dyDescent="0.25">
      <c r="U1032" s="8" t="s">
        <v>190</v>
      </c>
      <c r="V1032" s="9"/>
      <c r="W1032" s="7" t="s">
        <v>18</v>
      </c>
      <c r="X1032" s="9"/>
      <c r="Y1032" s="9">
        <v>633</v>
      </c>
      <c r="AA1032" s="8" t="s">
        <v>13</v>
      </c>
      <c r="AB1032" s="9"/>
      <c r="AC1032" s="7" t="s">
        <v>13</v>
      </c>
      <c r="AD1032" s="9"/>
      <c r="AE1032" s="9"/>
      <c r="AG1032" s="1"/>
      <c r="AH1032" s="1"/>
      <c r="AI1032" s="1"/>
      <c r="AJ1032" s="1"/>
      <c r="AK1032" s="1"/>
    </row>
    <row r="1033" spans="21:37" x14ac:dyDescent="0.25">
      <c r="U1033" s="5" t="s">
        <v>20</v>
      </c>
      <c r="V1033" s="6"/>
      <c r="W1033" s="7" t="s">
        <v>13</v>
      </c>
      <c r="X1033" s="6"/>
      <c r="Y1033" s="6">
        <f>SUM(Y1031:Y1032)</f>
        <v>50832</v>
      </c>
      <c r="AA1033" s="5" t="s">
        <v>21</v>
      </c>
      <c r="AB1033" s="6"/>
      <c r="AC1033" s="7" t="s">
        <v>13</v>
      </c>
      <c r="AD1033" s="6"/>
      <c r="AE1033" s="6"/>
      <c r="AG1033" s="3" t="s">
        <v>11</v>
      </c>
      <c r="AH1033" s="4" t="s">
        <v>12</v>
      </c>
      <c r="AI1033" s="4" t="s">
        <v>13</v>
      </c>
      <c r="AJ1033" s="4" t="s">
        <v>14</v>
      </c>
      <c r="AK1033" s="4" t="s">
        <v>15</v>
      </c>
    </row>
    <row r="1034" spans="21:37" x14ac:dyDescent="0.25">
      <c r="U1034" s="8" t="s">
        <v>13</v>
      </c>
      <c r="V1034" s="9"/>
      <c r="W1034" s="7" t="s">
        <v>13</v>
      </c>
      <c r="X1034" s="9"/>
      <c r="Y1034" s="9"/>
      <c r="AA1034" s="8" t="s">
        <v>173</v>
      </c>
      <c r="AB1034" s="9">
        <v>-460</v>
      </c>
      <c r="AC1034" s="7" t="s">
        <v>18</v>
      </c>
      <c r="AD1034" s="10">
        <v>2.2999999999999998</v>
      </c>
      <c r="AE1034" s="9">
        <f>AB1034*AD1034</f>
        <v>-1058</v>
      </c>
      <c r="AG1034" s="5" t="s">
        <v>16</v>
      </c>
      <c r="AH1034" s="6"/>
      <c r="AI1034" s="7" t="s">
        <v>13</v>
      </c>
      <c r="AJ1034" s="6"/>
      <c r="AK1034" s="6"/>
    </row>
    <row r="1035" spans="21:37" x14ac:dyDescent="0.25">
      <c r="U1035" s="5" t="s">
        <v>21</v>
      </c>
      <c r="V1035" s="6"/>
      <c r="W1035" s="7" t="s">
        <v>13</v>
      </c>
      <c r="X1035" s="6"/>
      <c r="Y1035" s="6"/>
      <c r="AA1035" s="8" t="s">
        <v>174</v>
      </c>
      <c r="AB1035" s="9">
        <v>-1840</v>
      </c>
      <c r="AC1035" s="7" t="s">
        <v>18</v>
      </c>
      <c r="AD1035" s="10">
        <v>1.25</v>
      </c>
      <c r="AE1035" s="9">
        <f>AB1035*AD1035</f>
        <v>-2300</v>
      </c>
      <c r="AG1035" s="8" t="s">
        <v>171</v>
      </c>
      <c r="AH1035" s="9">
        <v>32100</v>
      </c>
      <c r="AI1035" s="7" t="s">
        <v>18</v>
      </c>
      <c r="AJ1035" s="10">
        <v>2.2000000000000002</v>
      </c>
      <c r="AK1035" s="9">
        <f>AH1035*AJ1035</f>
        <v>70620</v>
      </c>
    </row>
    <row r="1036" spans="21:37" x14ac:dyDescent="0.25">
      <c r="U1036" s="8" t="s">
        <v>173</v>
      </c>
      <c r="V1036" s="9">
        <v>-460</v>
      </c>
      <c r="W1036" s="7" t="s">
        <v>18</v>
      </c>
      <c r="X1036" s="10">
        <v>2.2000000000000002</v>
      </c>
      <c r="Y1036" s="9">
        <f>V1036*X1036</f>
        <v>-1012.0000000000001</v>
      </c>
      <c r="AA1036" s="8" t="s">
        <v>23</v>
      </c>
      <c r="AB1036" s="9">
        <v>-229</v>
      </c>
      <c r="AC1036" s="7" t="s">
        <v>18</v>
      </c>
      <c r="AD1036" s="10">
        <v>10</v>
      </c>
      <c r="AE1036" s="9">
        <f>AB1036*AD1036</f>
        <v>-2290</v>
      </c>
      <c r="AG1036" s="8" t="s">
        <v>172</v>
      </c>
      <c r="AH1036" s="9">
        <v>5700</v>
      </c>
      <c r="AI1036" s="7" t="s">
        <v>18</v>
      </c>
      <c r="AJ1036" s="10">
        <v>0.13</v>
      </c>
      <c r="AK1036" s="9">
        <f>AH1036*AJ1036</f>
        <v>741</v>
      </c>
    </row>
    <row r="1037" spans="21:37" x14ac:dyDescent="0.25">
      <c r="U1037" s="8" t="s">
        <v>174</v>
      </c>
      <c r="V1037" s="9">
        <v>-1840</v>
      </c>
      <c r="W1037" s="7" t="s">
        <v>18</v>
      </c>
      <c r="X1037" s="10">
        <v>1.25</v>
      </c>
      <c r="Y1037" s="9">
        <f>V1037*X1037</f>
        <v>-2300</v>
      </c>
      <c r="AA1037" s="8" t="s">
        <v>68</v>
      </c>
      <c r="AB1037" s="9">
        <v>-32</v>
      </c>
      <c r="AC1037" s="7" t="s">
        <v>18</v>
      </c>
      <c r="AD1037" s="10">
        <v>16</v>
      </c>
      <c r="AE1037" s="9">
        <f>AB1037*AD1037</f>
        <v>-512</v>
      </c>
      <c r="AG1037" s="5" t="s">
        <v>20</v>
      </c>
      <c r="AH1037" s="6"/>
      <c r="AI1037" s="7" t="s">
        <v>13</v>
      </c>
      <c r="AJ1037" s="6"/>
      <c r="AK1037" s="6">
        <f>SUM(AK1035:AK1036)</f>
        <v>71361</v>
      </c>
    </row>
    <row r="1038" spans="21:37" x14ac:dyDescent="0.25">
      <c r="U1038" s="8" t="s">
        <v>23</v>
      </c>
      <c r="V1038" s="9">
        <v>-227</v>
      </c>
      <c r="W1038" s="7" t="s">
        <v>18</v>
      </c>
      <c r="X1038" s="10">
        <v>18</v>
      </c>
      <c r="Y1038" s="9">
        <f>V1038*X1038</f>
        <v>-4086</v>
      </c>
      <c r="AA1038" s="8" t="s">
        <v>139</v>
      </c>
      <c r="AB1038" s="9">
        <v>-237</v>
      </c>
      <c r="AC1038" s="7" t="s">
        <v>18</v>
      </c>
      <c r="AD1038" s="10">
        <v>9</v>
      </c>
      <c r="AE1038" s="9">
        <f>AB1038*AD1038</f>
        <v>-2133</v>
      </c>
      <c r="AG1038" s="8" t="s">
        <v>13</v>
      </c>
      <c r="AH1038" s="9"/>
      <c r="AI1038" s="7" t="s">
        <v>13</v>
      </c>
      <c r="AJ1038" s="9"/>
      <c r="AK1038" s="9"/>
    </row>
    <row r="1039" spans="21:37" x14ac:dyDescent="0.25">
      <c r="U1039" s="8" t="s">
        <v>68</v>
      </c>
      <c r="V1039" s="9">
        <v>-32</v>
      </c>
      <c r="W1039" s="7" t="s">
        <v>18</v>
      </c>
      <c r="X1039" s="10">
        <v>20</v>
      </c>
      <c r="Y1039" s="9">
        <f>V1039*X1039</f>
        <v>-640</v>
      </c>
      <c r="AA1039" s="8" t="s">
        <v>26</v>
      </c>
      <c r="AB1039" s="9"/>
      <c r="AC1039" s="7" t="s">
        <v>27</v>
      </c>
      <c r="AD1039" s="9"/>
      <c r="AE1039" s="9">
        <v>-913</v>
      </c>
      <c r="AG1039" s="5" t="s">
        <v>21</v>
      </c>
      <c r="AH1039" s="6"/>
      <c r="AI1039" s="7" t="s">
        <v>13</v>
      </c>
      <c r="AJ1039" s="6"/>
      <c r="AK1039" s="6"/>
    </row>
    <row r="1040" spans="21:37" x14ac:dyDescent="0.25">
      <c r="U1040" s="8" t="s">
        <v>139</v>
      </c>
      <c r="V1040" s="9">
        <v>-237</v>
      </c>
      <c r="W1040" s="7" t="s">
        <v>18</v>
      </c>
      <c r="X1040" s="10">
        <v>13</v>
      </c>
      <c r="Y1040" s="9">
        <f>V1040*X1040</f>
        <v>-3081</v>
      </c>
      <c r="AA1040" s="8" t="s">
        <v>28</v>
      </c>
      <c r="AB1040" s="9"/>
      <c r="AC1040" s="7" t="s">
        <v>27</v>
      </c>
      <c r="AD1040" s="9"/>
      <c r="AE1040" s="9">
        <v>-4760</v>
      </c>
      <c r="AG1040" s="8" t="s">
        <v>115</v>
      </c>
      <c r="AH1040" s="9">
        <v>-2800</v>
      </c>
      <c r="AI1040" s="7" t="s">
        <v>18</v>
      </c>
      <c r="AJ1040" s="10">
        <v>3.5</v>
      </c>
      <c r="AK1040" s="9">
        <f>AH1040*AJ1040</f>
        <v>-9800</v>
      </c>
    </row>
    <row r="1041" spans="21:37" x14ac:dyDescent="0.25">
      <c r="U1041" s="8" t="s">
        <v>26</v>
      </c>
      <c r="V1041" s="9"/>
      <c r="W1041" s="7" t="s">
        <v>27</v>
      </c>
      <c r="X1041" s="9"/>
      <c r="Y1041" s="9">
        <v>-750</v>
      </c>
      <c r="AA1041" s="8" t="s">
        <v>29</v>
      </c>
      <c r="AB1041" s="9"/>
      <c r="AC1041" s="7" t="s">
        <v>27</v>
      </c>
      <c r="AD1041" s="9"/>
      <c r="AE1041" s="9">
        <v>-209</v>
      </c>
      <c r="AG1041" s="8" t="s">
        <v>23</v>
      </c>
      <c r="AH1041" s="9">
        <v>-148</v>
      </c>
      <c r="AI1041" s="7" t="s">
        <v>18</v>
      </c>
      <c r="AJ1041" s="10">
        <v>8</v>
      </c>
      <c r="AK1041" s="9">
        <f>AH1041*AJ1041</f>
        <v>-1184</v>
      </c>
    </row>
    <row r="1042" spans="21:37" x14ac:dyDescent="0.25">
      <c r="U1042" s="8" t="s">
        <v>28</v>
      </c>
      <c r="V1042" s="9"/>
      <c r="W1042" s="7" t="s">
        <v>27</v>
      </c>
      <c r="X1042" s="9"/>
      <c r="Y1042" s="9">
        <v>-3468</v>
      </c>
      <c r="AA1042" s="8" t="s">
        <v>177</v>
      </c>
      <c r="AB1042" s="9"/>
      <c r="AC1042" s="7" t="s">
        <v>27</v>
      </c>
      <c r="AD1042" s="9"/>
      <c r="AE1042" s="9">
        <v>-240</v>
      </c>
      <c r="AG1042" s="8" t="s">
        <v>68</v>
      </c>
      <c r="AH1042" s="9">
        <v>-24</v>
      </c>
      <c r="AI1042" s="7" t="s">
        <v>18</v>
      </c>
      <c r="AJ1042" s="10">
        <v>15</v>
      </c>
      <c r="AK1042" s="9">
        <f>AH1042*AJ1042</f>
        <v>-360</v>
      </c>
    </row>
    <row r="1043" spans="21:37" x14ac:dyDescent="0.25">
      <c r="U1043" s="8" t="s">
        <v>29</v>
      </c>
      <c r="V1043" s="9"/>
      <c r="W1043" s="7" t="s">
        <v>27</v>
      </c>
      <c r="X1043" s="9"/>
      <c r="Y1043" s="9">
        <v>-423</v>
      </c>
      <c r="AA1043" s="8" t="s">
        <v>191</v>
      </c>
      <c r="AB1043" s="9"/>
      <c r="AC1043" s="7" t="s">
        <v>13</v>
      </c>
      <c r="AD1043" s="9"/>
      <c r="AE1043" s="9">
        <v>-1000</v>
      </c>
      <c r="AG1043" s="8" t="s">
        <v>139</v>
      </c>
      <c r="AH1043" s="9">
        <v>-182</v>
      </c>
      <c r="AI1043" s="7" t="s">
        <v>18</v>
      </c>
      <c r="AJ1043" s="10">
        <v>8</v>
      </c>
      <c r="AK1043" s="9">
        <f>AH1043*AJ1043</f>
        <v>-1456</v>
      </c>
    </row>
    <row r="1044" spans="21:37" x14ac:dyDescent="0.25">
      <c r="U1044" s="8" t="s">
        <v>176</v>
      </c>
      <c r="V1044" s="9"/>
      <c r="W1044" s="7" t="s">
        <v>27</v>
      </c>
      <c r="X1044" s="9"/>
      <c r="Y1044" s="9">
        <v>-91</v>
      </c>
      <c r="AA1044" s="8" t="s">
        <v>135</v>
      </c>
      <c r="AB1044" s="9">
        <v>-58800</v>
      </c>
      <c r="AC1044" s="7" t="s">
        <v>27</v>
      </c>
      <c r="AD1044" s="10">
        <v>0.05</v>
      </c>
      <c r="AE1044" s="9">
        <f>AB1044*AD1044</f>
        <v>-2940</v>
      </c>
      <c r="AG1044" s="8" t="s">
        <v>26</v>
      </c>
      <c r="AH1044" s="9"/>
      <c r="AI1044" s="7" t="s">
        <v>27</v>
      </c>
      <c r="AJ1044" s="9"/>
      <c r="AK1044" s="9">
        <v>-952</v>
      </c>
    </row>
    <row r="1045" spans="21:37" x14ac:dyDescent="0.25">
      <c r="U1045" s="8" t="s">
        <v>177</v>
      </c>
      <c r="V1045" s="9"/>
      <c r="W1045" s="7" t="s">
        <v>27</v>
      </c>
      <c r="X1045" s="9"/>
      <c r="Y1045" s="9">
        <v>-240</v>
      </c>
      <c r="AA1045" s="5" t="s">
        <v>31</v>
      </c>
      <c r="AB1045" s="6"/>
      <c r="AC1045" s="7" t="s">
        <v>13</v>
      </c>
      <c r="AD1045" s="6"/>
      <c r="AE1045" s="6">
        <f>SUM(AE1033:AE1044)</f>
        <v>-18355</v>
      </c>
      <c r="AG1045" s="8" t="s">
        <v>28</v>
      </c>
      <c r="AH1045" s="9"/>
      <c r="AI1045" s="7" t="s">
        <v>27</v>
      </c>
      <c r="AJ1045" s="9"/>
      <c r="AK1045" s="9">
        <v>-2869</v>
      </c>
    </row>
    <row r="1046" spans="21:37" x14ac:dyDescent="0.25">
      <c r="U1046" s="8" t="s">
        <v>191</v>
      </c>
      <c r="V1046" s="9"/>
      <c r="W1046" s="7" t="s">
        <v>13</v>
      </c>
      <c r="X1046" s="9"/>
      <c r="Y1046" s="9">
        <v>-1000</v>
      </c>
      <c r="AA1046" s="5" t="s">
        <v>32</v>
      </c>
      <c r="AB1046" s="6"/>
      <c r="AC1046" s="7" t="s">
        <v>13</v>
      </c>
      <c r="AD1046" s="6"/>
      <c r="AE1046" s="6">
        <f>SUM(AE1031,AE1045)</f>
        <v>33307</v>
      </c>
      <c r="AG1046" s="8" t="s">
        <v>29</v>
      </c>
      <c r="AH1046" s="9"/>
      <c r="AI1046" s="7" t="s">
        <v>27</v>
      </c>
      <c r="AJ1046" s="9"/>
      <c r="AK1046" s="9">
        <v>-423</v>
      </c>
    </row>
    <row r="1047" spans="21:37" x14ac:dyDescent="0.25">
      <c r="U1047" s="8" t="s">
        <v>135</v>
      </c>
      <c r="V1047" s="9">
        <v>-57700</v>
      </c>
      <c r="W1047" s="7" t="s">
        <v>27</v>
      </c>
      <c r="X1047" s="10">
        <v>0.04</v>
      </c>
      <c r="Y1047" s="9">
        <f>V1047*X1047</f>
        <v>-2308</v>
      </c>
      <c r="AA1047" s="8" t="s">
        <v>13</v>
      </c>
      <c r="AB1047" s="9"/>
      <c r="AC1047" s="7" t="s">
        <v>13</v>
      </c>
      <c r="AD1047" s="9"/>
      <c r="AE1047" s="9"/>
      <c r="AG1047" s="8" t="s">
        <v>176</v>
      </c>
      <c r="AH1047" s="9"/>
      <c r="AI1047" s="7" t="s">
        <v>27</v>
      </c>
      <c r="AJ1047" s="9"/>
      <c r="AK1047" s="9">
        <v>-1178</v>
      </c>
    </row>
    <row r="1048" spans="21:37" x14ac:dyDescent="0.25">
      <c r="U1048" s="5" t="s">
        <v>31</v>
      </c>
      <c r="V1048" s="6"/>
      <c r="W1048" s="7" t="s">
        <v>13</v>
      </c>
      <c r="X1048" s="6"/>
      <c r="Y1048" s="6">
        <f>SUM(Y1035:Y1047)</f>
        <v>-19399</v>
      </c>
      <c r="AA1048" s="5" t="s">
        <v>33</v>
      </c>
      <c r="AB1048" s="6"/>
      <c r="AC1048" s="7" t="s">
        <v>13</v>
      </c>
      <c r="AD1048" s="6"/>
      <c r="AE1048" s="6"/>
      <c r="AG1048" s="8" t="s">
        <v>177</v>
      </c>
      <c r="AH1048" s="9"/>
      <c r="AI1048" s="7" t="s">
        <v>27</v>
      </c>
      <c r="AJ1048" s="9"/>
      <c r="AK1048" s="9">
        <v>-394</v>
      </c>
    </row>
    <row r="1049" spans="21:37" x14ac:dyDescent="0.25">
      <c r="U1049" s="5" t="s">
        <v>32</v>
      </c>
      <c r="V1049" s="6"/>
      <c r="W1049" s="7" t="s">
        <v>13</v>
      </c>
      <c r="X1049" s="6"/>
      <c r="Y1049" s="6">
        <f>SUM(Y1033,Y1048)</f>
        <v>31433</v>
      </c>
      <c r="AA1049" s="8" t="s">
        <v>34</v>
      </c>
      <c r="AB1049" s="9">
        <v>-1</v>
      </c>
      <c r="AC1049" s="7" t="s">
        <v>13</v>
      </c>
      <c r="AD1049" s="9">
        <v>653</v>
      </c>
      <c r="AE1049" s="9">
        <f t="shared" ref="AE1049:AE1058" si="107">AB1049*AD1049</f>
        <v>-653</v>
      </c>
      <c r="AG1049" s="8" t="s">
        <v>178</v>
      </c>
      <c r="AH1049" s="9">
        <v>-37800</v>
      </c>
      <c r="AI1049" s="7" t="s">
        <v>13</v>
      </c>
      <c r="AJ1049" s="10">
        <v>0.27</v>
      </c>
      <c r="AK1049" s="9">
        <f>AH1049*AJ1049</f>
        <v>-10206</v>
      </c>
    </row>
    <row r="1050" spans="21:37" x14ac:dyDescent="0.25">
      <c r="U1050" s="8" t="s">
        <v>13</v>
      </c>
      <c r="V1050" s="9"/>
      <c r="W1050" s="7" t="s">
        <v>13</v>
      </c>
      <c r="X1050" s="9"/>
      <c r="Y1050" s="9"/>
      <c r="AA1050" s="8" t="s">
        <v>179</v>
      </c>
      <c r="AB1050" s="9">
        <v>-1</v>
      </c>
      <c r="AC1050" s="7" t="s">
        <v>13</v>
      </c>
      <c r="AD1050" s="9">
        <v>203</v>
      </c>
      <c r="AE1050" s="9">
        <f t="shared" si="107"/>
        <v>-203</v>
      </c>
      <c r="AG1050" s="8" t="s">
        <v>135</v>
      </c>
      <c r="AH1050" s="9">
        <v>-37800</v>
      </c>
      <c r="AI1050" s="7" t="s">
        <v>27</v>
      </c>
      <c r="AJ1050" s="10">
        <v>0.05</v>
      </c>
      <c r="AK1050" s="9">
        <f>AH1050*AJ1050</f>
        <v>-1890</v>
      </c>
    </row>
    <row r="1051" spans="21:37" x14ac:dyDescent="0.25">
      <c r="U1051" s="5" t="s">
        <v>33</v>
      </c>
      <c r="V1051" s="6"/>
      <c r="W1051" s="7" t="s">
        <v>13</v>
      </c>
      <c r="X1051" s="6"/>
      <c r="Y1051" s="6"/>
      <c r="AA1051" s="8" t="s">
        <v>36</v>
      </c>
      <c r="AB1051" s="9">
        <v>-1</v>
      </c>
      <c r="AC1051" s="7" t="s">
        <v>13</v>
      </c>
      <c r="AD1051" s="9">
        <v>95</v>
      </c>
      <c r="AE1051" s="9">
        <f t="shared" si="107"/>
        <v>-95</v>
      </c>
      <c r="AG1051" s="5" t="s">
        <v>31</v>
      </c>
      <c r="AH1051" s="6"/>
      <c r="AI1051" s="7" t="s">
        <v>13</v>
      </c>
      <c r="AJ1051" s="6"/>
      <c r="AK1051" s="6">
        <f>SUM(AK1039:AK1050)</f>
        <v>-30712</v>
      </c>
    </row>
    <row r="1052" spans="21:37" x14ac:dyDescent="0.25">
      <c r="U1052" s="8" t="s">
        <v>34</v>
      </c>
      <c r="V1052" s="9">
        <v>-1</v>
      </c>
      <c r="W1052" s="7" t="s">
        <v>13</v>
      </c>
      <c r="X1052" s="9">
        <v>653</v>
      </c>
      <c r="Y1052" s="9">
        <f t="shared" ref="Y1052:Y1061" si="108">V1052*X1052</f>
        <v>-653</v>
      </c>
      <c r="AA1052" s="8" t="s">
        <v>180</v>
      </c>
      <c r="AB1052" s="9">
        <v>-1</v>
      </c>
      <c r="AC1052" s="7" t="s">
        <v>13</v>
      </c>
      <c r="AD1052" s="9">
        <v>2678</v>
      </c>
      <c r="AE1052" s="9">
        <f t="shared" si="107"/>
        <v>-2678</v>
      </c>
      <c r="AG1052" s="5" t="s">
        <v>32</v>
      </c>
      <c r="AH1052" s="6"/>
      <c r="AI1052" s="7" t="s">
        <v>13</v>
      </c>
      <c r="AJ1052" s="6"/>
      <c r="AK1052" s="6">
        <f>SUM(AK1037,AK1051)</f>
        <v>40649</v>
      </c>
    </row>
    <row r="1053" spans="21:37" x14ac:dyDescent="0.25">
      <c r="U1053" s="8" t="s">
        <v>179</v>
      </c>
      <c r="V1053" s="9">
        <v>-1</v>
      </c>
      <c r="W1053" s="7" t="s">
        <v>13</v>
      </c>
      <c r="X1053" s="9">
        <v>203</v>
      </c>
      <c r="Y1053" s="9">
        <f t="shared" si="108"/>
        <v>-203</v>
      </c>
      <c r="AA1053" s="8" t="s">
        <v>192</v>
      </c>
      <c r="AB1053" s="9">
        <v>-1</v>
      </c>
      <c r="AC1053" s="7" t="s">
        <v>13</v>
      </c>
      <c r="AD1053" s="9">
        <v>1523</v>
      </c>
      <c r="AE1053" s="9">
        <f t="shared" si="107"/>
        <v>-1523</v>
      </c>
      <c r="AG1053" s="8" t="s">
        <v>13</v>
      </c>
      <c r="AH1053" s="9"/>
      <c r="AI1053" s="7" t="s">
        <v>13</v>
      </c>
      <c r="AJ1053" s="9"/>
      <c r="AK1053" s="9"/>
    </row>
    <row r="1054" spans="21:37" x14ac:dyDescent="0.25">
      <c r="U1054" s="8" t="s">
        <v>36</v>
      </c>
      <c r="V1054" s="9">
        <v>-1</v>
      </c>
      <c r="W1054" s="7" t="s">
        <v>13</v>
      </c>
      <c r="X1054" s="9">
        <v>95</v>
      </c>
      <c r="Y1054" s="9">
        <f t="shared" si="108"/>
        <v>-95</v>
      </c>
      <c r="AA1054" s="8" t="s">
        <v>38</v>
      </c>
      <c r="AB1054" s="9">
        <v>-15</v>
      </c>
      <c r="AC1054" s="7" t="s">
        <v>13</v>
      </c>
      <c r="AD1054" s="9">
        <v>165</v>
      </c>
      <c r="AE1054" s="9">
        <f t="shared" si="107"/>
        <v>-2475</v>
      </c>
      <c r="AG1054" s="5" t="s">
        <v>33</v>
      </c>
      <c r="AH1054" s="6"/>
      <c r="AI1054" s="7" t="s">
        <v>13</v>
      </c>
      <c r="AJ1054" s="6"/>
      <c r="AK1054" s="6"/>
    </row>
    <row r="1055" spans="21:37" x14ac:dyDescent="0.25">
      <c r="U1055" s="8" t="s">
        <v>180</v>
      </c>
      <c r="V1055" s="9">
        <v>-1</v>
      </c>
      <c r="W1055" s="7" t="s">
        <v>13</v>
      </c>
      <c r="X1055" s="9">
        <v>2678</v>
      </c>
      <c r="Y1055" s="9">
        <f t="shared" si="108"/>
        <v>-2678</v>
      </c>
      <c r="AA1055" s="8" t="s">
        <v>183</v>
      </c>
      <c r="AB1055" s="9">
        <v>-1</v>
      </c>
      <c r="AC1055" s="7" t="s">
        <v>13</v>
      </c>
      <c r="AD1055" s="9">
        <v>3153</v>
      </c>
      <c r="AE1055" s="9">
        <f t="shared" si="107"/>
        <v>-3153</v>
      </c>
      <c r="AG1055" s="8" t="s">
        <v>34</v>
      </c>
      <c r="AH1055" s="9">
        <v>-1</v>
      </c>
      <c r="AI1055" s="7" t="s">
        <v>13</v>
      </c>
      <c r="AJ1055" s="9">
        <v>653</v>
      </c>
      <c r="AK1055" s="9">
        <f t="shared" ref="AK1055:AK1067" si="109">AH1055*AJ1055</f>
        <v>-653</v>
      </c>
    </row>
    <row r="1056" spans="21:37" x14ac:dyDescent="0.25">
      <c r="U1056" s="8" t="s">
        <v>192</v>
      </c>
      <c r="V1056" s="9">
        <v>-1</v>
      </c>
      <c r="W1056" s="7" t="s">
        <v>13</v>
      </c>
      <c r="X1056" s="9">
        <v>1523</v>
      </c>
      <c r="Y1056" s="9">
        <f t="shared" si="108"/>
        <v>-1523</v>
      </c>
      <c r="AA1056" s="8" t="s">
        <v>160</v>
      </c>
      <c r="AB1056" s="9">
        <v>-1</v>
      </c>
      <c r="AC1056" s="7" t="s">
        <v>13</v>
      </c>
      <c r="AD1056" s="9">
        <v>1225</v>
      </c>
      <c r="AE1056" s="9">
        <f t="shared" si="107"/>
        <v>-1225</v>
      </c>
      <c r="AG1056" s="8" t="s">
        <v>179</v>
      </c>
      <c r="AH1056" s="9">
        <v>-1</v>
      </c>
      <c r="AI1056" s="7" t="s">
        <v>13</v>
      </c>
      <c r="AJ1056" s="9">
        <v>203</v>
      </c>
      <c r="AK1056" s="9">
        <f t="shared" si="109"/>
        <v>-203</v>
      </c>
    </row>
    <row r="1057" spans="21:37" x14ac:dyDescent="0.25">
      <c r="U1057" s="8" t="s">
        <v>38</v>
      </c>
      <c r="V1057" s="9">
        <v>-15</v>
      </c>
      <c r="W1057" s="7" t="s">
        <v>13</v>
      </c>
      <c r="X1057" s="9">
        <v>165</v>
      </c>
      <c r="Y1057" s="9">
        <f t="shared" si="108"/>
        <v>-2475</v>
      </c>
      <c r="AA1057" s="8" t="s">
        <v>161</v>
      </c>
      <c r="AB1057" s="9">
        <v>-3</v>
      </c>
      <c r="AC1057" s="7" t="s">
        <v>13</v>
      </c>
      <c r="AD1057" s="9">
        <v>125</v>
      </c>
      <c r="AE1057" s="9">
        <f t="shared" si="107"/>
        <v>-375</v>
      </c>
      <c r="AG1057" s="8" t="s">
        <v>36</v>
      </c>
      <c r="AH1057" s="9">
        <v>-1</v>
      </c>
      <c r="AI1057" s="7" t="s">
        <v>13</v>
      </c>
      <c r="AJ1057" s="9">
        <v>95</v>
      </c>
      <c r="AK1057" s="9">
        <f t="shared" si="109"/>
        <v>-95</v>
      </c>
    </row>
    <row r="1058" spans="21:37" x14ac:dyDescent="0.25">
      <c r="U1058" s="8" t="s">
        <v>183</v>
      </c>
      <c r="V1058" s="9">
        <v>-1</v>
      </c>
      <c r="W1058" s="7" t="s">
        <v>13</v>
      </c>
      <c r="X1058" s="9">
        <v>3153</v>
      </c>
      <c r="Y1058" s="9">
        <f t="shared" si="108"/>
        <v>-3153</v>
      </c>
      <c r="AA1058" s="8" t="s">
        <v>162</v>
      </c>
      <c r="AB1058" s="9">
        <v>-100</v>
      </c>
      <c r="AC1058" s="7" t="s">
        <v>13</v>
      </c>
      <c r="AD1058" s="9">
        <v>7</v>
      </c>
      <c r="AE1058" s="9">
        <f t="shared" si="107"/>
        <v>-700</v>
      </c>
      <c r="AG1058" s="8" t="s">
        <v>180</v>
      </c>
      <c r="AH1058" s="9">
        <v>-1</v>
      </c>
      <c r="AI1058" s="7" t="s">
        <v>13</v>
      </c>
      <c r="AJ1058" s="9">
        <v>2678</v>
      </c>
      <c r="AK1058" s="9">
        <f t="shared" si="109"/>
        <v>-2678</v>
      </c>
    </row>
    <row r="1059" spans="21:37" x14ac:dyDescent="0.25">
      <c r="U1059" s="8" t="s">
        <v>160</v>
      </c>
      <c r="V1059" s="9">
        <v>-1</v>
      </c>
      <c r="W1059" s="7" t="s">
        <v>13</v>
      </c>
      <c r="X1059" s="9">
        <v>1225</v>
      </c>
      <c r="Y1059" s="9">
        <f t="shared" si="108"/>
        <v>-1225</v>
      </c>
      <c r="AA1059" s="8" t="s">
        <v>44</v>
      </c>
      <c r="AB1059" s="9"/>
      <c r="AC1059" s="7" t="s">
        <v>13</v>
      </c>
      <c r="AD1059" s="9"/>
      <c r="AE1059" s="9">
        <v>-750</v>
      </c>
      <c r="AG1059" s="8" t="s">
        <v>188</v>
      </c>
      <c r="AH1059" s="9">
        <v>-1</v>
      </c>
      <c r="AI1059" s="7" t="s">
        <v>13</v>
      </c>
      <c r="AJ1059" s="9">
        <v>1523</v>
      </c>
      <c r="AK1059" s="9">
        <f t="shared" si="109"/>
        <v>-1523</v>
      </c>
    </row>
    <row r="1060" spans="21:37" x14ac:dyDescent="0.25">
      <c r="U1060" s="8" t="s">
        <v>161</v>
      </c>
      <c r="V1060" s="9">
        <v>-3</v>
      </c>
      <c r="W1060" s="7" t="s">
        <v>13</v>
      </c>
      <c r="X1060" s="9">
        <v>125</v>
      </c>
      <c r="Y1060" s="9">
        <f t="shared" si="108"/>
        <v>-375</v>
      </c>
      <c r="AA1060" s="5" t="s">
        <v>45</v>
      </c>
      <c r="AB1060" s="6"/>
      <c r="AC1060" s="7" t="s">
        <v>13</v>
      </c>
      <c r="AD1060" s="6"/>
      <c r="AE1060" s="6">
        <f>SUM(AE1049:AE1059)</f>
        <v>-13830</v>
      </c>
      <c r="AG1060" s="8" t="s">
        <v>189</v>
      </c>
      <c r="AH1060" s="9">
        <v>-2</v>
      </c>
      <c r="AI1060" s="7" t="s">
        <v>13</v>
      </c>
      <c r="AJ1060" s="9">
        <v>187</v>
      </c>
      <c r="AK1060" s="9">
        <f t="shared" si="109"/>
        <v>-374</v>
      </c>
    </row>
    <row r="1061" spans="21:37" x14ac:dyDescent="0.25">
      <c r="U1061" s="8" t="s">
        <v>162</v>
      </c>
      <c r="V1061" s="9">
        <v>-100</v>
      </c>
      <c r="W1061" s="7" t="s">
        <v>13</v>
      </c>
      <c r="X1061" s="9">
        <v>10</v>
      </c>
      <c r="Y1061" s="9">
        <f t="shared" si="108"/>
        <v>-1000</v>
      </c>
      <c r="AA1061" s="8" t="s">
        <v>46</v>
      </c>
      <c r="AB1061" s="9"/>
      <c r="AC1061" s="7" t="s">
        <v>13</v>
      </c>
      <c r="AD1061" s="9"/>
      <c r="AE1061" s="9">
        <f>SUM(AE1046,AE1060)</f>
        <v>19477</v>
      </c>
      <c r="AG1061" s="8" t="s">
        <v>38</v>
      </c>
      <c r="AH1061" s="9">
        <v>-12</v>
      </c>
      <c r="AI1061" s="7" t="s">
        <v>13</v>
      </c>
      <c r="AJ1061" s="9">
        <v>165</v>
      </c>
      <c r="AK1061" s="9">
        <f t="shared" si="109"/>
        <v>-1980</v>
      </c>
    </row>
    <row r="1062" spans="21:37" x14ac:dyDescent="0.25">
      <c r="U1062" s="8" t="s">
        <v>44</v>
      </c>
      <c r="V1062" s="9"/>
      <c r="W1062" s="7" t="s">
        <v>13</v>
      </c>
      <c r="X1062" s="9"/>
      <c r="Y1062" s="9">
        <v>-800</v>
      </c>
      <c r="AA1062" s="1"/>
      <c r="AB1062" s="1"/>
      <c r="AC1062" s="1"/>
      <c r="AD1062" s="1"/>
      <c r="AE1062" s="1"/>
      <c r="AG1062" s="8" t="s">
        <v>183</v>
      </c>
      <c r="AH1062" s="9">
        <v>-1</v>
      </c>
      <c r="AI1062" s="7" t="s">
        <v>13</v>
      </c>
      <c r="AJ1062" s="9">
        <v>3821</v>
      </c>
      <c r="AK1062" s="9">
        <f t="shared" si="109"/>
        <v>-3821</v>
      </c>
    </row>
    <row r="1063" spans="21:37" x14ac:dyDescent="0.25">
      <c r="U1063" s="5" t="s">
        <v>45</v>
      </c>
      <c r="V1063" s="6"/>
      <c r="W1063" s="7" t="s">
        <v>13</v>
      </c>
      <c r="X1063" s="6"/>
      <c r="Y1063" s="6">
        <f>SUM(Y1052:Y1062)</f>
        <v>-14180</v>
      </c>
      <c r="AA1063" s="2" t="s">
        <v>186</v>
      </c>
      <c r="AB1063" s="1"/>
      <c r="AC1063" s="1"/>
      <c r="AD1063" s="1"/>
      <c r="AE1063" s="1"/>
      <c r="AG1063" s="8" t="s">
        <v>184</v>
      </c>
      <c r="AH1063" s="9">
        <v>-1</v>
      </c>
      <c r="AI1063" s="7" t="s">
        <v>13</v>
      </c>
      <c r="AJ1063" s="9">
        <v>660</v>
      </c>
      <c r="AK1063" s="9">
        <f t="shared" si="109"/>
        <v>-660</v>
      </c>
    </row>
    <row r="1064" spans="21:37" x14ac:dyDescent="0.25">
      <c r="U1064" s="8" t="s">
        <v>46</v>
      </c>
      <c r="V1064" s="9"/>
      <c r="W1064" s="7" t="s">
        <v>13</v>
      </c>
      <c r="X1064" s="9"/>
      <c r="Y1064" s="9">
        <f>SUM(Y1049,Y1063)</f>
        <v>17253</v>
      </c>
      <c r="AA1064" s="2" t="s">
        <v>187</v>
      </c>
      <c r="AB1064" s="1"/>
      <c r="AC1064" s="1"/>
      <c r="AD1064" s="1"/>
      <c r="AE1064" s="1"/>
      <c r="AG1064" s="8" t="s">
        <v>185</v>
      </c>
      <c r="AH1064" s="9">
        <v>-1</v>
      </c>
      <c r="AI1064" s="7" t="s">
        <v>13</v>
      </c>
      <c r="AJ1064" s="9">
        <v>2900</v>
      </c>
      <c r="AK1064" s="9">
        <f t="shared" si="109"/>
        <v>-2900</v>
      </c>
    </row>
    <row r="1065" spans="21:37" x14ac:dyDescent="0.25">
      <c r="U1065" s="1"/>
      <c r="V1065" s="1"/>
      <c r="W1065" s="1"/>
      <c r="X1065" s="1"/>
      <c r="Y1065" s="1"/>
      <c r="AA1065" s="1"/>
      <c r="AB1065" s="1"/>
      <c r="AC1065" s="1"/>
      <c r="AD1065" s="1"/>
      <c r="AE1065" s="1"/>
      <c r="AG1065" s="8" t="s">
        <v>160</v>
      </c>
      <c r="AH1065" s="9">
        <v>-1</v>
      </c>
      <c r="AI1065" s="7" t="s">
        <v>13</v>
      </c>
      <c r="AJ1065" s="9">
        <v>1225</v>
      </c>
      <c r="AK1065" s="9">
        <f t="shared" si="109"/>
        <v>-1225</v>
      </c>
    </row>
    <row r="1066" spans="21:37" x14ac:dyDescent="0.25">
      <c r="U1066" s="2" t="s">
        <v>186</v>
      </c>
      <c r="V1066" s="1"/>
      <c r="W1066" s="1"/>
      <c r="X1066" s="1"/>
      <c r="Y1066" s="1"/>
      <c r="AA1066" s="2" t="s">
        <v>47</v>
      </c>
      <c r="AB1066" s="1"/>
      <c r="AC1066" s="1"/>
      <c r="AD1066" s="1"/>
      <c r="AE1066" s="1"/>
      <c r="AG1066" s="8" t="s">
        <v>161</v>
      </c>
      <c r="AH1066" s="9">
        <v>-3</v>
      </c>
      <c r="AI1066" s="7" t="s">
        <v>13</v>
      </c>
      <c r="AJ1066" s="9">
        <v>125</v>
      </c>
      <c r="AK1066" s="9">
        <f t="shared" si="109"/>
        <v>-375</v>
      </c>
    </row>
    <row r="1067" spans="21:37" x14ac:dyDescent="0.25">
      <c r="U1067" s="2" t="s">
        <v>187</v>
      </c>
      <c r="V1067" s="1"/>
      <c r="W1067" s="1"/>
      <c r="X1067" s="1"/>
      <c r="Y1067" s="1"/>
      <c r="AA1067" s="1"/>
      <c r="AB1067" s="1"/>
      <c r="AC1067" s="1"/>
      <c r="AD1067" s="1"/>
      <c r="AE1067" s="1"/>
      <c r="AG1067" s="8" t="s">
        <v>162</v>
      </c>
      <c r="AH1067" s="9">
        <v>-100</v>
      </c>
      <c r="AI1067" s="7" t="s">
        <v>13</v>
      </c>
      <c r="AJ1067" s="9">
        <v>7</v>
      </c>
      <c r="AK1067" s="9">
        <f t="shared" si="109"/>
        <v>-700</v>
      </c>
    </row>
    <row r="1068" spans="21:37" x14ac:dyDescent="0.25">
      <c r="U1068" s="1"/>
      <c r="V1068" s="1"/>
      <c r="W1068" s="1"/>
      <c r="X1068" s="1"/>
      <c r="Y1068" s="1"/>
      <c r="AA1068" s="1" t="s">
        <v>118</v>
      </c>
      <c r="AB1068" s="1"/>
      <c r="AC1068" s="1"/>
      <c r="AD1068" s="1"/>
      <c r="AE1068" s="1"/>
      <c r="AG1068" s="8" t="s">
        <v>44</v>
      </c>
      <c r="AH1068" s="9"/>
      <c r="AI1068" s="7" t="s">
        <v>13</v>
      </c>
      <c r="AJ1068" s="9"/>
      <c r="AK1068" s="9">
        <v>-750</v>
      </c>
    </row>
    <row r="1069" spans="21:37" x14ac:dyDescent="0.25">
      <c r="U1069" s="2" t="s">
        <v>47</v>
      </c>
      <c r="V1069" s="1"/>
      <c r="W1069" s="1"/>
      <c r="X1069" s="1"/>
      <c r="Y1069" s="1"/>
      <c r="AA1069" s="2" t="s">
        <v>1</v>
      </c>
      <c r="AB1069" s="2" t="s">
        <v>2</v>
      </c>
      <c r="AC1069" s="1"/>
      <c r="AD1069" s="1"/>
      <c r="AE1069" s="1"/>
      <c r="AG1069" s="5" t="s">
        <v>45</v>
      </c>
      <c r="AH1069" s="6"/>
      <c r="AI1069" s="7" t="s">
        <v>13</v>
      </c>
      <c r="AJ1069" s="6"/>
      <c r="AK1069" s="6">
        <f>SUM(AK1055:AK1068)</f>
        <v>-17937</v>
      </c>
    </row>
    <row r="1070" spans="21:37" x14ac:dyDescent="0.25">
      <c r="U1070" s="1"/>
      <c r="V1070" s="1"/>
      <c r="W1070" s="1"/>
      <c r="X1070" s="1"/>
      <c r="Y1070" s="1"/>
      <c r="AA1070" s="2" t="s">
        <v>3</v>
      </c>
      <c r="AB1070" s="2" t="s">
        <v>127</v>
      </c>
      <c r="AC1070" s="1"/>
      <c r="AD1070" s="1"/>
      <c r="AE1070" s="1"/>
      <c r="AG1070" s="8" t="s">
        <v>46</v>
      </c>
      <c r="AH1070" s="9"/>
      <c r="AI1070" s="7" t="s">
        <v>13</v>
      </c>
      <c r="AJ1070" s="9"/>
      <c r="AK1070" s="9">
        <f>SUM(AK1052,AK1069)</f>
        <v>22712</v>
      </c>
    </row>
    <row r="1071" spans="21:37" x14ac:dyDescent="0.25">
      <c r="U1071" s="1" t="s">
        <v>118</v>
      </c>
      <c r="V1071" s="1"/>
      <c r="W1071" s="1"/>
      <c r="X1071" s="1"/>
      <c r="Y1071" s="1"/>
      <c r="AA1071" s="2" t="s">
        <v>5</v>
      </c>
      <c r="AB1071" s="2" t="s">
        <v>6</v>
      </c>
      <c r="AC1071" s="1"/>
      <c r="AD1071" s="1"/>
      <c r="AE1071" s="1"/>
      <c r="AG1071" s="1"/>
      <c r="AH1071" s="1"/>
      <c r="AI1071" s="1"/>
      <c r="AJ1071" s="1"/>
      <c r="AK1071" s="1"/>
    </row>
    <row r="1072" spans="21:37" x14ac:dyDescent="0.25">
      <c r="U1072" s="2" t="s">
        <v>1</v>
      </c>
      <c r="V1072" s="2" t="s">
        <v>2</v>
      </c>
      <c r="W1072" s="1"/>
      <c r="X1072" s="1"/>
      <c r="Y1072" s="1"/>
      <c r="AA1072" s="2" t="s">
        <v>7</v>
      </c>
      <c r="AB1072" s="2" t="s">
        <v>159</v>
      </c>
      <c r="AC1072" s="1"/>
      <c r="AD1072" s="1"/>
      <c r="AE1072" s="1"/>
      <c r="AG1072" s="2" t="s">
        <v>186</v>
      </c>
      <c r="AH1072" s="1"/>
      <c r="AI1072" s="1"/>
      <c r="AJ1072" s="1"/>
      <c r="AK1072" s="1"/>
    </row>
    <row r="1073" spans="21:37" x14ac:dyDescent="0.25">
      <c r="U1073" s="2" t="s">
        <v>3</v>
      </c>
      <c r="V1073" s="2" t="s">
        <v>4</v>
      </c>
      <c r="W1073" s="1"/>
      <c r="X1073" s="1"/>
      <c r="Y1073" s="1"/>
      <c r="AA1073" s="2" t="s">
        <v>9</v>
      </c>
      <c r="AB1073" s="2" t="s">
        <v>138</v>
      </c>
      <c r="AC1073" s="1"/>
      <c r="AD1073" s="1"/>
      <c r="AE1073" s="1"/>
      <c r="AG1073" s="2" t="s">
        <v>187</v>
      </c>
      <c r="AH1073" s="1"/>
      <c r="AI1073" s="1"/>
      <c r="AJ1073" s="1"/>
      <c r="AK1073" s="1"/>
    </row>
    <row r="1074" spans="21:37" x14ac:dyDescent="0.25">
      <c r="U1074" s="2" t="s">
        <v>5</v>
      </c>
      <c r="V1074" s="2" t="s">
        <v>6</v>
      </c>
      <c r="W1074" s="1"/>
      <c r="X1074" s="1"/>
      <c r="Y1074" s="1"/>
      <c r="AA1074" s="1"/>
      <c r="AB1074" s="1"/>
      <c r="AC1074" s="1"/>
      <c r="AD1074" s="1"/>
      <c r="AE1074" s="1"/>
      <c r="AG1074" s="1"/>
      <c r="AH1074" s="1"/>
      <c r="AI1074" s="1"/>
      <c r="AJ1074" s="1"/>
      <c r="AK1074" s="1"/>
    </row>
    <row r="1075" spans="21:37" x14ac:dyDescent="0.25">
      <c r="U1075" s="2" t="s">
        <v>7</v>
      </c>
      <c r="V1075" s="2" t="s">
        <v>159</v>
      </c>
      <c r="W1075" s="1"/>
      <c r="X1075" s="1"/>
      <c r="Y1075" s="1"/>
      <c r="AA1075" s="3" t="s">
        <v>11</v>
      </c>
      <c r="AB1075" s="4" t="s">
        <v>12</v>
      </c>
      <c r="AC1075" s="4" t="s">
        <v>13</v>
      </c>
      <c r="AD1075" s="4" t="s">
        <v>14</v>
      </c>
      <c r="AE1075" s="4" t="s">
        <v>15</v>
      </c>
      <c r="AG1075" s="2" t="s">
        <v>47</v>
      </c>
      <c r="AH1075" s="1"/>
      <c r="AI1075" s="1"/>
      <c r="AJ1075" s="1"/>
      <c r="AK1075" s="1"/>
    </row>
    <row r="1076" spans="21:37" x14ac:dyDescent="0.25">
      <c r="U1076" s="2" t="s">
        <v>9</v>
      </c>
      <c r="V1076" s="2" t="s">
        <v>138</v>
      </c>
      <c r="W1076" s="1"/>
      <c r="X1076" s="1"/>
      <c r="Y1076" s="1"/>
      <c r="AA1076" s="1"/>
      <c r="AB1076" s="1"/>
      <c r="AC1076" s="1"/>
      <c r="AD1076" s="1"/>
      <c r="AE1076" s="1"/>
      <c r="AG1076" s="1"/>
      <c r="AH1076" s="1"/>
      <c r="AI1076" s="1"/>
      <c r="AJ1076" s="1"/>
      <c r="AK1076" s="1"/>
    </row>
    <row r="1077" spans="21:37" x14ac:dyDescent="0.25">
      <c r="U1077" s="1"/>
      <c r="V1077" s="1"/>
      <c r="W1077" s="1"/>
      <c r="X1077" s="1"/>
      <c r="Y1077" s="1"/>
      <c r="AA1077" s="2" t="s">
        <v>157</v>
      </c>
      <c r="AB1077" s="1"/>
      <c r="AC1077" s="1"/>
      <c r="AD1077" s="1"/>
      <c r="AE1077" s="1"/>
      <c r="AG1077" s="1" t="s">
        <v>117</v>
      </c>
      <c r="AH1077" s="1"/>
      <c r="AI1077" s="1"/>
      <c r="AJ1077" s="1"/>
      <c r="AK1077" s="1"/>
    </row>
    <row r="1078" spans="21:37" x14ac:dyDescent="0.25">
      <c r="U1078" s="3" t="s">
        <v>11</v>
      </c>
      <c r="V1078" s="4" t="s">
        <v>12</v>
      </c>
      <c r="W1078" s="4" t="s">
        <v>13</v>
      </c>
      <c r="X1078" s="4" t="s">
        <v>14</v>
      </c>
      <c r="Y1078" s="4" t="s">
        <v>15</v>
      </c>
      <c r="AA1078" s="1"/>
      <c r="AB1078" s="1"/>
      <c r="AC1078" s="1"/>
      <c r="AD1078" s="1"/>
      <c r="AE1078" s="1"/>
      <c r="AG1078" s="2" t="s">
        <v>1</v>
      </c>
      <c r="AH1078" s="2" t="s">
        <v>2</v>
      </c>
      <c r="AI1078" s="1"/>
      <c r="AJ1078" s="1"/>
      <c r="AK1078" s="1"/>
    </row>
    <row r="1079" spans="21:37" x14ac:dyDescent="0.25">
      <c r="U1079" s="1"/>
      <c r="V1079" s="1"/>
      <c r="W1079" s="1"/>
      <c r="X1079" s="1"/>
      <c r="Y1079" s="1"/>
      <c r="AA1079" s="2" t="s">
        <v>47</v>
      </c>
      <c r="AB1079" s="1"/>
      <c r="AC1079" s="1"/>
      <c r="AD1079" s="1"/>
      <c r="AE1079" s="1"/>
      <c r="AG1079" s="2" t="s">
        <v>3</v>
      </c>
      <c r="AH1079" s="2" t="s">
        <v>128</v>
      </c>
      <c r="AI1079" s="1"/>
      <c r="AJ1079" s="1"/>
      <c r="AK1079" s="1"/>
    </row>
    <row r="1080" spans="21:37" x14ac:dyDescent="0.25">
      <c r="U1080" s="2" t="s">
        <v>157</v>
      </c>
      <c r="V1080" s="1"/>
      <c r="W1080" s="1"/>
      <c r="X1080" s="1"/>
      <c r="Y1080" s="1"/>
      <c r="AA1080" s="1"/>
      <c r="AB1080" s="1"/>
      <c r="AC1080" s="1"/>
      <c r="AD1080" s="1"/>
      <c r="AE1080" s="1"/>
      <c r="AG1080" s="2" t="s">
        <v>5</v>
      </c>
      <c r="AH1080" s="2" t="s">
        <v>6</v>
      </c>
      <c r="AI1080" s="1"/>
      <c r="AJ1080" s="1"/>
      <c r="AK1080" s="1"/>
    </row>
    <row r="1081" spans="21:37" x14ac:dyDescent="0.25">
      <c r="U1081" s="1"/>
      <c r="V1081" s="1"/>
      <c r="W1081" s="1"/>
      <c r="X1081" s="1"/>
      <c r="Y1081" s="1"/>
      <c r="AA1081" s="1" t="s">
        <v>120</v>
      </c>
      <c r="AB1081" s="1"/>
      <c r="AC1081" s="1"/>
      <c r="AD1081" s="1"/>
      <c r="AE1081" s="1"/>
      <c r="AG1081" s="2" t="s">
        <v>7</v>
      </c>
      <c r="AH1081" s="2" t="s">
        <v>159</v>
      </c>
      <c r="AI1081" s="1"/>
      <c r="AJ1081" s="1"/>
      <c r="AK1081" s="1"/>
    </row>
    <row r="1082" spans="21:37" x14ac:dyDescent="0.25">
      <c r="U1082" s="2" t="s">
        <v>47</v>
      </c>
      <c r="V1082" s="1"/>
      <c r="W1082" s="1"/>
      <c r="X1082" s="1"/>
      <c r="Y1082" s="1"/>
      <c r="AA1082" s="2" t="s">
        <v>1</v>
      </c>
      <c r="AB1082" s="2" t="s">
        <v>2</v>
      </c>
      <c r="AC1082" s="1"/>
      <c r="AD1082" s="1"/>
      <c r="AE1082" s="1"/>
      <c r="AG1082" s="2" t="s">
        <v>9</v>
      </c>
      <c r="AH1082" s="2" t="s">
        <v>138</v>
      </c>
      <c r="AI1082" s="1"/>
      <c r="AJ1082" s="1"/>
      <c r="AK1082" s="1"/>
    </row>
    <row r="1083" spans="21:37" x14ac:dyDescent="0.25">
      <c r="U1083" s="1"/>
      <c r="V1083" s="1"/>
      <c r="W1083" s="1"/>
      <c r="X1083" s="1"/>
      <c r="Y1083" s="1"/>
      <c r="AA1083" s="2" t="s">
        <v>3</v>
      </c>
      <c r="AB1083" s="2" t="s">
        <v>127</v>
      </c>
      <c r="AC1083" s="1"/>
      <c r="AD1083" s="1"/>
      <c r="AE1083" s="1"/>
      <c r="AG1083" s="1"/>
      <c r="AH1083" s="1"/>
      <c r="AI1083" s="1"/>
      <c r="AJ1083" s="1"/>
      <c r="AK1083" s="1"/>
    </row>
    <row r="1084" spans="21:37" x14ac:dyDescent="0.25">
      <c r="U1084" s="1" t="s">
        <v>120</v>
      </c>
      <c r="V1084" s="1"/>
      <c r="W1084" s="1"/>
      <c r="X1084" s="1"/>
      <c r="Y1084" s="1"/>
      <c r="AA1084" s="2" t="s">
        <v>5</v>
      </c>
      <c r="AB1084" s="2" t="s">
        <v>6</v>
      </c>
      <c r="AC1084" s="1"/>
      <c r="AD1084" s="1"/>
      <c r="AE1084" s="1"/>
      <c r="AG1084" s="3" t="s">
        <v>11</v>
      </c>
      <c r="AH1084" s="4" t="s">
        <v>12</v>
      </c>
      <c r="AI1084" s="4" t="s">
        <v>13</v>
      </c>
      <c r="AJ1084" s="4" t="s">
        <v>14</v>
      </c>
      <c r="AK1084" s="4" t="s">
        <v>15</v>
      </c>
    </row>
    <row r="1085" spans="21:37" x14ac:dyDescent="0.25">
      <c r="U1085" s="2" t="s">
        <v>1</v>
      </c>
      <c r="V1085" s="2" t="s">
        <v>2</v>
      </c>
      <c r="W1085" s="1"/>
      <c r="X1085" s="1"/>
      <c r="Y1085" s="1"/>
      <c r="AA1085" s="2" t="s">
        <v>7</v>
      </c>
      <c r="AB1085" s="2" t="s">
        <v>159</v>
      </c>
      <c r="AC1085" s="1"/>
      <c r="AD1085" s="1"/>
      <c r="AE1085" s="1"/>
      <c r="AG1085" s="5" t="s">
        <v>16</v>
      </c>
      <c r="AH1085" s="6"/>
      <c r="AI1085" s="7" t="s">
        <v>13</v>
      </c>
      <c r="AJ1085" s="6"/>
      <c r="AK1085" s="6"/>
    </row>
    <row r="1086" spans="21:37" x14ac:dyDescent="0.25">
      <c r="U1086" s="2" t="s">
        <v>3</v>
      </c>
      <c r="V1086" s="2" t="s">
        <v>4</v>
      </c>
      <c r="W1086" s="1"/>
      <c r="X1086" s="1"/>
      <c r="Y1086" s="1"/>
      <c r="AA1086" s="2" t="s">
        <v>9</v>
      </c>
      <c r="AB1086" s="2" t="s">
        <v>138</v>
      </c>
      <c r="AC1086" s="1"/>
      <c r="AD1086" s="1"/>
      <c r="AE1086" s="1"/>
      <c r="AG1086" s="8" t="s">
        <v>171</v>
      </c>
      <c r="AH1086" s="9">
        <v>58800</v>
      </c>
      <c r="AI1086" s="7" t="s">
        <v>18</v>
      </c>
      <c r="AJ1086" s="10">
        <v>0.85</v>
      </c>
      <c r="AK1086" s="9">
        <f>AH1086*AJ1086</f>
        <v>49980</v>
      </c>
    </row>
    <row r="1087" spans="21:37" x14ac:dyDescent="0.25">
      <c r="U1087" s="2" t="s">
        <v>5</v>
      </c>
      <c r="V1087" s="2" t="s">
        <v>6</v>
      </c>
      <c r="W1087" s="1"/>
      <c r="X1087" s="1"/>
      <c r="Y1087" s="1"/>
      <c r="AA1087" s="1"/>
      <c r="AB1087" s="1"/>
      <c r="AC1087" s="1"/>
      <c r="AD1087" s="1"/>
      <c r="AE1087" s="1"/>
      <c r="AG1087" s="8" t="s">
        <v>190</v>
      </c>
      <c r="AH1087" s="9"/>
      <c r="AI1087" s="7" t="s">
        <v>18</v>
      </c>
      <c r="AJ1087" s="9"/>
      <c r="AK1087" s="9">
        <v>380</v>
      </c>
    </row>
    <row r="1088" spans="21:37" x14ac:dyDescent="0.25">
      <c r="U1088" s="2" t="s">
        <v>7</v>
      </c>
      <c r="V1088" s="2" t="s">
        <v>159</v>
      </c>
      <c r="W1088" s="1"/>
      <c r="X1088" s="1"/>
      <c r="Y1088" s="1"/>
      <c r="AA1088" s="3" t="s">
        <v>11</v>
      </c>
      <c r="AB1088" s="4" t="s">
        <v>12</v>
      </c>
      <c r="AC1088" s="4" t="s">
        <v>13</v>
      </c>
      <c r="AD1088" s="4" t="s">
        <v>14</v>
      </c>
      <c r="AE1088" s="4" t="s">
        <v>15</v>
      </c>
      <c r="AG1088" s="5" t="s">
        <v>20</v>
      </c>
      <c r="AH1088" s="6"/>
      <c r="AI1088" s="7" t="s">
        <v>13</v>
      </c>
      <c r="AJ1088" s="6"/>
      <c r="AK1088" s="6">
        <f>SUM(AK1086:AK1087)</f>
        <v>50360</v>
      </c>
    </row>
    <row r="1089" spans="21:37" x14ac:dyDescent="0.25">
      <c r="U1089" s="2" t="s">
        <v>9</v>
      </c>
      <c r="V1089" s="2" t="s">
        <v>138</v>
      </c>
      <c r="W1089" s="1"/>
      <c r="X1089" s="1"/>
      <c r="Y1089" s="1"/>
      <c r="AA1089" s="1"/>
      <c r="AB1089" s="1"/>
      <c r="AC1089" s="1"/>
      <c r="AD1089" s="1"/>
      <c r="AE1089" s="1"/>
      <c r="AG1089" s="8" t="s">
        <v>13</v>
      </c>
      <c r="AH1089" s="9"/>
      <c r="AI1089" s="7" t="s">
        <v>13</v>
      </c>
      <c r="AJ1089" s="9"/>
      <c r="AK1089" s="9"/>
    </row>
    <row r="1090" spans="21:37" x14ac:dyDescent="0.25">
      <c r="U1090" s="1"/>
      <c r="V1090" s="1"/>
      <c r="W1090" s="1"/>
      <c r="X1090" s="1"/>
      <c r="Y1090" s="1"/>
      <c r="AA1090" s="2" t="s">
        <v>121</v>
      </c>
      <c r="AB1090" s="1"/>
      <c r="AC1090" s="1"/>
      <c r="AD1090" s="1"/>
      <c r="AE1090" s="1"/>
      <c r="AG1090" s="5" t="s">
        <v>21</v>
      </c>
      <c r="AH1090" s="6"/>
      <c r="AI1090" s="7" t="s">
        <v>13</v>
      </c>
      <c r="AJ1090" s="6"/>
      <c r="AK1090" s="6"/>
    </row>
    <row r="1091" spans="21:37" x14ac:dyDescent="0.25">
      <c r="U1091" s="3" t="s">
        <v>11</v>
      </c>
      <c r="V1091" s="4" t="s">
        <v>12</v>
      </c>
      <c r="W1091" s="4" t="s">
        <v>13</v>
      </c>
      <c r="X1091" s="4" t="s">
        <v>14</v>
      </c>
      <c r="Y1091" s="4" t="s">
        <v>15</v>
      </c>
      <c r="AA1091" s="2" t="s">
        <v>122</v>
      </c>
      <c r="AB1091" s="1"/>
      <c r="AC1091" s="1"/>
      <c r="AD1091" s="1"/>
      <c r="AE1091" s="1"/>
      <c r="AG1091" s="8" t="s">
        <v>173</v>
      </c>
      <c r="AH1091" s="9">
        <v>-460</v>
      </c>
      <c r="AI1091" s="7" t="s">
        <v>18</v>
      </c>
      <c r="AJ1091" s="10">
        <v>2.2999999999999998</v>
      </c>
      <c r="AK1091" s="9">
        <f>AH1091*AJ1091</f>
        <v>-1058</v>
      </c>
    </row>
    <row r="1092" spans="21:37" x14ac:dyDescent="0.25">
      <c r="U1092" s="1"/>
      <c r="V1092" s="1"/>
      <c r="W1092" s="1"/>
      <c r="X1092" s="1"/>
      <c r="Y1092" s="1"/>
      <c r="AA1092" s="1"/>
      <c r="AB1092" s="1"/>
      <c r="AC1092" s="1"/>
      <c r="AD1092" s="1"/>
      <c r="AE1092" s="1"/>
      <c r="AG1092" s="8" t="s">
        <v>174</v>
      </c>
      <c r="AH1092" s="9">
        <v>-1840</v>
      </c>
      <c r="AI1092" s="7" t="s">
        <v>18</v>
      </c>
      <c r="AJ1092" s="10">
        <v>1.25</v>
      </c>
      <c r="AK1092" s="9">
        <f>AH1092*AJ1092</f>
        <v>-2300</v>
      </c>
    </row>
    <row r="1093" spans="21:37" x14ac:dyDescent="0.25">
      <c r="U1093" s="2" t="s">
        <v>121</v>
      </c>
      <c r="V1093" s="1"/>
      <c r="W1093" s="1"/>
      <c r="X1093" s="1"/>
      <c r="Y1093" s="1"/>
      <c r="AA1093" s="2" t="s">
        <v>47</v>
      </c>
      <c r="AB1093" s="1"/>
      <c r="AC1093" s="1"/>
      <c r="AD1093" s="1"/>
      <c r="AE1093" s="1"/>
      <c r="AG1093" s="8" t="s">
        <v>23</v>
      </c>
      <c r="AH1093" s="9">
        <v>-229</v>
      </c>
      <c r="AI1093" s="7" t="s">
        <v>18</v>
      </c>
      <c r="AJ1093" s="10">
        <v>8</v>
      </c>
      <c r="AK1093" s="9">
        <f>AH1093*AJ1093</f>
        <v>-1832</v>
      </c>
    </row>
    <row r="1094" spans="21:37" x14ac:dyDescent="0.25">
      <c r="U1094" s="2" t="s">
        <v>122</v>
      </c>
      <c r="V1094" s="1"/>
      <c r="W1094" s="1"/>
      <c r="X1094" s="1"/>
      <c r="Y1094" s="1"/>
      <c r="AA1094" s="1"/>
      <c r="AB1094" s="1"/>
      <c r="AC1094" s="1"/>
      <c r="AD1094" s="1"/>
      <c r="AE1094" s="1"/>
      <c r="AG1094" s="8" t="s">
        <v>68</v>
      </c>
      <c r="AH1094" s="9">
        <v>-32</v>
      </c>
      <c r="AI1094" s="7" t="s">
        <v>18</v>
      </c>
      <c r="AJ1094" s="10">
        <v>15</v>
      </c>
      <c r="AK1094" s="9">
        <f>AH1094*AJ1094</f>
        <v>-480</v>
      </c>
    </row>
    <row r="1095" spans="21:37" x14ac:dyDescent="0.25">
      <c r="U1095" s="1"/>
      <c r="V1095" s="1"/>
      <c r="W1095" s="1"/>
      <c r="X1095" s="1"/>
      <c r="Y1095" s="1"/>
      <c r="AA1095" s="2" t="s">
        <v>123</v>
      </c>
      <c r="AB1095" s="1"/>
      <c r="AC1095" s="1"/>
      <c r="AD1095" s="1"/>
      <c r="AE1095" s="1"/>
      <c r="AG1095" s="8" t="s">
        <v>139</v>
      </c>
      <c r="AH1095" s="9">
        <v>-237</v>
      </c>
      <c r="AI1095" s="7" t="s">
        <v>18</v>
      </c>
      <c r="AJ1095" s="10">
        <v>8</v>
      </c>
      <c r="AK1095" s="9">
        <f>AH1095*AJ1095</f>
        <v>-1896</v>
      </c>
    </row>
    <row r="1096" spans="21:37" x14ac:dyDescent="0.25">
      <c r="U1096" s="2" t="s">
        <v>47</v>
      </c>
      <c r="V1096" s="1"/>
      <c r="W1096" s="1"/>
      <c r="X1096" s="1"/>
      <c r="Y1096" s="1"/>
      <c r="AA1096" s="2" t="s">
        <v>124</v>
      </c>
      <c r="AB1096" s="1"/>
      <c r="AC1096" s="1"/>
      <c r="AD1096" s="1"/>
      <c r="AE1096" s="1"/>
      <c r="AG1096" s="8" t="s">
        <v>26</v>
      </c>
      <c r="AH1096" s="9"/>
      <c r="AI1096" s="7" t="s">
        <v>27</v>
      </c>
      <c r="AJ1096" s="9"/>
      <c r="AK1096" s="9">
        <v>-913</v>
      </c>
    </row>
    <row r="1097" spans="21:37" x14ac:dyDescent="0.25">
      <c r="U1097" s="1"/>
      <c r="V1097" s="1"/>
      <c r="W1097" s="1"/>
      <c r="X1097" s="1"/>
      <c r="Y1097" s="1"/>
      <c r="AA1097" s="1"/>
      <c r="AB1097" s="1"/>
      <c r="AC1097" s="1"/>
      <c r="AD1097" s="1"/>
      <c r="AE1097" s="1"/>
      <c r="AG1097" s="8" t="s">
        <v>28</v>
      </c>
      <c r="AH1097" s="9"/>
      <c r="AI1097" s="7" t="s">
        <v>27</v>
      </c>
      <c r="AJ1097" s="9"/>
      <c r="AK1097" s="9">
        <v>-4760</v>
      </c>
    </row>
    <row r="1098" spans="21:37" x14ac:dyDescent="0.25">
      <c r="U1098" s="2" t="s">
        <v>123</v>
      </c>
      <c r="V1098" s="1"/>
      <c r="W1098" s="1"/>
      <c r="X1098" s="1"/>
      <c r="Y1098" s="1"/>
      <c r="AA1098" s="2" t="s">
        <v>125</v>
      </c>
      <c r="AB1098" s="1"/>
      <c r="AC1098" s="1"/>
      <c r="AD1098" s="1"/>
      <c r="AE1098" s="1"/>
      <c r="AG1098" s="8" t="s">
        <v>29</v>
      </c>
      <c r="AH1098" s="9"/>
      <c r="AI1098" s="7" t="s">
        <v>27</v>
      </c>
      <c r="AJ1098" s="9"/>
      <c r="AK1098" s="9">
        <v>-209</v>
      </c>
    </row>
    <row r="1099" spans="21:37" x14ac:dyDescent="0.25">
      <c r="U1099" s="2" t="s">
        <v>124</v>
      </c>
      <c r="V1099" s="1"/>
      <c r="W1099" s="1"/>
      <c r="X1099" s="1"/>
      <c r="Y1099" s="1"/>
      <c r="AA1099" s="2" t="s">
        <v>126</v>
      </c>
      <c r="AB1099" s="1"/>
      <c r="AC1099" s="1"/>
      <c r="AD1099" s="1"/>
      <c r="AE1099" s="1"/>
      <c r="AG1099" s="8" t="s">
        <v>177</v>
      </c>
      <c r="AH1099" s="9"/>
      <c r="AI1099" s="7" t="s">
        <v>27</v>
      </c>
      <c r="AJ1099" s="9"/>
      <c r="AK1099" s="9">
        <v>-240</v>
      </c>
    </row>
    <row r="1100" spans="21:37" x14ac:dyDescent="0.25">
      <c r="U1100" s="1"/>
      <c r="V1100" s="1"/>
      <c r="W1100" s="1"/>
      <c r="X1100" s="1"/>
      <c r="Y1100" s="1"/>
      <c r="AG1100" s="8" t="s">
        <v>191</v>
      </c>
      <c r="AH1100" s="9"/>
      <c r="AI1100" s="7" t="s">
        <v>13</v>
      </c>
      <c r="AJ1100" s="9"/>
      <c r="AK1100" s="9">
        <v>-1000</v>
      </c>
    </row>
    <row r="1101" spans="21:37" x14ac:dyDescent="0.25">
      <c r="U1101" s="2" t="s">
        <v>125</v>
      </c>
      <c r="V1101" s="1"/>
      <c r="W1101" s="1"/>
      <c r="X1101" s="1"/>
      <c r="Y1101" s="1"/>
      <c r="AG1101" s="8" t="s">
        <v>135</v>
      </c>
      <c r="AH1101" s="9">
        <v>-58800</v>
      </c>
      <c r="AI1101" s="7" t="s">
        <v>27</v>
      </c>
      <c r="AJ1101" s="10">
        <v>0.05</v>
      </c>
      <c r="AK1101" s="9">
        <f>AH1101*AJ1101</f>
        <v>-2940</v>
      </c>
    </row>
    <row r="1102" spans="21:37" x14ac:dyDescent="0.25">
      <c r="U1102" s="2" t="s">
        <v>126</v>
      </c>
      <c r="V1102" s="1"/>
      <c r="W1102" s="1"/>
      <c r="X1102" s="1"/>
      <c r="Y1102" s="1"/>
      <c r="AG1102" s="5" t="s">
        <v>31</v>
      </c>
      <c r="AH1102" s="6"/>
      <c r="AI1102" s="7" t="s">
        <v>13</v>
      </c>
      <c r="AJ1102" s="6"/>
      <c r="AK1102" s="6">
        <f>SUM(AK1090:AK1101)</f>
        <v>-17628</v>
      </c>
    </row>
    <row r="1103" spans="21:37" x14ac:dyDescent="0.25">
      <c r="AG1103" s="5" t="s">
        <v>32</v>
      </c>
      <c r="AH1103" s="6"/>
      <c r="AI1103" s="7" t="s">
        <v>13</v>
      </c>
      <c r="AJ1103" s="6"/>
      <c r="AK1103" s="6">
        <f>SUM(AK1088,AK1102)</f>
        <v>32732</v>
      </c>
    </row>
    <row r="1104" spans="21:37" x14ac:dyDescent="0.25">
      <c r="AG1104" s="8" t="s">
        <v>13</v>
      </c>
      <c r="AH1104" s="9"/>
      <c r="AI1104" s="7" t="s">
        <v>13</v>
      </c>
      <c r="AJ1104" s="9"/>
      <c r="AK1104" s="9"/>
    </row>
    <row r="1105" spans="33:37" x14ac:dyDescent="0.25">
      <c r="AG1105" s="5" t="s">
        <v>33</v>
      </c>
      <c r="AH1105" s="6"/>
      <c r="AI1105" s="7" t="s">
        <v>13</v>
      </c>
      <c r="AJ1105" s="6"/>
      <c r="AK1105" s="6"/>
    </row>
    <row r="1106" spans="33:37" x14ac:dyDescent="0.25">
      <c r="AG1106" s="8" t="s">
        <v>34</v>
      </c>
      <c r="AH1106" s="9">
        <v>-1</v>
      </c>
      <c r="AI1106" s="7" t="s">
        <v>13</v>
      </c>
      <c r="AJ1106" s="9">
        <v>653</v>
      </c>
      <c r="AK1106" s="9">
        <f t="shared" ref="AK1106:AK1115" si="110">AH1106*AJ1106</f>
        <v>-653</v>
      </c>
    </row>
    <row r="1107" spans="33:37" x14ac:dyDescent="0.25">
      <c r="AG1107" s="8" t="s">
        <v>179</v>
      </c>
      <c r="AH1107" s="9">
        <v>-1</v>
      </c>
      <c r="AI1107" s="7" t="s">
        <v>13</v>
      </c>
      <c r="AJ1107" s="9">
        <v>203</v>
      </c>
      <c r="AK1107" s="9">
        <f t="shared" si="110"/>
        <v>-203</v>
      </c>
    </row>
    <row r="1108" spans="33:37" x14ac:dyDescent="0.25">
      <c r="AG1108" s="8" t="s">
        <v>36</v>
      </c>
      <c r="AH1108" s="9">
        <v>-1</v>
      </c>
      <c r="AI1108" s="7" t="s">
        <v>13</v>
      </c>
      <c r="AJ1108" s="9">
        <v>95</v>
      </c>
      <c r="AK1108" s="9">
        <f t="shared" si="110"/>
        <v>-95</v>
      </c>
    </row>
    <row r="1109" spans="33:37" x14ac:dyDescent="0.25">
      <c r="AG1109" s="8" t="s">
        <v>180</v>
      </c>
      <c r="AH1109" s="9">
        <v>-1</v>
      </c>
      <c r="AI1109" s="7" t="s">
        <v>13</v>
      </c>
      <c r="AJ1109" s="9">
        <v>2678</v>
      </c>
      <c r="AK1109" s="9">
        <f t="shared" si="110"/>
        <v>-2678</v>
      </c>
    </row>
    <row r="1110" spans="33:37" x14ac:dyDescent="0.25">
      <c r="AG1110" s="8" t="s">
        <v>192</v>
      </c>
      <c r="AH1110" s="9">
        <v>-1</v>
      </c>
      <c r="AI1110" s="7" t="s">
        <v>13</v>
      </c>
      <c r="AJ1110" s="9">
        <v>1523</v>
      </c>
      <c r="AK1110" s="9">
        <f t="shared" si="110"/>
        <v>-1523</v>
      </c>
    </row>
    <row r="1111" spans="33:37" x14ac:dyDescent="0.25">
      <c r="AG1111" s="8" t="s">
        <v>38</v>
      </c>
      <c r="AH1111" s="9">
        <v>-15</v>
      </c>
      <c r="AI1111" s="7" t="s">
        <v>13</v>
      </c>
      <c r="AJ1111" s="9">
        <v>165</v>
      </c>
      <c r="AK1111" s="9">
        <f t="shared" si="110"/>
        <v>-2475</v>
      </c>
    </row>
    <row r="1112" spans="33:37" x14ac:dyDescent="0.25">
      <c r="AG1112" s="8" t="s">
        <v>183</v>
      </c>
      <c r="AH1112" s="9">
        <v>-1</v>
      </c>
      <c r="AI1112" s="7" t="s">
        <v>13</v>
      </c>
      <c r="AJ1112" s="9">
        <v>3153</v>
      </c>
      <c r="AK1112" s="9">
        <f t="shared" si="110"/>
        <v>-3153</v>
      </c>
    </row>
    <row r="1113" spans="33:37" x14ac:dyDescent="0.25">
      <c r="AG1113" s="8" t="s">
        <v>160</v>
      </c>
      <c r="AH1113" s="9">
        <v>-1</v>
      </c>
      <c r="AI1113" s="7" t="s">
        <v>13</v>
      </c>
      <c r="AJ1113" s="9">
        <v>1225</v>
      </c>
      <c r="AK1113" s="9">
        <f t="shared" si="110"/>
        <v>-1225</v>
      </c>
    </row>
    <row r="1114" spans="33:37" x14ac:dyDescent="0.25">
      <c r="AG1114" s="8" t="s">
        <v>161</v>
      </c>
      <c r="AH1114" s="9">
        <v>-3</v>
      </c>
      <c r="AI1114" s="7" t="s">
        <v>13</v>
      </c>
      <c r="AJ1114" s="9">
        <v>125</v>
      </c>
      <c r="AK1114" s="9">
        <f t="shared" si="110"/>
        <v>-375</v>
      </c>
    </row>
    <row r="1115" spans="33:37" x14ac:dyDescent="0.25">
      <c r="AG1115" s="8" t="s">
        <v>162</v>
      </c>
      <c r="AH1115" s="9">
        <v>-100</v>
      </c>
      <c r="AI1115" s="7" t="s">
        <v>13</v>
      </c>
      <c r="AJ1115" s="9">
        <v>7</v>
      </c>
      <c r="AK1115" s="9">
        <f t="shared" si="110"/>
        <v>-700</v>
      </c>
    </row>
    <row r="1116" spans="33:37" x14ac:dyDescent="0.25">
      <c r="AG1116" s="8" t="s">
        <v>44</v>
      </c>
      <c r="AH1116" s="9"/>
      <c r="AI1116" s="7" t="s">
        <v>13</v>
      </c>
      <c r="AJ1116" s="9"/>
      <c r="AK1116" s="9">
        <v>-750</v>
      </c>
    </row>
    <row r="1117" spans="33:37" x14ac:dyDescent="0.25">
      <c r="AG1117" s="5" t="s">
        <v>45</v>
      </c>
      <c r="AH1117" s="6"/>
      <c r="AI1117" s="7" t="s">
        <v>13</v>
      </c>
      <c r="AJ1117" s="6"/>
      <c r="AK1117" s="6">
        <f>SUM(AK1106:AK1116)</f>
        <v>-13830</v>
      </c>
    </row>
    <row r="1118" spans="33:37" x14ac:dyDescent="0.25">
      <c r="AG1118" s="8" t="s">
        <v>46</v>
      </c>
      <c r="AH1118" s="9"/>
      <c r="AI1118" s="7" t="s">
        <v>13</v>
      </c>
      <c r="AJ1118" s="9"/>
      <c r="AK1118" s="9">
        <f>SUM(AK1103,AK1117)</f>
        <v>18902</v>
      </c>
    </row>
    <row r="1119" spans="33:37" x14ac:dyDescent="0.25">
      <c r="AG1119" s="1"/>
      <c r="AH1119" s="1"/>
      <c r="AI1119" s="1"/>
      <c r="AJ1119" s="1"/>
      <c r="AK1119" s="1"/>
    </row>
    <row r="1120" spans="33:37" x14ac:dyDescent="0.25">
      <c r="AG1120" s="2" t="s">
        <v>186</v>
      </c>
      <c r="AH1120" s="1"/>
      <c r="AI1120" s="1"/>
      <c r="AJ1120" s="1"/>
      <c r="AK1120" s="1"/>
    </row>
    <row r="1121" spans="33:37" x14ac:dyDescent="0.25">
      <c r="AG1121" s="2" t="s">
        <v>187</v>
      </c>
      <c r="AH1121" s="1"/>
      <c r="AI1121" s="1"/>
      <c r="AJ1121" s="1"/>
      <c r="AK1121" s="1"/>
    </row>
    <row r="1122" spans="33:37" x14ac:dyDescent="0.25">
      <c r="AG1122" s="1"/>
      <c r="AH1122" s="1"/>
      <c r="AI1122" s="1"/>
      <c r="AJ1122" s="1"/>
      <c r="AK1122" s="1"/>
    </row>
    <row r="1123" spans="33:37" x14ac:dyDescent="0.25">
      <c r="AG1123" s="2" t="s">
        <v>47</v>
      </c>
      <c r="AH1123" s="1"/>
      <c r="AI1123" s="1"/>
      <c r="AJ1123" s="1"/>
      <c r="AK1123" s="1"/>
    </row>
    <row r="1124" spans="33:37" x14ac:dyDescent="0.25">
      <c r="AG1124" s="1"/>
      <c r="AH1124" s="1"/>
      <c r="AI1124" s="1"/>
      <c r="AJ1124" s="1"/>
      <c r="AK1124" s="1"/>
    </row>
    <row r="1125" spans="33:37" x14ac:dyDescent="0.25">
      <c r="AG1125" s="1" t="s">
        <v>118</v>
      </c>
      <c r="AH1125" s="1"/>
      <c r="AI1125" s="1"/>
      <c r="AJ1125" s="1"/>
      <c r="AK1125" s="1"/>
    </row>
    <row r="1126" spans="33:37" x14ac:dyDescent="0.25">
      <c r="AG1126" s="2" t="s">
        <v>1</v>
      </c>
      <c r="AH1126" s="2" t="s">
        <v>2</v>
      </c>
      <c r="AI1126" s="1"/>
      <c r="AJ1126" s="1"/>
      <c r="AK1126" s="1"/>
    </row>
    <row r="1127" spans="33:37" x14ac:dyDescent="0.25">
      <c r="AG1127" s="2" t="s">
        <v>3</v>
      </c>
      <c r="AH1127" s="2" t="s">
        <v>128</v>
      </c>
      <c r="AI1127" s="1"/>
      <c r="AJ1127" s="1"/>
      <c r="AK1127" s="1"/>
    </row>
    <row r="1128" spans="33:37" x14ac:dyDescent="0.25">
      <c r="AG1128" s="2" t="s">
        <v>5</v>
      </c>
      <c r="AH1128" s="2" t="s">
        <v>6</v>
      </c>
      <c r="AI1128" s="1"/>
      <c r="AJ1128" s="1"/>
      <c r="AK1128" s="1"/>
    </row>
    <row r="1129" spans="33:37" x14ac:dyDescent="0.25">
      <c r="AG1129" s="2" t="s">
        <v>7</v>
      </c>
      <c r="AH1129" s="2" t="s">
        <v>159</v>
      </c>
      <c r="AI1129" s="1"/>
      <c r="AJ1129" s="1"/>
      <c r="AK1129" s="1"/>
    </row>
    <row r="1130" spans="33:37" x14ac:dyDescent="0.25">
      <c r="AG1130" s="2" t="s">
        <v>9</v>
      </c>
      <c r="AH1130" s="2" t="s">
        <v>138</v>
      </c>
      <c r="AI1130" s="1"/>
      <c r="AJ1130" s="1"/>
      <c r="AK1130" s="1"/>
    </row>
    <row r="1131" spans="33:37" x14ac:dyDescent="0.25">
      <c r="AG1131" s="1"/>
      <c r="AH1131" s="1"/>
      <c r="AI1131" s="1"/>
      <c r="AJ1131" s="1"/>
      <c r="AK1131" s="1"/>
    </row>
    <row r="1132" spans="33:37" x14ac:dyDescent="0.25">
      <c r="AG1132" s="3" t="s">
        <v>11</v>
      </c>
      <c r="AH1132" s="4" t="s">
        <v>12</v>
      </c>
      <c r="AI1132" s="4" t="s">
        <v>13</v>
      </c>
      <c r="AJ1132" s="4" t="s">
        <v>14</v>
      </c>
      <c r="AK1132" s="4" t="s">
        <v>15</v>
      </c>
    </row>
    <row r="1133" spans="33:37" x14ac:dyDescent="0.25">
      <c r="AG1133" s="5" t="s">
        <v>16</v>
      </c>
      <c r="AH1133" s="6"/>
      <c r="AI1133" s="7" t="s">
        <v>13</v>
      </c>
      <c r="AJ1133" s="6"/>
      <c r="AK1133" s="6"/>
    </row>
    <row r="1134" spans="33:37" x14ac:dyDescent="0.25">
      <c r="AG1134" s="8" t="s">
        <v>131</v>
      </c>
      <c r="AH1134" s="9">
        <v>54500</v>
      </c>
      <c r="AI1134" s="7" t="s">
        <v>18</v>
      </c>
      <c r="AJ1134" s="10">
        <v>0.3</v>
      </c>
      <c r="AK1134" s="9">
        <f>AH1134*AJ1134</f>
        <v>16350</v>
      </c>
    </row>
    <row r="1135" spans="33:37" x14ac:dyDescent="0.25">
      <c r="AG1135" s="8" t="s">
        <v>132</v>
      </c>
      <c r="AH1135" s="9">
        <v>21800</v>
      </c>
      <c r="AI1135" s="7" t="s">
        <v>18</v>
      </c>
      <c r="AJ1135" s="10"/>
      <c r="AK1135" s="9"/>
    </row>
    <row r="1136" spans="33:37" x14ac:dyDescent="0.25">
      <c r="AG1136" s="8" t="s">
        <v>133</v>
      </c>
      <c r="AH1136" s="9">
        <v>54500</v>
      </c>
      <c r="AI1136" s="7" t="s">
        <v>18</v>
      </c>
      <c r="AJ1136" s="10"/>
      <c r="AK1136" s="9"/>
    </row>
    <row r="1137" spans="33:37" x14ac:dyDescent="0.25">
      <c r="AG1137" s="5" t="s">
        <v>20</v>
      </c>
      <c r="AH1137" s="6"/>
      <c r="AI1137" s="7" t="s">
        <v>13</v>
      </c>
      <c r="AJ1137" s="6"/>
      <c r="AK1137" s="6">
        <f>SUM(AK1134:AK1136)</f>
        <v>16350</v>
      </c>
    </row>
    <row r="1138" spans="33:37" x14ac:dyDescent="0.25">
      <c r="AG1138" s="8" t="s">
        <v>13</v>
      </c>
      <c r="AH1138" s="9"/>
      <c r="AI1138" s="7" t="s">
        <v>13</v>
      </c>
      <c r="AJ1138" s="9"/>
      <c r="AK1138" s="9"/>
    </row>
    <row r="1139" spans="33:37" x14ac:dyDescent="0.25">
      <c r="AG1139" s="5" t="s">
        <v>21</v>
      </c>
      <c r="AH1139" s="6"/>
      <c r="AI1139" s="7" t="s">
        <v>13</v>
      </c>
      <c r="AJ1139" s="6"/>
      <c r="AK1139" s="6"/>
    </row>
    <row r="1140" spans="33:37" x14ac:dyDescent="0.25">
      <c r="AG1140" s="8" t="s">
        <v>134</v>
      </c>
      <c r="AH1140" s="10">
        <v>-1</v>
      </c>
      <c r="AI1140" s="7" t="s">
        <v>27</v>
      </c>
      <c r="AJ1140" s="10">
        <v>1900</v>
      </c>
      <c r="AK1140" s="9">
        <f>AH1140*AJ1140</f>
        <v>-1900</v>
      </c>
    </row>
    <row r="1141" spans="33:37" x14ac:dyDescent="0.25">
      <c r="AG1141" s="8" t="s">
        <v>23</v>
      </c>
      <c r="AH1141" s="9">
        <v>-141</v>
      </c>
      <c r="AI1141" s="7" t="s">
        <v>18</v>
      </c>
      <c r="AJ1141" s="10">
        <v>8</v>
      </c>
      <c r="AK1141" s="9">
        <f>AH1141*AJ1141</f>
        <v>-1128</v>
      </c>
    </row>
    <row r="1142" spans="33:37" x14ac:dyDescent="0.25">
      <c r="AG1142" s="8" t="s">
        <v>68</v>
      </c>
      <c r="AH1142" s="9">
        <v>-28</v>
      </c>
      <c r="AI1142" s="7" t="s">
        <v>18</v>
      </c>
      <c r="AJ1142" s="10">
        <v>15</v>
      </c>
      <c r="AK1142" s="9">
        <f>AH1142*AJ1142</f>
        <v>-420</v>
      </c>
    </row>
    <row r="1143" spans="33:37" x14ac:dyDescent="0.25">
      <c r="AG1143" s="8" t="s">
        <v>139</v>
      </c>
      <c r="AH1143" s="9">
        <v>-141</v>
      </c>
      <c r="AI1143" s="7" t="s">
        <v>18</v>
      </c>
      <c r="AJ1143" s="10">
        <v>8</v>
      </c>
      <c r="AK1143" s="9">
        <f>AH1143*AJ1143</f>
        <v>-1128</v>
      </c>
    </row>
    <row r="1144" spans="33:37" x14ac:dyDescent="0.25">
      <c r="AG1144" s="8" t="s">
        <v>26</v>
      </c>
      <c r="AH1144" s="9"/>
      <c r="AI1144" s="7" t="s">
        <v>27</v>
      </c>
      <c r="AJ1144" s="9"/>
      <c r="AK1144" s="9">
        <v>-1387</v>
      </c>
    </row>
    <row r="1145" spans="33:37" x14ac:dyDescent="0.25">
      <c r="AG1145" s="8" t="s">
        <v>28</v>
      </c>
      <c r="AH1145" s="9"/>
      <c r="AI1145" s="7" t="s">
        <v>27</v>
      </c>
      <c r="AJ1145" s="9"/>
      <c r="AK1145" s="9">
        <v>-281</v>
      </c>
    </row>
    <row r="1146" spans="33:37" x14ac:dyDescent="0.25">
      <c r="AG1146" s="8" t="s">
        <v>135</v>
      </c>
      <c r="AH1146" s="9">
        <v>-54500</v>
      </c>
      <c r="AI1146" s="7" t="s">
        <v>27</v>
      </c>
      <c r="AJ1146" s="10"/>
      <c r="AK1146" s="9"/>
    </row>
    <row r="1147" spans="33:37" x14ac:dyDescent="0.25">
      <c r="AG1147" s="5" t="s">
        <v>31</v>
      </c>
      <c r="AH1147" s="6"/>
      <c r="AI1147" s="7" t="s">
        <v>13</v>
      </c>
      <c r="AJ1147" s="6"/>
      <c r="AK1147" s="6">
        <f>SUM(AK1139:AK1146)</f>
        <v>-6244</v>
      </c>
    </row>
    <row r="1148" spans="33:37" x14ac:dyDescent="0.25">
      <c r="AG1148" s="5" t="s">
        <v>32</v>
      </c>
      <c r="AH1148" s="6"/>
      <c r="AI1148" s="7" t="s">
        <v>13</v>
      </c>
      <c r="AJ1148" s="6"/>
      <c r="AK1148" s="6">
        <f>SUM(AK1137,AK1147)</f>
        <v>10106</v>
      </c>
    </row>
    <row r="1149" spans="33:37" x14ac:dyDescent="0.25">
      <c r="AG1149" s="8" t="s">
        <v>13</v>
      </c>
      <c r="AH1149" s="9"/>
      <c r="AI1149" s="7" t="s">
        <v>13</v>
      </c>
      <c r="AJ1149" s="9"/>
      <c r="AK1149" s="9"/>
    </row>
    <row r="1150" spans="33:37" x14ac:dyDescent="0.25">
      <c r="AG1150" s="5" t="s">
        <v>33</v>
      </c>
      <c r="AH1150" s="6"/>
      <c r="AI1150" s="7" t="s">
        <v>13</v>
      </c>
      <c r="AJ1150" s="6"/>
      <c r="AK1150" s="6"/>
    </row>
    <row r="1151" spans="33:37" x14ac:dyDescent="0.25">
      <c r="AG1151" s="8" t="s">
        <v>34</v>
      </c>
      <c r="AH1151" s="9">
        <v>-1</v>
      </c>
      <c r="AI1151" s="7" t="s">
        <v>13</v>
      </c>
      <c r="AJ1151" s="9">
        <v>653</v>
      </c>
      <c r="AK1151" s="9">
        <f t="shared" ref="AK1151:AK1160" si="111">AH1151*AJ1151</f>
        <v>-653</v>
      </c>
    </row>
    <row r="1152" spans="33:37" x14ac:dyDescent="0.25">
      <c r="AG1152" s="8" t="s">
        <v>36</v>
      </c>
      <c r="AH1152" s="9">
        <v>-1</v>
      </c>
      <c r="AI1152" s="7" t="s">
        <v>13</v>
      </c>
      <c r="AJ1152" s="9">
        <v>95</v>
      </c>
      <c r="AK1152" s="9">
        <f t="shared" si="111"/>
        <v>-95</v>
      </c>
    </row>
    <row r="1153" spans="33:37" x14ac:dyDescent="0.25">
      <c r="AG1153" s="8" t="s">
        <v>70</v>
      </c>
      <c r="AH1153" s="9">
        <v>-2</v>
      </c>
      <c r="AI1153" s="7" t="s">
        <v>13</v>
      </c>
      <c r="AJ1153" s="9">
        <v>190</v>
      </c>
      <c r="AK1153" s="9">
        <f t="shared" si="111"/>
        <v>-380</v>
      </c>
    </row>
    <row r="1154" spans="33:37" x14ac:dyDescent="0.25">
      <c r="AG1154" s="8" t="s">
        <v>136</v>
      </c>
      <c r="AH1154" s="9">
        <v>-1</v>
      </c>
      <c r="AI1154" s="7" t="s">
        <v>13</v>
      </c>
      <c r="AJ1154" s="9">
        <v>428</v>
      </c>
      <c r="AK1154" s="9">
        <f t="shared" si="111"/>
        <v>-428</v>
      </c>
    </row>
    <row r="1155" spans="33:37" x14ac:dyDescent="0.25">
      <c r="AG1155" s="8" t="s">
        <v>38</v>
      </c>
      <c r="AH1155" s="9">
        <v>-6</v>
      </c>
      <c r="AI1155" s="7" t="s">
        <v>13</v>
      </c>
      <c r="AJ1155" s="9">
        <v>165</v>
      </c>
      <c r="AK1155" s="9">
        <f t="shared" si="111"/>
        <v>-990</v>
      </c>
    </row>
    <row r="1156" spans="33:37" x14ac:dyDescent="0.25">
      <c r="AG1156" s="8" t="s">
        <v>158</v>
      </c>
      <c r="AH1156" s="9">
        <v>-1</v>
      </c>
      <c r="AI1156" s="7" t="s">
        <v>13</v>
      </c>
      <c r="AJ1156" s="9">
        <v>383</v>
      </c>
      <c r="AK1156" s="9">
        <f t="shared" si="111"/>
        <v>-383</v>
      </c>
    </row>
    <row r="1157" spans="33:37" x14ac:dyDescent="0.25">
      <c r="AG1157" s="8" t="s">
        <v>137</v>
      </c>
      <c r="AH1157" s="9">
        <v>-1</v>
      </c>
      <c r="AI1157" s="7" t="s">
        <v>13</v>
      </c>
      <c r="AJ1157" s="9">
        <v>1903</v>
      </c>
      <c r="AK1157" s="9">
        <f t="shared" si="111"/>
        <v>-1903</v>
      </c>
    </row>
    <row r="1158" spans="33:37" x14ac:dyDescent="0.25">
      <c r="AG1158" s="8" t="s">
        <v>160</v>
      </c>
      <c r="AH1158" s="9">
        <v>-1</v>
      </c>
      <c r="AI1158" s="7" t="s">
        <v>13</v>
      </c>
      <c r="AJ1158" s="9">
        <v>1225</v>
      </c>
      <c r="AK1158" s="9">
        <f t="shared" si="111"/>
        <v>-1225</v>
      </c>
    </row>
    <row r="1159" spans="33:37" x14ac:dyDescent="0.25">
      <c r="AG1159" s="8" t="s">
        <v>161</v>
      </c>
      <c r="AH1159" s="9">
        <v>-3</v>
      </c>
      <c r="AI1159" s="7" t="s">
        <v>13</v>
      </c>
      <c r="AJ1159" s="9">
        <v>125</v>
      </c>
      <c r="AK1159" s="9">
        <f t="shared" si="111"/>
        <v>-375</v>
      </c>
    </row>
    <row r="1160" spans="33:37" x14ac:dyDescent="0.25">
      <c r="AG1160" s="8" t="s">
        <v>162</v>
      </c>
      <c r="AH1160" s="9">
        <v>-100</v>
      </c>
      <c r="AI1160" s="7" t="s">
        <v>13</v>
      </c>
      <c r="AJ1160" s="9">
        <v>7</v>
      </c>
      <c r="AK1160" s="9">
        <f t="shared" si="111"/>
        <v>-700</v>
      </c>
    </row>
    <row r="1161" spans="33:37" x14ac:dyDescent="0.25">
      <c r="AG1161" s="8" t="s">
        <v>44</v>
      </c>
      <c r="AH1161" s="9"/>
      <c r="AI1161" s="7" t="s">
        <v>13</v>
      </c>
      <c r="AJ1161" s="9"/>
      <c r="AK1161" s="9">
        <v>-750</v>
      </c>
    </row>
    <row r="1162" spans="33:37" x14ac:dyDescent="0.25">
      <c r="AG1162" s="5" t="s">
        <v>45</v>
      </c>
      <c r="AH1162" s="6"/>
      <c r="AI1162" s="7" t="s">
        <v>13</v>
      </c>
      <c r="AJ1162" s="6"/>
      <c r="AK1162" s="6">
        <f>SUM(AK1151:AK1161)</f>
        <v>-7882</v>
      </c>
    </row>
    <row r="1163" spans="33:37" x14ac:dyDescent="0.25">
      <c r="AG1163" s="8" t="s">
        <v>46</v>
      </c>
      <c r="AH1163" s="9"/>
      <c r="AI1163" s="7" t="s">
        <v>13</v>
      </c>
      <c r="AJ1163" s="9"/>
      <c r="AK1163" s="9">
        <f>SUM(AK1148,AK1162)</f>
        <v>2224</v>
      </c>
    </row>
    <row r="1164" spans="33:37" x14ac:dyDescent="0.25">
      <c r="AG1164" s="1"/>
      <c r="AH1164" s="1"/>
      <c r="AI1164" s="1"/>
      <c r="AJ1164" s="1"/>
      <c r="AK1164" s="1"/>
    </row>
    <row r="1165" spans="33:37" x14ac:dyDescent="0.25">
      <c r="AG1165" s="1"/>
      <c r="AH1165" s="1"/>
      <c r="AI1165" s="1"/>
      <c r="AJ1165" s="1"/>
      <c r="AK1165" s="1"/>
    </row>
    <row r="1166" spans="33:37" x14ac:dyDescent="0.25">
      <c r="AG1166" s="1"/>
      <c r="AH1166" s="1"/>
      <c r="AI1166" s="1"/>
      <c r="AJ1166" s="1"/>
      <c r="AK1166" s="1"/>
    </row>
    <row r="1167" spans="33:37" x14ac:dyDescent="0.25">
      <c r="AG1167" s="2" t="s">
        <v>47</v>
      </c>
      <c r="AH1167" s="1"/>
      <c r="AI1167" s="1"/>
      <c r="AJ1167" s="1"/>
      <c r="AK1167" s="1"/>
    </row>
    <row r="1168" spans="33:37" x14ac:dyDescent="0.25">
      <c r="AG1168" s="1"/>
      <c r="AH1168" s="1"/>
      <c r="AI1168" s="1"/>
      <c r="AJ1168" s="1"/>
      <c r="AK1168" s="1"/>
    </row>
    <row r="1169" spans="33:37" x14ac:dyDescent="0.25">
      <c r="AG1169" s="1" t="s">
        <v>120</v>
      </c>
      <c r="AH1169" s="1"/>
      <c r="AI1169" s="1"/>
      <c r="AJ1169" s="1"/>
      <c r="AK1169" s="1"/>
    </row>
    <row r="1170" spans="33:37" x14ac:dyDescent="0.25">
      <c r="AG1170" s="2" t="s">
        <v>1</v>
      </c>
      <c r="AH1170" s="2" t="s">
        <v>2</v>
      </c>
      <c r="AI1170" s="1"/>
      <c r="AJ1170" s="1"/>
      <c r="AK1170" s="1"/>
    </row>
    <row r="1171" spans="33:37" x14ac:dyDescent="0.25">
      <c r="AG1171" s="2" t="s">
        <v>3</v>
      </c>
      <c r="AH1171" s="2" t="s">
        <v>128</v>
      </c>
      <c r="AI1171" s="1"/>
      <c r="AJ1171" s="1"/>
      <c r="AK1171" s="1"/>
    </row>
    <row r="1172" spans="33:37" x14ac:dyDescent="0.25">
      <c r="AG1172" s="2" t="s">
        <v>5</v>
      </c>
      <c r="AH1172" s="2" t="s">
        <v>6</v>
      </c>
      <c r="AI1172" s="1"/>
      <c r="AJ1172" s="1"/>
      <c r="AK1172" s="1"/>
    </row>
    <row r="1173" spans="33:37" x14ac:dyDescent="0.25">
      <c r="AG1173" s="2" t="s">
        <v>7</v>
      </c>
      <c r="AH1173" s="2" t="s">
        <v>159</v>
      </c>
      <c r="AI1173" s="1"/>
      <c r="AJ1173" s="1"/>
      <c r="AK1173" s="1"/>
    </row>
    <row r="1174" spans="33:37" x14ac:dyDescent="0.25">
      <c r="AG1174" s="2" t="s">
        <v>9</v>
      </c>
      <c r="AH1174" s="2" t="s">
        <v>138</v>
      </c>
      <c r="AI1174" s="1"/>
      <c r="AJ1174" s="1"/>
      <c r="AK1174" s="1"/>
    </row>
    <row r="1175" spans="33:37" x14ac:dyDescent="0.25">
      <c r="AG1175" s="1"/>
      <c r="AH1175" s="1"/>
      <c r="AI1175" s="1"/>
      <c r="AJ1175" s="1"/>
      <c r="AK1175" s="1"/>
    </row>
    <row r="1176" spans="33:37" x14ac:dyDescent="0.25">
      <c r="AG1176" s="3" t="s">
        <v>11</v>
      </c>
      <c r="AH1176" s="4" t="s">
        <v>12</v>
      </c>
      <c r="AI1176" s="4" t="s">
        <v>13</v>
      </c>
      <c r="AJ1176" s="4" t="s">
        <v>14</v>
      </c>
      <c r="AK1176" s="4" t="s">
        <v>15</v>
      </c>
    </row>
    <row r="1177" spans="33:37" x14ac:dyDescent="0.25">
      <c r="AG1177" s="1"/>
      <c r="AH1177" s="1"/>
      <c r="AI1177" s="1"/>
      <c r="AJ1177" s="1"/>
      <c r="AK1177" s="1"/>
    </row>
    <row r="1178" spans="33:37" x14ac:dyDescent="0.25">
      <c r="AG1178" s="2" t="s">
        <v>121</v>
      </c>
      <c r="AH1178" s="1"/>
      <c r="AI1178" s="1"/>
      <c r="AJ1178" s="1"/>
      <c r="AK1178" s="1"/>
    </row>
    <row r="1179" spans="33:37" x14ac:dyDescent="0.25">
      <c r="AG1179" s="2" t="s">
        <v>122</v>
      </c>
      <c r="AH1179" s="1"/>
      <c r="AI1179" s="1"/>
      <c r="AJ1179" s="1"/>
      <c r="AK1179" s="1"/>
    </row>
    <row r="1180" spans="33:37" x14ac:dyDescent="0.25">
      <c r="AG1180" s="1"/>
      <c r="AH1180" s="1"/>
      <c r="AI1180" s="1"/>
      <c r="AJ1180" s="1"/>
      <c r="AK1180" s="1"/>
    </row>
    <row r="1181" spans="33:37" x14ac:dyDescent="0.25">
      <c r="AG1181" s="2" t="s">
        <v>47</v>
      </c>
      <c r="AH1181" s="1"/>
      <c r="AI1181" s="1"/>
      <c r="AJ1181" s="1"/>
      <c r="AK1181" s="1"/>
    </row>
    <row r="1182" spans="33:37" x14ac:dyDescent="0.25">
      <c r="AG1182" s="1"/>
      <c r="AH1182" s="1"/>
      <c r="AI1182" s="1"/>
      <c r="AJ1182" s="1"/>
      <c r="AK1182" s="1"/>
    </row>
    <row r="1183" spans="33:37" x14ac:dyDescent="0.25">
      <c r="AG1183" s="2" t="s">
        <v>123</v>
      </c>
      <c r="AH1183" s="1"/>
      <c r="AI1183" s="1"/>
      <c r="AJ1183" s="1"/>
      <c r="AK1183" s="1"/>
    </row>
    <row r="1184" spans="33:37" x14ac:dyDescent="0.25">
      <c r="AG1184" s="2" t="s">
        <v>124</v>
      </c>
      <c r="AH1184" s="1"/>
      <c r="AI1184" s="1"/>
      <c r="AJ1184" s="1"/>
      <c r="AK1184" s="1"/>
    </row>
    <row r="1185" spans="33:37" x14ac:dyDescent="0.25">
      <c r="AG1185" s="1"/>
      <c r="AH1185" s="1"/>
      <c r="AI1185" s="1"/>
      <c r="AJ1185" s="1"/>
      <c r="AK1185" s="1"/>
    </row>
    <row r="1186" spans="33:37" x14ac:dyDescent="0.25">
      <c r="AG1186" s="2" t="s">
        <v>125</v>
      </c>
      <c r="AH1186" s="1"/>
      <c r="AI1186" s="1"/>
      <c r="AJ1186" s="1"/>
      <c r="AK1186" s="1"/>
    </row>
    <row r="1187" spans="33:37" x14ac:dyDescent="0.25">
      <c r="AG1187" s="2" t="s">
        <v>126</v>
      </c>
      <c r="AH1187" s="1"/>
      <c r="AI1187" s="1"/>
      <c r="AJ1187" s="1"/>
      <c r="AK118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EBF4E-AEB5-447D-8158-7C791FEF1FCE}">
  <dimension ref="C1:AK1259"/>
  <sheetViews>
    <sheetView topLeftCell="A533" workbookViewId="0">
      <selection activeCell="AG1252" sqref="AG1252"/>
    </sheetView>
  </sheetViews>
  <sheetFormatPr defaultRowHeight="15" x14ac:dyDescent="0.25"/>
  <cols>
    <col min="33" max="33" width="32.5703125" customWidth="1"/>
  </cols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127</v>
      </c>
      <c r="K3" s="1"/>
      <c r="L3" s="1"/>
      <c r="M3" s="1"/>
      <c r="O3" s="2" t="s">
        <v>3</v>
      </c>
      <c r="P3" s="2" t="s">
        <v>128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127</v>
      </c>
      <c r="AC3" s="1"/>
      <c r="AD3" s="1"/>
      <c r="AE3" s="1"/>
      <c r="AG3" s="2" t="s">
        <v>3</v>
      </c>
      <c r="AH3" s="2" t="s">
        <v>128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193</v>
      </c>
      <c r="E5" s="1"/>
      <c r="F5" s="1"/>
      <c r="G5" s="1"/>
      <c r="I5" s="2" t="s">
        <v>7</v>
      </c>
      <c r="J5" s="2" t="s">
        <v>193</v>
      </c>
      <c r="K5" s="1"/>
      <c r="L5" s="1"/>
      <c r="M5" s="1"/>
      <c r="O5" s="2" t="s">
        <v>7</v>
      </c>
      <c r="P5" s="2" t="s">
        <v>193</v>
      </c>
      <c r="Q5" s="1"/>
      <c r="R5" s="1"/>
      <c r="S5" s="1"/>
      <c r="U5" s="2" t="s">
        <v>7</v>
      </c>
      <c r="V5" s="2" t="s">
        <v>193</v>
      </c>
      <c r="W5" s="1"/>
      <c r="X5" s="1"/>
      <c r="Y5" s="1"/>
      <c r="AA5" s="2" t="s">
        <v>7</v>
      </c>
      <c r="AB5" s="2" t="s">
        <v>193</v>
      </c>
      <c r="AC5" s="1"/>
      <c r="AD5" s="1"/>
      <c r="AE5" s="1"/>
      <c r="AG5" s="2" t="s">
        <v>7</v>
      </c>
      <c r="AH5" s="2" t="s">
        <v>193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138</v>
      </c>
      <c r="W6" s="1"/>
      <c r="X6" s="1"/>
      <c r="Y6" s="1"/>
      <c r="AA6" s="2" t="s">
        <v>9</v>
      </c>
      <c r="AB6" s="2" t="s">
        <v>138</v>
      </c>
      <c r="AC6" s="1"/>
      <c r="AD6" s="1"/>
      <c r="AE6" s="1"/>
      <c r="AG6" s="2" t="s">
        <v>9</v>
      </c>
      <c r="AH6" s="2" t="s">
        <v>138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16</v>
      </c>
      <c r="D9" s="6"/>
      <c r="E9" s="7" t="s">
        <v>13</v>
      </c>
      <c r="F9" s="6"/>
      <c r="G9" s="6"/>
      <c r="I9" s="5" t="s">
        <v>16</v>
      </c>
      <c r="J9" s="6"/>
      <c r="K9" s="7" t="s">
        <v>13</v>
      </c>
      <c r="L9" s="6"/>
      <c r="M9" s="6"/>
      <c r="O9" s="5" t="s">
        <v>16</v>
      </c>
      <c r="P9" s="6"/>
      <c r="Q9" s="7" t="s">
        <v>13</v>
      </c>
      <c r="R9" s="6"/>
      <c r="S9" s="6"/>
      <c r="U9" s="5" t="s">
        <v>16</v>
      </c>
      <c r="V9" s="6"/>
      <c r="W9" s="7" t="s">
        <v>13</v>
      </c>
      <c r="X9" s="6"/>
      <c r="Y9" s="6"/>
      <c r="AA9" s="5" t="s">
        <v>16</v>
      </c>
      <c r="AB9" s="6"/>
      <c r="AC9" s="7" t="s">
        <v>13</v>
      </c>
      <c r="AD9" s="6"/>
      <c r="AE9" s="6"/>
      <c r="AG9" s="5" t="s">
        <v>16</v>
      </c>
      <c r="AH9" s="6"/>
      <c r="AI9" s="7" t="s">
        <v>13</v>
      </c>
      <c r="AJ9" s="6"/>
      <c r="AK9" s="6"/>
    </row>
    <row r="10" spans="3:37" x14ac:dyDescent="0.25">
      <c r="C10" s="8" t="s">
        <v>17</v>
      </c>
      <c r="D10" s="9">
        <v>6500</v>
      </c>
      <c r="E10" s="7" t="s">
        <v>18</v>
      </c>
      <c r="F10" s="10">
        <v>1.55</v>
      </c>
      <c r="G10" s="9">
        <f>D10*F10</f>
        <v>10075</v>
      </c>
      <c r="I10" s="8" t="s">
        <v>17</v>
      </c>
      <c r="J10" s="9">
        <v>6600</v>
      </c>
      <c r="K10" s="7" t="s">
        <v>18</v>
      </c>
      <c r="L10" s="10">
        <v>1.4</v>
      </c>
      <c r="M10" s="9">
        <f>J10*L10</f>
        <v>9240</v>
      </c>
      <c r="O10" s="8" t="s">
        <v>17</v>
      </c>
      <c r="P10" s="9">
        <v>6600</v>
      </c>
      <c r="Q10" s="7" t="s">
        <v>18</v>
      </c>
      <c r="R10" s="10">
        <v>1.25</v>
      </c>
      <c r="S10" s="9">
        <f>P10*R10</f>
        <v>8250</v>
      </c>
      <c r="U10" s="8" t="s">
        <v>17</v>
      </c>
      <c r="V10" s="9">
        <v>6500</v>
      </c>
      <c r="W10" s="7" t="s">
        <v>18</v>
      </c>
      <c r="X10" s="10">
        <v>1.55</v>
      </c>
      <c r="Y10" s="9">
        <f>V10*X10</f>
        <v>10075</v>
      </c>
      <c r="AA10" s="8" t="s">
        <v>17</v>
      </c>
      <c r="AB10" s="9">
        <v>6600</v>
      </c>
      <c r="AC10" s="7" t="s">
        <v>18</v>
      </c>
      <c r="AD10" s="10">
        <v>1.4</v>
      </c>
      <c r="AE10" s="9">
        <f>AB10*AD10</f>
        <v>9240</v>
      </c>
      <c r="AG10" s="8" t="s">
        <v>17</v>
      </c>
      <c r="AH10" s="9">
        <v>6600</v>
      </c>
      <c r="AI10" s="7" t="s">
        <v>18</v>
      </c>
      <c r="AJ10" s="10">
        <v>1.25</v>
      </c>
      <c r="AK10" s="9">
        <f>AH10*AJ10</f>
        <v>8250</v>
      </c>
    </row>
    <row r="11" spans="3:37" x14ac:dyDescent="0.25">
      <c r="C11" s="8" t="s">
        <v>19</v>
      </c>
      <c r="D11" s="9">
        <v>3500</v>
      </c>
      <c r="E11" s="7" t="s">
        <v>18</v>
      </c>
      <c r="F11" s="10">
        <v>0.65</v>
      </c>
      <c r="G11" s="9">
        <f>D11*F11</f>
        <v>2275</v>
      </c>
      <c r="I11" s="8" t="s">
        <v>19</v>
      </c>
      <c r="J11" s="9">
        <v>3500</v>
      </c>
      <c r="K11" s="7" t="s">
        <v>18</v>
      </c>
      <c r="L11" s="10">
        <v>0.55000000000000004</v>
      </c>
      <c r="M11" s="9">
        <f>J11*L11</f>
        <v>1925.0000000000002</v>
      </c>
      <c r="O11" s="8" t="s">
        <v>19</v>
      </c>
      <c r="P11" s="9">
        <v>3500</v>
      </c>
      <c r="Q11" s="7" t="s">
        <v>18</v>
      </c>
      <c r="R11" s="10">
        <v>0.55000000000000004</v>
      </c>
      <c r="S11" s="9">
        <f>P11*R11</f>
        <v>1925.0000000000002</v>
      </c>
      <c r="U11" s="8" t="s">
        <v>19</v>
      </c>
      <c r="V11" s="9">
        <v>3500</v>
      </c>
      <c r="W11" s="7" t="s">
        <v>18</v>
      </c>
      <c r="X11" s="10">
        <v>0.65</v>
      </c>
      <c r="Y11" s="9">
        <f>V11*X11</f>
        <v>2275</v>
      </c>
      <c r="AA11" s="8" t="s">
        <v>19</v>
      </c>
      <c r="AB11" s="9">
        <v>3500</v>
      </c>
      <c r="AC11" s="7" t="s">
        <v>18</v>
      </c>
      <c r="AD11" s="10">
        <v>0.55000000000000004</v>
      </c>
      <c r="AE11" s="9">
        <f>AB11*AD11</f>
        <v>1925.0000000000002</v>
      </c>
      <c r="AG11" s="8" t="s">
        <v>19</v>
      </c>
      <c r="AH11" s="9">
        <v>3500</v>
      </c>
      <c r="AI11" s="7" t="s">
        <v>18</v>
      </c>
      <c r="AJ11" s="10">
        <v>0.55000000000000004</v>
      </c>
      <c r="AK11" s="9">
        <f>AH11*AJ11</f>
        <v>1925.0000000000002</v>
      </c>
    </row>
    <row r="12" spans="3:37" x14ac:dyDescent="0.25">
      <c r="C12" s="5" t="s">
        <v>20</v>
      </c>
      <c r="D12" s="6"/>
      <c r="E12" s="7" t="s">
        <v>13</v>
      </c>
      <c r="F12" s="6"/>
      <c r="G12" s="6">
        <f>SUM(G10:G11)</f>
        <v>12350</v>
      </c>
      <c r="I12" s="5" t="s">
        <v>20</v>
      </c>
      <c r="J12" s="6"/>
      <c r="K12" s="7" t="s">
        <v>13</v>
      </c>
      <c r="L12" s="6"/>
      <c r="M12" s="6">
        <f>SUM(M10:M11)</f>
        <v>11165</v>
      </c>
      <c r="O12" s="5" t="s">
        <v>20</v>
      </c>
      <c r="P12" s="6"/>
      <c r="Q12" s="7" t="s">
        <v>13</v>
      </c>
      <c r="R12" s="6"/>
      <c r="S12" s="6">
        <f>SUM(S10:S11)</f>
        <v>10175</v>
      </c>
      <c r="U12" s="5" t="s">
        <v>20</v>
      </c>
      <c r="V12" s="6"/>
      <c r="W12" s="7" t="s">
        <v>13</v>
      </c>
      <c r="X12" s="6"/>
      <c r="Y12" s="6">
        <f>SUM(Y10:Y11)</f>
        <v>12350</v>
      </c>
      <c r="AA12" s="5" t="s">
        <v>20</v>
      </c>
      <c r="AB12" s="6"/>
      <c r="AC12" s="7" t="s">
        <v>13</v>
      </c>
      <c r="AD12" s="6"/>
      <c r="AE12" s="6">
        <f>SUM(AE10:AE11)</f>
        <v>11165</v>
      </c>
      <c r="AG12" s="5" t="s">
        <v>20</v>
      </c>
      <c r="AH12" s="6"/>
      <c r="AI12" s="7" t="s">
        <v>13</v>
      </c>
      <c r="AJ12" s="6"/>
      <c r="AK12" s="6">
        <f>SUM(AK10:AK11)</f>
        <v>10175</v>
      </c>
    </row>
    <row r="13" spans="3:37" x14ac:dyDescent="0.25">
      <c r="C13" s="8" t="s">
        <v>13</v>
      </c>
      <c r="D13" s="9"/>
      <c r="E13" s="7" t="s">
        <v>13</v>
      </c>
      <c r="F13" s="9"/>
      <c r="G13" s="9"/>
      <c r="I13" s="8" t="s">
        <v>13</v>
      </c>
      <c r="J13" s="9"/>
      <c r="K13" s="7" t="s">
        <v>13</v>
      </c>
      <c r="L13" s="9"/>
      <c r="M13" s="9"/>
      <c r="O13" s="8" t="s">
        <v>13</v>
      </c>
      <c r="P13" s="9"/>
      <c r="Q13" s="7" t="s">
        <v>13</v>
      </c>
      <c r="R13" s="9"/>
      <c r="S13" s="9"/>
      <c r="U13" s="8" t="s">
        <v>13</v>
      </c>
      <c r="V13" s="9"/>
      <c r="W13" s="7" t="s">
        <v>13</v>
      </c>
      <c r="X13" s="9"/>
      <c r="Y13" s="9"/>
      <c r="AA13" s="8" t="s">
        <v>13</v>
      </c>
      <c r="AB13" s="9"/>
      <c r="AC13" s="7" t="s">
        <v>13</v>
      </c>
      <c r="AD13" s="9"/>
      <c r="AE13" s="9"/>
      <c r="AG13" s="8" t="s">
        <v>13</v>
      </c>
      <c r="AH13" s="9"/>
      <c r="AI13" s="7" t="s">
        <v>13</v>
      </c>
      <c r="AJ13" s="9"/>
      <c r="AK13" s="9"/>
    </row>
    <row r="14" spans="3:37" x14ac:dyDescent="0.25">
      <c r="C14" s="5" t="s">
        <v>21</v>
      </c>
      <c r="D14" s="6"/>
      <c r="E14" s="7" t="s">
        <v>13</v>
      </c>
      <c r="F14" s="6"/>
      <c r="G14" s="6"/>
      <c r="I14" s="5" t="s">
        <v>21</v>
      </c>
      <c r="J14" s="6"/>
      <c r="K14" s="7" t="s">
        <v>13</v>
      </c>
      <c r="L14" s="6"/>
      <c r="M14" s="6"/>
      <c r="O14" s="5" t="s">
        <v>21</v>
      </c>
      <c r="P14" s="6"/>
      <c r="Q14" s="7" t="s">
        <v>13</v>
      </c>
      <c r="R14" s="6"/>
      <c r="S14" s="6"/>
      <c r="U14" s="5" t="s">
        <v>21</v>
      </c>
      <c r="V14" s="6"/>
      <c r="W14" s="7" t="s">
        <v>13</v>
      </c>
      <c r="X14" s="6"/>
      <c r="Y14" s="6"/>
      <c r="AA14" s="5" t="s">
        <v>21</v>
      </c>
      <c r="AB14" s="6"/>
      <c r="AC14" s="7" t="s">
        <v>13</v>
      </c>
      <c r="AD14" s="6"/>
      <c r="AE14" s="6"/>
      <c r="AG14" s="5" t="s">
        <v>21</v>
      </c>
      <c r="AH14" s="6"/>
      <c r="AI14" s="7" t="s">
        <v>13</v>
      </c>
      <c r="AJ14" s="6"/>
      <c r="AK14" s="6"/>
    </row>
    <row r="15" spans="3:37" x14ac:dyDescent="0.25">
      <c r="C15" s="8" t="s">
        <v>22</v>
      </c>
      <c r="D15" s="9">
        <v>-140</v>
      </c>
      <c r="E15" s="7" t="s">
        <v>18</v>
      </c>
      <c r="F15" s="10">
        <v>4</v>
      </c>
      <c r="G15" s="9">
        <f>D15*F15</f>
        <v>-560</v>
      </c>
      <c r="I15" s="8" t="s">
        <v>22</v>
      </c>
      <c r="J15" s="9">
        <v>-140</v>
      </c>
      <c r="K15" s="7" t="s">
        <v>18</v>
      </c>
      <c r="L15" s="10">
        <v>3.65</v>
      </c>
      <c r="M15" s="9">
        <f>J15*L15</f>
        <v>-511</v>
      </c>
      <c r="O15" s="8" t="s">
        <v>22</v>
      </c>
      <c r="P15" s="9">
        <v>-140</v>
      </c>
      <c r="Q15" s="7" t="s">
        <v>18</v>
      </c>
      <c r="R15" s="10">
        <v>3.5</v>
      </c>
      <c r="S15" s="9">
        <f>P15*R15</f>
        <v>-490</v>
      </c>
      <c r="U15" s="8" t="s">
        <v>22</v>
      </c>
      <c r="V15" s="9">
        <v>-140</v>
      </c>
      <c r="W15" s="7" t="s">
        <v>18</v>
      </c>
      <c r="X15" s="10">
        <v>4</v>
      </c>
      <c r="Y15" s="9">
        <f>V15*X15</f>
        <v>-560</v>
      </c>
      <c r="AA15" s="8" t="s">
        <v>22</v>
      </c>
      <c r="AB15" s="9">
        <v>-140</v>
      </c>
      <c r="AC15" s="7" t="s">
        <v>18</v>
      </c>
      <c r="AD15" s="10">
        <v>3.65</v>
      </c>
      <c r="AE15" s="9">
        <f>AB15*AD15</f>
        <v>-511</v>
      </c>
      <c r="AG15" s="8" t="s">
        <v>22</v>
      </c>
      <c r="AH15" s="9">
        <v>-140</v>
      </c>
      <c r="AI15" s="7" t="s">
        <v>18</v>
      </c>
      <c r="AJ15" s="10">
        <v>3.5</v>
      </c>
      <c r="AK15" s="9">
        <f>AH15*AJ15</f>
        <v>-490</v>
      </c>
    </row>
    <row r="16" spans="3:37" x14ac:dyDescent="0.25">
      <c r="C16" s="8" t="s">
        <v>23</v>
      </c>
      <c r="D16" s="9">
        <v>-39</v>
      </c>
      <c r="E16" s="7" t="s">
        <v>18</v>
      </c>
      <c r="F16" s="10">
        <v>18</v>
      </c>
      <c r="G16" s="9">
        <f>D16*F16</f>
        <v>-702</v>
      </c>
      <c r="I16" s="8" t="s">
        <v>23</v>
      </c>
      <c r="J16" s="9">
        <v>-41</v>
      </c>
      <c r="K16" s="7" t="s">
        <v>18</v>
      </c>
      <c r="L16" s="10">
        <v>10</v>
      </c>
      <c r="M16" s="9">
        <f>J16*L16</f>
        <v>-410</v>
      </c>
      <c r="O16" s="8" t="s">
        <v>23</v>
      </c>
      <c r="P16" s="9">
        <v>-41</v>
      </c>
      <c r="Q16" s="7" t="s">
        <v>18</v>
      </c>
      <c r="R16" s="10">
        <v>8</v>
      </c>
      <c r="S16" s="9">
        <f>P16*R16</f>
        <v>-328</v>
      </c>
      <c r="U16" s="8" t="s">
        <v>23</v>
      </c>
      <c r="V16" s="9">
        <v>-144</v>
      </c>
      <c r="W16" s="7" t="s">
        <v>18</v>
      </c>
      <c r="X16" s="10">
        <v>18</v>
      </c>
      <c r="Y16" s="9">
        <f>V16*X16</f>
        <v>-2592</v>
      </c>
      <c r="AA16" s="8" t="s">
        <v>23</v>
      </c>
      <c r="AB16" s="9">
        <v>-146</v>
      </c>
      <c r="AC16" s="7" t="s">
        <v>18</v>
      </c>
      <c r="AD16" s="10">
        <v>10</v>
      </c>
      <c r="AE16" s="9">
        <f>AB16*AD16</f>
        <v>-1460</v>
      </c>
      <c r="AG16" s="8" t="s">
        <v>23</v>
      </c>
      <c r="AH16" s="9">
        <v>-146</v>
      </c>
      <c r="AI16" s="7" t="s">
        <v>18</v>
      </c>
      <c r="AJ16" s="10">
        <v>8</v>
      </c>
      <c r="AK16" s="9">
        <f>AH16*AJ16</f>
        <v>-1168</v>
      </c>
    </row>
    <row r="17" spans="3:37" x14ac:dyDescent="0.25">
      <c r="C17" s="8" t="s">
        <v>24</v>
      </c>
      <c r="D17" s="9">
        <v>-30</v>
      </c>
      <c r="E17" s="7" t="s">
        <v>25</v>
      </c>
      <c r="F17" s="10"/>
      <c r="G17" s="9"/>
      <c r="I17" s="8" t="s">
        <v>24</v>
      </c>
      <c r="J17" s="9">
        <v>-30</v>
      </c>
      <c r="K17" s="7" t="s">
        <v>25</v>
      </c>
      <c r="L17" s="10"/>
      <c r="M17" s="9"/>
      <c r="O17" s="8" t="s">
        <v>24</v>
      </c>
      <c r="P17" s="9">
        <v>-30</v>
      </c>
      <c r="Q17" s="7" t="s">
        <v>25</v>
      </c>
      <c r="R17" s="10"/>
      <c r="S17" s="9"/>
      <c r="U17" s="8" t="s">
        <v>68</v>
      </c>
      <c r="V17" s="9">
        <v>-24</v>
      </c>
      <c r="W17" s="7" t="s">
        <v>18</v>
      </c>
      <c r="X17" s="10">
        <v>20</v>
      </c>
      <c r="Y17" s="9">
        <f>V17*X17</f>
        <v>-480</v>
      </c>
      <c r="AA17" s="8" t="s">
        <v>68</v>
      </c>
      <c r="AB17" s="9">
        <v>-24</v>
      </c>
      <c r="AC17" s="7" t="s">
        <v>18</v>
      </c>
      <c r="AD17" s="10">
        <v>16</v>
      </c>
      <c r="AE17" s="9">
        <f>AB17*AD17</f>
        <v>-384</v>
      </c>
      <c r="AG17" s="8" t="s">
        <v>68</v>
      </c>
      <c r="AH17" s="9">
        <v>-24</v>
      </c>
      <c r="AI17" s="7" t="s">
        <v>18</v>
      </c>
      <c r="AJ17" s="10">
        <v>15</v>
      </c>
      <c r="AK17" s="9">
        <f>AH17*AJ17</f>
        <v>-360</v>
      </c>
    </row>
    <row r="18" spans="3:37" x14ac:dyDescent="0.25">
      <c r="C18" s="8" t="s">
        <v>26</v>
      </c>
      <c r="D18" s="9"/>
      <c r="E18" s="7" t="s">
        <v>27</v>
      </c>
      <c r="F18" s="9"/>
      <c r="G18" s="9">
        <v>-103</v>
      </c>
      <c r="I18" s="8" t="s">
        <v>26</v>
      </c>
      <c r="J18" s="9"/>
      <c r="K18" s="7" t="s">
        <v>27</v>
      </c>
      <c r="L18" s="9"/>
      <c r="M18" s="9">
        <v>-126</v>
      </c>
      <c r="O18" s="8" t="s">
        <v>26</v>
      </c>
      <c r="P18" s="9"/>
      <c r="Q18" s="7" t="s">
        <v>27</v>
      </c>
      <c r="R18" s="9"/>
      <c r="S18" s="9">
        <v>-126</v>
      </c>
      <c r="U18" s="8" t="s">
        <v>139</v>
      </c>
      <c r="V18" s="9">
        <v>-60</v>
      </c>
      <c r="W18" s="7" t="s">
        <v>18</v>
      </c>
      <c r="X18" s="10">
        <v>13</v>
      </c>
      <c r="Y18" s="9">
        <f>V18*X18</f>
        <v>-780</v>
      </c>
      <c r="AA18" s="8" t="s">
        <v>139</v>
      </c>
      <c r="AB18" s="9">
        <v>-60</v>
      </c>
      <c r="AC18" s="7" t="s">
        <v>18</v>
      </c>
      <c r="AD18" s="10">
        <v>9</v>
      </c>
      <c r="AE18" s="9">
        <f>AB18*AD18</f>
        <v>-540</v>
      </c>
      <c r="AG18" s="8" t="s">
        <v>139</v>
      </c>
      <c r="AH18" s="9">
        <v>-60</v>
      </c>
      <c r="AI18" s="7" t="s">
        <v>18</v>
      </c>
      <c r="AJ18" s="10">
        <v>8</v>
      </c>
      <c r="AK18" s="9">
        <f>AH18*AJ18</f>
        <v>-480</v>
      </c>
    </row>
    <row r="19" spans="3:37" x14ac:dyDescent="0.25">
      <c r="C19" s="8" t="s">
        <v>28</v>
      </c>
      <c r="D19" s="9"/>
      <c r="E19" s="7" t="s">
        <v>27</v>
      </c>
      <c r="F19" s="9"/>
      <c r="G19" s="9">
        <v>-173</v>
      </c>
      <c r="I19" s="8" t="s">
        <v>28</v>
      </c>
      <c r="J19" s="9"/>
      <c r="K19" s="7" t="s">
        <v>27</v>
      </c>
      <c r="L19" s="9"/>
      <c r="M19" s="9">
        <v>-174</v>
      </c>
      <c r="O19" s="8" t="s">
        <v>28</v>
      </c>
      <c r="P19" s="9"/>
      <c r="Q19" s="7" t="s">
        <v>27</v>
      </c>
      <c r="R19" s="9"/>
      <c r="S19" s="9">
        <v>-174</v>
      </c>
      <c r="U19" s="8" t="s">
        <v>26</v>
      </c>
      <c r="V19" s="9"/>
      <c r="W19" s="7" t="s">
        <v>27</v>
      </c>
      <c r="X19" s="9"/>
      <c r="Y19" s="9">
        <v>-103</v>
      </c>
      <c r="AA19" s="8" t="s">
        <v>26</v>
      </c>
      <c r="AB19" s="9"/>
      <c r="AC19" s="7" t="s">
        <v>27</v>
      </c>
      <c r="AD19" s="9"/>
      <c r="AE19" s="9">
        <v>-126</v>
      </c>
      <c r="AG19" s="8" t="s">
        <v>26</v>
      </c>
      <c r="AH19" s="9"/>
      <c r="AI19" s="7" t="s">
        <v>27</v>
      </c>
      <c r="AJ19" s="9"/>
      <c r="AK19" s="9">
        <v>-126</v>
      </c>
    </row>
    <row r="20" spans="3:37" x14ac:dyDescent="0.25">
      <c r="C20" s="8" t="s">
        <v>29</v>
      </c>
      <c r="D20" s="9"/>
      <c r="E20" s="7" t="s">
        <v>27</v>
      </c>
      <c r="F20" s="9"/>
      <c r="G20" s="9">
        <v>-26</v>
      </c>
      <c r="I20" s="8" t="s">
        <v>29</v>
      </c>
      <c r="J20" s="9"/>
      <c r="K20" s="7" t="s">
        <v>27</v>
      </c>
      <c r="L20" s="9"/>
      <c r="M20" s="9">
        <v>-28</v>
      </c>
      <c r="O20" s="8" t="s">
        <v>29</v>
      </c>
      <c r="P20" s="9"/>
      <c r="Q20" s="7" t="s">
        <v>27</v>
      </c>
      <c r="R20" s="9"/>
      <c r="S20" s="9">
        <v>-28</v>
      </c>
      <c r="U20" s="8" t="s">
        <v>28</v>
      </c>
      <c r="V20" s="9"/>
      <c r="W20" s="7" t="s">
        <v>27</v>
      </c>
      <c r="X20" s="9"/>
      <c r="Y20" s="9">
        <v>-173</v>
      </c>
      <c r="AA20" s="8" t="s">
        <v>28</v>
      </c>
      <c r="AB20" s="9"/>
      <c r="AC20" s="7" t="s">
        <v>27</v>
      </c>
      <c r="AD20" s="9"/>
      <c r="AE20" s="9">
        <v>-174</v>
      </c>
      <c r="AG20" s="8" t="s">
        <v>28</v>
      </c>
      <c r="AH20" s="9"/>
      <c r="AI20" s="7" t="s">
        <v>27</v>
      </c>
      <c r="AJ20" s="9"/>
      <c r="AK20" s="9">
        <v>-174</v>
      </c>
    </row>
    <row r="21" spans="3:37" x14ac:dyDescent="0.25">
      <c r="C21" s="8" t="s">
        <v>30</v>
      </c>
      <c r="D21" s="9"/>
      <c r="E21" s="7" t="s">
        <v>27</v>
      </c>
      <c r="F21" s="9"/>
      <c r="G21" s="9">
        <v>-38</v>
      </c>
      <c r="I21" s="8" t="s">
        <v>30</v>
      </c>
      <c r="J21" s="9"/>
      <c r="K21" s="7" t="s">
        <v>27</v>
      </c>
      <c r="L21" s="9"/>
      <c r="M21" s="9">
        <v>-39</v>
      </c>
      <c r="O21" s="8" t="s">
        <v>30</v>
      </c>
      <c r="P21" s="9"/>
      <c r="Q21" s="7" t="s">
        <v>27</v>
      </c>
      <c r="R21" s="9"/>
      <c r="S21" s="9">
        <v>-39</v>
      </c>
      <c r="U21" s="8" t="s">
        <v>29</v>
      </c>
      <c r="V21" s="9"/>
      <c r="W21" s="7" t="s">
        <v>27</v>
      </c>
      <c r="X21" s="9"/>
      <c r="Y21" s="9">
        <v>-26</v>
      </c>
      <c r="AA21" s="8" t="s">
        <v>29</v>
      </c>
      <c r="AB21" s="9"/>
      <c r="AC21" s="7" t="s">
        <v>27</v>
      </c>
      <c r="AD21" s="9"/>
      <c r="AE21" s="9">
        <v>-28</v>
      </c>
      <c r="AG21" s="8" t="s">
        <v>29</v>
      </c>
      <c r="AH21" s="9"/>
      <c r="AI21" s="7" t="s">
        <v>27</v>
      </c>
      <c r="AJ21" s="9"/>
      <c r="AK21" s="9">
        <v>-28</v>
      </c>
    </row>
    <row r="22" spans="3:37" x14ac:dyDescent="0.25">
      <c r="C22" s="5" t="s">
        <v>31</v>
      </c>
      <c r="D22" s="6"/>
      <c r="E22" s="7" t="s">
        <v>13</v>
      </c>
      <c r="F22" s="6"/>
      <c r="G22" s="6">
        <f>SUM(G14:G21)</f>
        <v>-1602</v>
      </c>
      <c r="I22" s="5" t="s">
        <v>31</v>
      </c>
      <c r="J22" s="6"/>
      <c r="K22" s="7" t="s">
        <v>13</v>
      </c>
      <c r="L22" s="6"/>
      <c r="M22" s="6">
        <f>SUM(M14:M21)</f>
        <v>-1288</v>
      </c>
      <c r="O22" s="5" t="s">
        <v>31</v>
      </c>
      <c r="P22" s="6"/>
      <c r="Q22" s="7" t="s">
        <v>13</v>
      </c>
      <c r="R22" s="6"/>
      <c r="S22" s="6">
        <f>SUM(S14:S21)</f>
        <v>-1185</v>
      </c>
      <c r="U22" s="8" t="s">
        <v>30</v>
      </c>
      <c r="V22" s="9"/>
      <c r="W22" s="7" t="s">
        <v>27</v>
      </c>
      <c r="X22" s="9"/>
      <c r="Y22" s="9">
        <v>-38</v>
      </c>
      <c r="AA22" s="8" t="s">
        <v>30</v>
      </c>
      <c r="AB22" s="9"/>
      <c r="AC22" s="7" t="s">
        <v>27</v>
      </c>
      <c r="AD22" s="9"/>
      <c r="AE22" s="9">
        <v>-39</v>
      </c>
      <c r="AG22" s="8" t="s">
        <v>30</v>
      </c>
      <c r="AH22" s="9"/>
      <c r="AI22" s="7" t="s">
        <v>27</v>
      </c>
      <c r="AJ22" s="9"/>
      <c r="AK22" s="9">
        <v>-39</v>
      </c>
    </row>
    <row r="23" spans="3:37" x14ac:dyDescent="0.25">
      <c r="C23" s="5" t="s">
        <v>32</v>
      </c>
      <c r="D23" s="6"/>
      <c r="E23" s="7" t="s">
        <v>13</v>
      </c>
      <c r="F23" s="6"/>
      <c r="G23" s="6">
        <f>SUM(G12,G22)</f>
        <v>10748</v>
      </c>
      <c r="I23" s="5" t="s">
        <v>32</v>
      </c>
      <c r="J23" s="6"/>
      <c r="K23" s="7" t="s">
        <v>13</v>
      </c>
      <c r="L23" s="6"/>
      <c r="M23" s="6">
        <f>SUM(M12,M22)</f>
        <v>9877</v>
      </c>
      <c r="O23" s="5" t="s">
        <v>32</v>
      </c>
      <c r="P23" s="6"/>
      <c r="Q23" s="7" t="s">
        <v>13</v>
      </c>
      <c r="R23" s="6"/>
      <c r="S23" s="6">
        <f>SUM(S12,S22)</f>
        <v>8990</v>
      </c>
      <c r="U23" s="5" t="s">
        <v>31</v>
      </c>
      <c r="V23" s="6"/>
      <c r="W23" s="7" t="s">
        <v>13</v>
      </c>
      <c r="X23" s="6"/>
      <c r="Y23" s="6">
        <f>SUM(Y14:Y22)</f>
        <v>-4752</v>
      </c>
      <c r="AA23" s="5" t="s">
        <v>31</v>
      </c>
      <c r="AB23" s="6"/>
      <c r="AC23" s="7" t="s">
        <v>13</v>
      </c>
      <c r="AD23" s="6"/>
      <c r="AE23" s="6">
        <f>SUM(AE14:AE22)</f>
        <v>-3262</v>
      </c>
      <c r="AG23" s="5" t="s">
        <v>31</v>
      </c>
      <c r="AH23" s="6"/>
      <c r="AI23" s="7" t="s">
        <v>13</v>
      </c>
      <c r="AJ23" s="6"/>
      <c r="AK23" s="6">
        <f>SUM(AK14:AK22)</f>
        <v>-2865</v>
      </c>
    </row>
    <row r="24" spans="3:37" x14ac:dyDescent="0.25">
      <c r="C24" s="8" t="s">
        <v>13</v>
      </c>
      <c r="D24" s="9"/>
      <c r="E24" s="7" t="s">
        <v>13</v>
      </c>
      <c r="F24" s="9"/>
      <c r="G24" s="9"/>
      <c r="I24" s="8" t="s">
        <v>13</v>
      </c>
      <c r="J24" s="9"/>
      <c r="K24" s="7" t="s">
        <v>13</v>
      </c>
      <c r="L24" s="9"/>
      <c r="M24" s="9"/>
      <c r="O24" s="8" t="s">
        <v>13</v>
      </c>
      <c r="P24" s="9"/>
      <c r="Q24" s="7" t="s">
        <v>13</v>
      </c>
      <c r="R24" s="9"/>
      <c r="S24" s="9"/>
      <c r="U24" s="5" t="s">
        <v>32</v>
      </c>
      <c r="V24" s="6"/>
      <c r="W24" s="7" t="s">
        <v>13</v>
      </c>
      <c r="X24" s="6"/>
      <c r="Y24" s="6">
        <f>SUM(Y12,Y23)</f>
        <v>7598</v>
      </c>
      <c r="AA24" s="5" t="s">
        <v>32</v>
      </c>
      <c r="AB24" s="6"/>
      <c r="AC24" s="7" t="s">
        <v>13</v>
      </c>
      <c r="AD24" s="6"/>
      <c r="AE24" s="6">
        <f>SUM(AE12,AE23)</f>
        <v>7903</v>
      </c>
      <c r="AG24" s="5" t="s">
        <v>32</v>
      </c>
      <c r="AH24" s="6"/>
      <c r="AI24" s="7" t="s">
        <v>13</v>
      </c>
      <c r="AJ24" s="6"/>
      <c r="AK24" s="6">
        <f>SUM(AK12,AK23)</f>
        <v>7310</v>
      </c>
    </row>
    <row r="25" spans="3:37" x14ac:dyDescent="0.25">
      <c r="C25" s="5" t="s">
        <v>33</v>
      </c>
      <c r="D25" s="6"/>
      <c r="E25" s="7" t="s">
        <v>13</v>
      </c>
      <c r="F25" s="6"/>
      <c r="G25" s="6"/>
      <c r="I25" s="5" t="s">
        <v>33</v>
      </c>
      <c r="J25" s="6"/>
      <c r="K25" s="7" t="s">
        <v>13</v>
      </c>
      <c r="L25" s="6"/>
      <c r="M25" s="6"/>
      <c r="O25" s="5" t="s">
        <v>33</v>
      </c>
      <c r="P25" s="6"/>
      <c r="Q25" s="7" t="s">
        <v>13</v>
      </c>
      <c r="R25" s="6"/>
      <c r="S25" s="6"/>
      <c r="U25" s="8" t="s">
        <v>13</v>
      </c>
      <c r="V25" s="9"/>
      <c r="W25" s="7" t="s">
        <v>13</v>
      </c>
      <c r="X25" s="9"/>
      <c r="Y25" s="9"/>
      <c r="AA25" s="8" t="s">
        <v>13</v>
      </c>
      <c r="AB25" s="9"/>
      <c r="AC25" s="7" t="s">
        <v>13</v>
      </c>
      <c r="AD25" s="9"/>
      <c r="AE25" s="9"/>
      <c r="AG25" s="8" t="s">
        <v>13</v>
      </c>
      <c r="AH25" s="9"/>
      <c r="AI25" s="7" t="s">
        <v>13</v>
      </c>
      <c r="AJ25" s="9"/>
      <c r="AK25" s="9"/>
    </row>
    <row r="26" spans="3:37" x14ac:dyDescent="0.25">
      <c r="C26" s="8" t="s">
        <v>34</v>
      </c>
      <c r="D26" s="9">
        <v>-1</v>
      </c>
      <c r="E26" s="7" t="s">
        <v>13</v>
      </c>
      <c r="F26" s="9">
        <v>725</v>
      </c>
      <c r="G26" s="9">
        <f t="shared" ref="G26:G35" si="0">D26*F26</f>
        <v>-725</v>
      </c>
      <c r="I26" s="8" t="s">
        <v>34</v>
      </c>
      <c r="J26" s="9">
        <v>-1</v>
      </c>
      <c r="K26" s="7" t="s">
        <v>13</v>
      </c>
      <c r="L26" s="9">
        <v>725</v>
      </c>
      <c r="M26" s="9">
        <f t="shared" ref="M26:M35" si="1">J26*L26</f>
        <v>-725</v>
      </c>
      <c r="O26" s="8" t="s">
        <v>34</v>
      </c>
      <c r="P26" s="9">
        <v>-1</v>
      </c>
      <c r="Q26" s="7" t="s">
        <v>13</v>
      </c>
      <c r="R26" s="9">
        <v>725</v>
      </c>
      <c r="S26" s="9">
        <f t="shared" ref="S26:S35" si="2">P26*R26</f>
        <v>-725</v>
      </c>
      <c r="U26" s="5" t="s">
        <v>33</v>
      </c>
      <c r="V26" s="6"/>
      <c r="W26" s="7" t="s">
        <v>13</v>
      </c>
      <c r="X26" s="6"/>
      <c r="Y26" s="6"/>
      <c r="AA26" s="5" t="s">
        <v>33</v>
      </c>
      <c r="AB26" s="6"/>
      <c r="AC26" s="7" t="s">
        <v>13</v>
      </c>
      <c r="AD26" s="6"/>
      <c r="AE26" s="6"/>
      <c r="AG26" s="5" t="s">
        <v>33</v>
      </c>
      <c r="AH26" s="6"/>
      <c r="AI26" s="7" t="s">
        <v>13</v>
      </c>
      <c r="AJ26" s="6"/>
      <c r="AK26" s="6"/>
    </row>
    <row r="27" spans="3:37" x14ac:dyDescent="0.25">
      <c r="C27" s="8" t="s">
        <v>35</v>
      </c>
      <c r="D27" s="9">
        <v>-30</v>
      </c>
      <c r="E27" s="7" t="s">
        <v>13</v>
      </c>
      <c r="F27" s="9">
        <v>20</v>
      </c>
      <c r="G27" s="9">
        <f t="shared" si="0"/>
        <v>-600</v>
      </c>
      <c r="I27" s="8" t="s">
        <v>35</v>
      </c>
      <c r="J27" s="9">
        <v>-30</v>
      </c>
      <c r="K27" s="7" t="s">
        <v>13</v>
      </c>
      <c r="L27" s="9">
        <v>20</v>
      </c>
      <c r="M27" s="9">
        <f t="shared" si="1"/>
        <v>-600</v>
      </c>
      <c r="O27" s="8" t="s">
        <v>35</v>
      </c>
      <c r="P27" s="9">
        <v>-30</v>
      </c>
      <c r="Q27" s="7" t="s">
        <v>13</v>
      </c>
      <c r="R27" s="9">
        <v>20</v>
      </c>
      <c r="S27" s="9">
        <f t="shared" si="2"/>
        <v>-600</v>
      </c>
      <c r="U27" s="8" t="s">
        <v>34</v>
      </c>
      <c r="V27" s="9">
        <v>-1</v>
      </c>
      <c r="W27" s="7" t="s">
        <v>13</v>
      </c>
      <c r="X27" s="9">
        <v>725</v>
      </c>
      <c r="Y27" s="9">
        <f t="shared" ref="Y27:Y35" si="3">V27*X27</f>
        <v>-725</v>
      </c>
      <c r="AA27" s="8" t="s">
        <v>34</v>
      </c>
      <c r="AB27" s="9">
        <v>-1</v>
      </c>
      <c r="AC27" s="7" t="s">
        <v>13</v>
      </c>
      <c r="AD27" s="9">
        <v>725</v>
      </c>
      <c r="AE27" s="9">
        <f t="shared" ref="AE27:AE35" si="4">AB27*AD27</f>
        <v>-725</v>
      </c>
      <c r="AG27" s="8" t="s">
        <v>34</v>
      </c>
      <c r="AH27" s="9">
        <v>-1</v>
      </c>
      <c r="AI27" s="7" t="s">
        <v>13</v>
      </c>
      <c r="AJ27" s="9">
        <v>725</v>
      </c>
      <c r="AK27" s="9">
        <f t="shared" ref="AK27:AK35" si="5">AH27*AJ27</f>
        <v>-725</v>
      </c>
    </row>
    <row r="28" spans="3:37" x14ac:dyDescent="0.25">
      <c r="C28" s="8" t="s">
        <v>36</v>
      </c>
      <c r="D28" s="9">
        <v>-1</v>
      </c>
      <c r="E28" s="7" t="s">
        <v>13</v>
      </c>
      <c r="F28" s="9">
        <v>100</v>
      </c>
      <c r="G28" s="9">
        <f t="shared" si="0"/>
        <v>-100</v>
      </c>
      <c r="I28" s="8" t="s">
        <v>36</v>
      </c>
      <c r="J28" s="9">
        <v>-1</v>
      </c>
      <c r="K28" s="7" t="s">
        <v>13</v>
      </c>
      <c r="L28" s="9">
        <v>100</v>
      </c>
      <c r="M28" s="9">
        <f t="shared" si="1"/>
        <v>-100</v>
      </c>
      <c r="O28" s="8" t="s">
        <v>36</v>
      </c>
      <c r="P28" s="9">
        <v>-1</v>
      </c>
      <c r="Q28" s="7" t="s">
        <v>13</v>
      </c>
      <c r="R28" s="9">
        <v>100</v>
      </c>
      <c r="S28" s="9">
        <f t="shared" si="2"/>
        <v>-100</v>
      </c>
      <c r="U28" s="8" t="s">
        <v>36</v>
      </c>
      <c r="V28" s="9">
        <v>-1</v>
      </c>
      <c r="W28" s="7" t="s">
        <v>13</v>
      </c>
      <c r="X28" s="9">
        <v>100</v>
      </c>
      <c r="Y28" s="9">
        <f t="shared" si="3"/>
        <v>-100</v>
      </c>
      <c r="AA28" s="8" t="s">
        <v>36</v>
      </c>
      <c r="AB28" s="9">
        <v>-1</v>
      </c>
      <c r="AC28" s="7" t="s">
        <v>13</v>
      </c>
      <c r="AD28" s="9">
        <v>100</v>
      </c>
      <c r="AE28" s="9">
        <f t="shared" si="4"/>
        <v>-100</v>
      </c>
      <c r="AG28" s="8" t="s">
        <v>36</v>
      </c>
      <c r="AH28" s="9">
        <v>-1</v>
      </c>
      <c r="AI28" s="7" t="s">
        <v>13</v>
      </c>
      <c r="AJ28" s="9">
        <v>100</v>
      </c>
      <c r="AK28" s="9">
        <f t="shared" si="5"/>
        <v>-100</v>
      </c>
    </row>
    <row r="29" spans="3:37" x14ac:dyDescent="0.25">
      <c r="C29" s="8" t="s">
        <v>37</v>
      </c>
      <c r="D29" s="9">
        <v>-1</v>
      </c>
      <c r="E29" s="7" t="s">
        <v>13</v>
      </c>
      <c r="F29" s="9">
        <v>400</v>
      </c>
      <c r="G29" s="9">
        <f t="shared" si="0"/>
        <v>-400</v>
      </c>
      <c r="I29" s="8" t="s">
        <v>37</v>
      </c>
      <c r="J29" s="9">
        <v>-1</v>
      </c>
      <c r="K29" s="7" t="s">
        <v>13</v>
      </c>
      <c r="L29" s="9">
        <v>400</v>
      </c>
      <c r="M29" s="9">
        <f t="shared" si="1"/>
        <v>-400</v>
      </c>
      <c r="O29" s="8" t="s">
        <v>37</v>
      </c>
      <c r="P29" s="9">
        <v>-1</v>
      </c>
      <c r="Q29" s="7" t="s">
        <v>13</v>
      </c>
      <c r="R29" s="9">
        <v>400</v>
      </c>
      <c r="S29" s="9">
        <f t="shared" si="2"/>
        <v>-400</v>
      </c>
      <c r="U29" s="8" t="s">
        <v>37</v>
      </c>
      <c r="V29" s="9">
        <v>-1</v>
      </c>
      <c r="W29" s="7" t="s">
        <v>13</v>
      </c>
      <c r="X29" s="9">
        <v>400</v>
      </c>
      <c r="Y29" s="9">
        <f t="shared" si="3"/>
        <v>-400</v>
      </c>
      <c r="AA29" s="8" t="s">
        <v>37</v>
      </c>
      <c r="AB29" s="9">
        <v>-1</v>
      </c>
      <c r="AC29" s="7" t="s">
        <v>13</v>
      </c>
      <c r="AD29" s="9">
        <v>400</v>
      </c>
      <c r="AE29" s="9">
        <f t="shared" si="4"/>
        <v>-400</v>
      </c>
      <c r="AG29" s="8" t="s">
        <v>37</v>
      </c>
      <c r="AH29" s="9">
        <v>-1</v>
      </c>
      <c r="AI29" s="7" t="s">
        <v>13</v>
      </c>
      <c r="AJ29" s="9">
        <v>400</v>
      </c>
      <c r="AK29" s="9">
        <f t="shared" si="5"/>
        <v>-400</v>
      </c>
    </row>
    <row r="30" spans="3:37" x14ac:dyDescent="0.25">
      <c r="C30" s="8" t="s">
        <v>38</v>
      </c>
      <c r="D30" s="9">
        <v>-3</v>
      </c>
      <c r="E30" s="7" t="s">
        <v>13</v>
      </c>
      <c r="F30" s="9">
        <v>140</v>
      </c>
      <c r="G30" s="9">
        <f t="shared" si="0"/>
        <v>-420</v>
      </c>
      <c r="I30" s="8" t="s">
        <v>38</v>
      </c>
      <c r="J30" s="9">
        <v>-3</v>
      </c>
      <c r="K30" s="7" t="s">
        <v>13</v>
      </c>
      <c r="L30" s="9">
        <v>140</v>
      </c>
      <c r="M30" s="9">
        <f t="shared" si="1"/>
        <v>-420</v>
      </c>
      <c r="O30" s="8" t="s">
        <v>38</v>
      </c>
      <c r="P30" s="9">
        <v>-3</v>
      </c>
      <c r="Q30" s="7" t="s">
        <v>13</v>
      </c>
      <c r="R30" s="9">
        <v>140</v>
      </c>
      <c r="S30" s="9">
        <f t="shared" si="2"/>
        <v>-420</v>
      </c>
      <c r="U30" s="8" t="s">
        <v>38</v>
      </c>
      <c r="V30" s="9">
        <v>-3</v>
      </c>
      <c r="W30" s="7" t="s">
        <v>13</v>
      </c>
      <c r="X30" s="9">
        <v>140</v>
      </c>
      <c r="Y30" s="9">
        <f t="shared" si="3"/>
        <v>-420</v>
      </c>
      <c r="AA30" s="8" t="s">
        <v>38</v>
      </c>
      <c r="AB30" s="9">
        <v>-3</v>
      </c>
      <c r="AC30" s="7" t="s">
        <v>13</v>
      </c>
      <c r="AD30" s="9">
        <v>140</v>
      </c>
      <c r="AE30" s="9">
        <f t="shared" si="4"/>
        <v>-420</v>
      </c>
      <c r="AG30" s="8" t="s">
        <v>38</v>
      </c>
      <c r="AH30" s="9">
        <v>-3</v>
      </c>
      <c r="AI30" s="7" t="s">
        <v>13</v>
      </c>
      <c r="AJ30" s="9">
        <v>140</v>
      </c>
      <c r="AK30" s="9">
        <f t="shared" si="5"/>
        <v>-420</v>
      </c>
    </row>
    <row r="31" spans="3:37" x14ac:dyDescent="0.25">
      <c r="C31" s="8" t="s">
        <v>39</v>
      </c>
      <c r="D31" s="9">
        <v>-1</v>
      </c>
      <c r="E31" s="7" t="s">
        <v>13</v>
      </c>
      <c r="F31" s="9">
        <v>866</v>
      </c>
      <c r="G31" s="9">
        <f t="shared" si="0"/>
        <v>-866</v>
      </c>
      <c r="I31" s="8" t="s">
        <v>39</v>
      </c>
      <c r="J31" s="9">
        <v>-1</v>
      </c>
      <c r="K31" s="7" t="s">
        <v>13</v>
      </c>
      <c r="L31" s="9">
        <v>866</v>
      </c>
      <c r="M31" s="9">
        <f t="shared" si="1"/>
        <v>-866</v>
      </c>
      <c r="O31" s="8" t="s">
        <v>39</v>
      </c>
      <c r="P31" s="9">
        <v>-1</v>
      </c>
      <c r="Q31" s="7" t="s">
        <v>13</v>
      </c>
      <c r="R31" s="9">
        <v>866</v>
      </c>
      <c r="S31" s="9">
        <f t="shared" si="2"/>
        <v>-866</v>
      </c>
      <c r="U31" s="8" t="s">
        <v>39</v>
      </c>
      <c r="V31" s="9">
        <v>-1</v>
      </c>
      <c r="W31" s="7" t="s">
        <v>13</v>
      </c>
      <c r="X31" s="9">
        <v>866</v>
      </c>
      <c r="Y31" s="9">
        <f t="shared" si="3"/>
        <v>-866</v>
      </c>
      <c r="AA31" s="8" t="s">
        <v>39</v>
      </c>
      <c r="AB31" s="9">
        <v>-1</v>
      </c>
      <c r="AC31" s="7" t="s">
        <v>13</v>
      </c>
      <c r="AD31" s="9">
        <v>866</v>
      </c>
      <c r="AE31" s="9">
        <f t="shared" si="4"/>
        <v>-866</v>
      </c>
      <c r="AG31" s="8" t="s">
        <v>39</v>
      </c>
      <c r="AH31" s="9">
        <v>-1</v>
      </c>
      <c r="AI31" s="7" t="s">
        <v>13</v>
      </c>
      <c r="AJ31" s="9">
        <v>866</v>
      </c>
      <c r="AK31" s="9">
        <f t="shared" si="5"/>
        <v>-866</v>
      </c>
    </row>
    <row r="32" spans="3:37" x14ac:dyDescent="0.25">
      <c r="C32" s="8" t="s">
        <v>40</v>
      </c>
      <c r="D32" s="9">
        <v>-1</v>
      </c>
      <c r="E32" s="7" t="s">
        <v>13</v>
      </c>
      <c r="F32" s="9">
        <v>394</v>
      </c>
      <c r="G32" s="9">
        <f t="shared" si="0"/>
        <v>-394</v>
      </c>
      <c r="I32" s="8" t="s">
        <v>40</v>
      </c>
      <c r="J32" s="9">
        <v>-1</v>
      </c>
      <c r="K32" s="7" t="s">
        <v>13</v>
      </c>
      <c r="L32" s="9">
        <v>394</v>
      </c>
      <c r="M32" s="9">
        <f t="shared" si="1"/>
        <v>-394</v>
      </c>
      <c r="O32" s="8" t="s">
        <v>40</v>
      </c>
      <c r="P32" s="9">
        <v>-1</v>
      </c>
      <c r="Q32" s="7" t="s">
        <v>13</v>
      </c>
      <c r="R32" s="9">
        <v>394</v>
      </c>
      <c r="S32" s="9">
        <f t="shared" si="2"/>
        <v>-394</v>
      </c>
      <c r="U32" s="8" t="s">
        <v>40</v>
      </c>
      <c r="V32" s="9">
        <v>-1</v>
      </c>
      <c r="W32" s="7" t="s">
        <v>13</v>
      </c>
      <c r="X32" s="9">
        <v>394</v>
      </c>
      <c r="Y32" s="9">
        <f t="shared" si="3"/>
        <v>-394</v>
      </c>
      <c r="AA32" s="8" t="s">
        <v>40</v>
      </c>
      <c r="AB32" s="9">
        <v>-1</v>
      </c>
      <c r="AC32" s="7" t="s">
        <v>13</v>
      </c>
      <c r="AD32" s="9">
        <v>394</v>
      </c>
      <c r="AE32" s="9">
        <f t="shared" si="4"/>
        <v>-394</v>
      </c>
      <c r="AG32" s="8" t="s">
        <v>40</v>
      </c>
      <c r="AH32" s="9">
        <v>-1</v>
      </c>
      <c r="AI32" s="7" t="s">
        <v>13</v>
      </c>
      <c r="AJ32" s="9">
        <v>394</v>
      </c>
      <c r="AK32" s="9">
        <f t="shared" si="5"/>
        <v>-394</v>
      </c>
    </row>
    <row r="33" spans="3:37" x14ac:dyDescent="0.25">
      <c r="C33" s="8" t="s">
        <v>41</v>
      </c>
      <c r="D33" s="9">
        <v>-6500</v>
      </c>
      <c r="E33" s="7" t="s">
        <v>13</v>
      </c>
      <c r="F33" s="11">
        <v>0.12</v>
      </c>
      <c r="G33" s="9">
        <f t="shared" si="0"/>
        <v>-780</v>
      </c>
      <c r="I33" s="8" t="s">
        <v>41</v>
      </c>
      <c r="J33" s="9">
        <v>-6600</v>
      </c>
      <c r="K33" s="7" t="s">
        <v>13</v>
      </c>
      <c r="L33" s="11">
        <v>0.12</v>
      </c>
      <c r="M33" s="9">
        <f t="shared" si="1"/>
        <v>-792</v>
      </c>
      <c r="O33" s="8" t="s">
        <v>41</v>
      </c>
      <c r="P33" s="9">
        <v>-6600</v>
      </c>
      <c r="Q33" s="7" t="s">
        <v>13</v>
      </c>
      <c r="R33" s="11">
        <v>0.12</v>
      </c>
      <c r="S33" s="9">
        <f t="shared" si="2"/>
        <v>-792</v>
      </c>
      <c r="U33" s="8" t="s">
        <v>41</v>
      </c>
      <c r="V33" s="9">
        <v>-6500</v>
      </c>
      <c r="W33" s="7" t="s">
        <v>13</v>
      </c>
      <c r="X33" s="11">
        <v>0.12</v>
      </c>
      <c r="Y33" s="9">
        <f t="shared" si="3"/>
        <v>-780</v>
      </c>
      <c r="AA33" s="8" t="s">
        <v>41</v>
      </c>
      <c r="AB33" s="9">
        <v>-6600</v>
      </c>
      <c r="AC33" s="7" t="s">
        <v>13</v>
      </c>
      <c r="AD33" s="11">
        <v>0.12</v>
      </c>
      <c r="AE33" s="9">
        <f t="shared" si="4"/>
        <v>-792</v>
      </c>
      <c r="AG33" s="8" t="s">
        <v>41</v>
      </c>
      <c r="AH33" s="9">
        <v>-6600</v>
      </c>
      <c r="AI33" s="7" t="s">
        <v>13</v>
      </c>
      <c r="AJ33" s="11">
        <v>0.12</v>
      </c>
      <c r="AK33" s="9">
        <f t="shared" si="5"/>
        <v>-792</v>
      </c>
    </row>
    <row r="34" spans="3:37" x14ac:dyDescent="0.25">
      <c r="C34" s="8" t="s">
        <v>42</v>
      </c>
      <c r="D34" s="12">
        <v>-7</v>
      </c>
      <c r="E34" s="7" t="s">
        <v>13</v>
      </c>
      <c r="F34" s="9">
        <v>90</v>
      </c>
      <c r="G34" s="9">
        <f t="shared" si="0"/>
        <v>-630</v>
      </c>
      <c r="I34" s="8" t="s">
        <v>42</v>
      </c>
      <c r="J34" s="12">
        <v>-7</v>
      </c>
      <c r="K34" s="7" t="s">
        <v>13</v>
      </c>
      <c r="L34" s="9">
        <v>90</v>
      </c>
      <c r="M34" s="9">
        <f t="shared" si="1"/>
        <v>-630</v>
      </c>
      <c r="O34" s="8" t="s">
        <v>42</v>
      </c>
      <c r="P34" s="12">
        <v>-7</v>
      </c>
      <c r="Q34" s="7" t="s">
        <v>13</v>
      </c>
      <c r="R34" s="9">
        <v>90</v>
      </c>
      <c r="S34" s="9">
        <f t="shared" si="2"/>
        <v>-630</v>
      </c>
      <c r="U34" s="8" t="s">
        <v>42</v>
      </c>
      <c r="V34" s="12">
        <v>-7</v>
      </c>
      <c r="W34" s="7" t="s">
        <v>13</v>
      </c>
      <c r="X34" s="9">
        <v>90</v>
      </c>
      <c r="Y34" s="9">
        <f t="shared" si="3"/>
        <v>-630</v>
      </c>
      <c r="AA34" s="8" t="s">
        <v>42</v>
      </c>
      <c r="AB34" s="12">
        <v>-7</v>
      </c>
      <c r="AC34" s="7" t="s">
        <v>13</v>
      </c>
      <c r="AD34" s="9">
        <v>90</v>
      </c>
      <c r="AE34" s="9">
        <f t="shared" si="4"/>
        <v>-630</v>
      </c>
      <c r="AG34" s="8" t="s">
        <v>42</v>
      </c>
      <c r="AH34" s="12">
        <v>-7</v>
      </c>
      <c r="AI34" s="7" t="s">
        <v>13</v>
      </c>
      <c r="AJ34" s="9">
        <v>90</v>
      </c>
      <c r="AK34" s="9">
        <f t="shared" si="5"/>
        <v>-630</v>
      </c>
    </row>
    <row r="35" spans="3:37" x14ac:dyDescent="0.25">
      <c r="C35" s="8" t="s">
        <v>43</v>
      </c>
      <c r="D35" s="9">
        <v>-1</v>
      </c>
      <c r="E35" s="7" t="s">
        <v>13</v>
      </c>
      <c r="F35" s="9">
        <v>244</v>
      </c>
      <c r="G35" s="9">
        <f t="shared" si="0"/>
        <v>-244</v>
      </c>
      <c r="I35" s="8" t="s">
        <v>43</v>
      </c>
      <c r="J35" s="9">
        <v>-1</v>
      </c>
      <c r="K35" s="7" t="s">
        <v>13</v>
      </c>
      <c r="L35" s="9">
        <v>244</v>
      </c>
      <c r="M35" s="9">
        <f t="shared" si="1"/>
        <v>-244</v>
      </c>
      <c r="O35" s="8" t="s">
        <v>43</v>
      </c>
      <c r="P35" s="9">
        <v>-1</v>
      </c>
      <c r="Q35" s="7" t="s">
        <v>13</v>
      </c>
      <c r="R35" s="9">
        <v>244</v>
      </c>
      <c r="S35" s="9">
        <f t="shared" si="2"/>
        <v>-244</v>
      </c>
      <c r="U35" s="8" t="s">
        <v>43</v>
      </c>
      <c r="V35" s="9">
        <v>-1</v>
      </c>
      <c r="W35" s="7" t="s">
        <v>13</v>
      </c>
      <c r="X35" s="9">
        <v>244</v>
      </c>
      <c r="Y35" s="9">
        <f t="shared" si="3"/>
        <v>-244</v>
      </c>
      <c r="AA35" s="8" t="s">
        <v>43</v>
      </c>
      <c r="AB35" s="9">
        <v>-1</v>
      </c>
      <c r="AC35" s="7" t="s">
        <v>13</v>
      </c>
      <c r="AD35" s="9">
        <v>244</v>
      </c>
      <c r="AE35" s="9">
        <f t="shared" si="4"/>
        <v>-244</v>
      </c>
      <c r="AG35" s="8" t="s">
        <v>43</v>
      </c>
      <c r="AH35" s="9">
        <v>-1</v>
      </c>
      <c r="AI35" s="7" t="s">
        <v>13</v>
      </c>
      <c r="AJ35" s="9">
        <v>244</v>
      </c>
      <c r="AK35" s="9">
        <f t="shared" si="5"/>
        <v>-244</v>
      </c>
    </row>
    <row r="36" spans="3:37" x14ac:dyDescent="0.25">
      <c r="C36" s="8" t="s">
        <v>44</v>
      </c>
      <c r="D36" s="9"/>
      <c r="E36" s="7" t="s">
        <v>13</v>
      </c>
      <c r="F36" s="9"/>
      <c r="G36" s="9">
        <v>-800</v>
      </c>
      <c r="I36" s="8" t="s">
        <v>44</v>
      </c>
      <c r="J36" s="9"/>
      <c r="K36" s="7" t="s">
        <v>13</v>
      </c>
      <c r="L36" s="9"/>
      <c r="M36" s="9">
        <v>-750</v>
      </c>
      <c r="O36" s="8" t="s">
        <v>44</v>
      </c>
      <c r="P36" s="9"/>
      <c r="Q36" s="7" t="s">
        <v>13</v>
      </c>
      <c r="R36" s="9"/>
      <c r="S36" s="9">
        <v>-750</v>
      </c>
      <c r="U36" s="8" t="s">
        <v>44</v>
      </c>
      <c r="V36" s="9"/>
      <c r="W36" s="7" t="s">
        <v>13</v>
      </c>
      <c r="X36" s="9"/>
      <c r="Y36" s="9">
        <v>-800</v>
      </c>
      <c r="AA36" s="8" t="s">
        <v>44</v>
      </c>
      <c r="AB36" s="9"/>
      <c r="AC36" s="7" t="s">
        <v>13</v>
      </c>
      <c r="AD36" s="9"/>
      <c r="AE36" s="9">
        <v>-750</v>
      </c>
      <c r="AG36" s="8" t="s">
        <v>44</v>
      </c>
      <c r="AH36" s="9"/>
      <c r="AI36" s="7" t="s">
        <v>13</v>
      </c>
      <c r="AJ36" s="9"/>
      <c r="AK36" s="9">
        <v>-750</v>
      </c>
    </row>
    <row r="37" spans="3:37" x14ac:dyDescent="0.25">
      <c r="C37" s="5" t="s">
        <v>45</v>
      </c>
      <c r="D37" s="6"/>
      <c r="E37" s="7" t="s">
        <v>13</v>
      </c>
      <c r="F37" s="6"/>
      <c r="G37" s="6">
        <f>SUM(G26:G36)</f>
        <v>-5959</v>
      </c>
      <c r="I37" s="5" t="s">
        <v>45</v>
      </c>
      <c r="J37" s="6"/>
      <c r="K37" s="7" t="s">
        <v>13</v>
      </c>
      <c r="L37" s="6"/>
      <c r="M37" s="6">
        <f>SUM(M26:M36)</f>
        <v>-5921</v>
      </c>
      <c r="O37" s="5" t="s">
        <v>45</v>
      </c>
      <c r="P37" s="6"/>
      <c r="Q37" s="7" t="s">
        <v>13</v>
      </c>
      <c r="R37" s="6"/>
      <c r="S37" s="6">
        <f>SUM(S26:S36)</f>
        <v>-5921</v>
      </c>
      <c r="U37" s="5" t="s">
        <v>45</v>
      </c>
      <c r="V37" s="6"/>
      <c r="W37" s="7" t="s">
        <v>13</v>
      </c>
      <c r="X37" s="6"/>
      <c r="Y37" s="6">
        <f>SUM(Y27:Y36)</f>
        <v>-5359</v>
      </c>
      <c r="AA37" s="5" t="s">
        <v>45</v>
      </c>
      <c r="AB37" s="6"/>
      <c r="AC37" s="7" t="s">
        <v>13</v>
      </c>
      <c r="AD37" s="6"/>
      <c r="AE37" s="6">
        <f>SUM(AE27:AE36)</f>
        <v>-5321</v>
      </c>
      <c r="AG37" s="5" t="s">
        <v>45</v>
      </c>
      <c r="AH37" s="6"/>
      <c r="AI37" s="7" t="s">
        <v>13</v>
      </c>
      <c r="AJ37" s="6"/>
      <c r="AK37" s="6">
        <f>SUM(AK27:AK36)</f>
        <v>-5321</v>
      </c>
    </row>
    <row r="38" spans="3:37" x14ac:dyDescent="0.25">
      <c r="C38" s="8" t="s">
        <v>46</v>
      </c>
      <c r="D38" s="9"/>
      <c r="E38" s="7" t="s">
        <v>13</v>
      </c>
      <c r="F38" s="9"/>
      <c r="G38" s="9">
        <f>SUM(G23,G37)</f>
        <v>4789</v>
      </c>
      <c r="I38" s="8" t="s">
        <v>46</v>
      </c>
      <c r="J38" s="9"/>
      <c r="K38" s="7" t="s">
        <v>13</v>
      </c>
      <c r="L38" s="9"/>
      <c r="M38" s="9">
        <f>SUM(M23,M37)</f>
        <v>3956</v>
      </c>
      <c r="O38" s="8" t="s">
        <v>46</v>
      </c>
      <c r="P38" s="9"/>
      <c r="Q38" s="7" t="s">
        <v>13</v>
      </c>
      <c r="R38" s="9"/>
      <c r="S38" s="9">
        <f>SUM(S23,S37)</f>
        <v>3069</v>
      </c>
      <c r="U38" s="8" t="s">
        <v>46</v>
      </c>
      <c r="V38" s="9"/>
      <c r="W38" s="7" t="s">
        <v>13</v>
      </c>
      <c r="X38" s="9"/>
      <c r="Y38" s="9">
        <f>SUM(Y24,Y37)</f>
        <v>2239</v>
      </c>
      <c r="AA38" s="8" t="s">
        <v>46</v>
      </c>
      <c r="AB38" s="9"/>
      <c r="AC38" s="7" t="s">
        <v>13</v>
      </c>
      <c r="AD38" s="9"/>
      <c r="AE38" s="9">
        <f>SUM(AE24,AE37)</f>
        <v>2582</v>
      </c>
      <c r="AG38" s="8" t="s">
        <v>46</v>
      </c>
      <c r="AH38" s="9"/>
      <c r="AI38" s="7" t="s">
        <v>13</v>
      </c>
      <c r="AJ38" s="9"/>
      <c r="AK38" s="9">
        <f>SUM(AK24,AK37)</f>
        <v>1989</v>
      </c>
    </row>
    <row r="39" spans="3:37" x14ac:dyDescent="0.25">
      <c r="C39" s="1"/>
      <c r="D39" s="1"/>
      <c r="E39" s="1"/>
      <c r="F39" s="1"/>
      <c r="G39" s="1"/>
      <c r="I39" s="1"/>
      <c r="J39" s="1"/>
      <c r="K39" s="1"/>
      <c r="L39" s="1"/>
      <c r="M39" s="1"/>
      <c r="O39" s="1"/>
      <c r="P39" s="1"/>
      <c r="Q39" s="1"/>
      <c r="R39" s="1"/>
      <c r="S39" s="1"/>
      <c r="U39" s="1"/>
      <c r="V39" s="1"/>
      <c r="W39" s="1"/>
      <c r="X39" s="1"/>
      <c r="Y39" s="1"/>
      <c r="AA39" s="1"/>
      <c r="AB39" s="1"/>
      <c r="AC39" s="1"/>
      <c r="AD39" s="1"/>
      <c r="AE39" s="1"/>
      <c r="AG39" s="1"/>
      <c r="AH39" s="1"/>
      <c r="AI39" s="1"/>
      <c r="AJ39" s="1"/>
      <c r="AK39" s="1"/>
    </row>
    <row r="40" spans="3:37" x14ac:dyDescent="0.25">
      <c r="C40" s="1"/>
      <c r="D40" s="1"/>
      <c r="E40" s="1"/>
      <c r="F40" s="1"/>
      <c r="G40" s="1"/>
      <c r="I40" s="1"/>
      <c r="J40" s="1"/>
      <c r="K40" s="1"/>
      <c r="L40" s="1"/>
      <c r="M40" s="1"/>
      <c r="O40" s="1"/>
      <c r="P40" s="1"/>
      <c r="Q40" s="1"/>
      <c r="R40" s="1"/>
      <c r="S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G40" s="1"/>
      <c r="AH40" s="1"/>
      <c r="AI40" s="1"/>
      <c r="AJ40" s="1"/>
      <c r="AK40" s="1"/>
    </row>
    <row r="41" spans="3:37" x14ac:dyDescent="0.25">
      <c r="C41" s="1"/>
      <c r="D41" s="1"/>
      <c r="E41" s="1"/>
      <c r="F41" s="1"/>
      <c r="G41" s="1"/>
      <c r="I41" s="1"/>
      <c r="J41" s="1"/>
      <c r="K41" s="1"/>
      <c r="L41" s="1"/>
      <c r="M41" s="1"/>
      <c r="O41" s="1"/>
      <c r="P41" s="1"/>
      <c r="Q41" s="1"/>
      <c r="R41" s="1"/>
      <c r="S41" s="1"/>
      <c r="U41" s="1"/>
      <c r="V41" s="1"/>
      <c r="W41" s="1"/>
      <c r="X41" s="1"/>
      <c r="Y41" s="1"/>
      <c r="AA41" s="1"/>
      <c r="AB41" s="1"/>
      <c r="AC41" s="1"/>
      <c r="AD41" s="1"/>
      <c r="AE41" s="1"/>
      <c r="AG41" s="1"/>
      <c r="AH41" s="1"/>
      <c r="AI41" s="1"/>
      <c r="AJ41" s="1"/>
      <c r="AK41" s="1"/>
    </row>
    <row r="42" spans="3:37" x14ac:dyDescent="0.25">
      <c r="C42" s="2" t="s">
        <v>47</v>
      </c>
      <c r="D42" s="1"/>
      <c r="E42" s="1"/>
      <c r="F42" s="1"/>
      <c r="G42" s="1"/>
      <c r="I42" s="2" t="s">
        <v>47</v>
      </c>
      <c r="J42" s="1"/>
      <c r="K42" s="1"/>
      <c r="L42" s="1"/>
      <c r="M42" s="1"/>
      <c r="O42" s="2" t="s">
        <v>47</v>
      </c>
      <c r="P42" s="1"/>
      <c r="Q42" s="1"/>
      <c r="R42" s="1"/>
      <c r="S42" s="1"/>
      <c r="U42" s="2" t="s">
        <v>47</v>
      </c>
      <c r="V42" s="1"/>
      <c r="W42" s="1"/>
      <c r="X42" s="1"/>
      <c r="Y42" s="1"/>
      <c r="AA42" s="2" t="s">
        <v>47</v>
      </c>
      <c r="AB42" s="1"/>
      <c r="AC42" s="1"/>
      <c r="AD42" s="1"/>
      <c r="AE42" s="1"/>
      <c r="AG42" s="2" t="s">
        <v>47</v>
      </c>
      <c r="AH42" s="1"/>
      <c r="AI42" s="1"/>
      <c r="AJ42" s="1"/>
      <c r="AK42" s="1"/>
    </row>
    <row r="43" spans="3:37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G43" s="1"/>
      <c r="AH43" s="1"/>
      <c r="AI43" s="1"/>
      <c r="AJ43" s="1"/>
      <c r="AK43" s="1"/>
    </row>
    <row r="44" spans="3:37" x14ac:dyDescent="0.25">
      <c r="C44" s="1" t="s">
        <v>48</v>
      </c>
      <c r="D44" s="1"/>
      <c r="E44" s="1"/>
      <c r="F44" s="1"/>
      <c r="G44" s="1"/>
      <c r="I44" s="1" t="s">
        <v>48</v>
      </c>
      <c r="J44" s="1"/>
      <c r="K44" s="1"/>
      <c r="L44" s="1"/>
      <c r="M44" s="1"/>
      <c r="O44" s="1" t="s">
        <v>48</v>
      </c>
      <c r="P44" s="1"/>
      <c r="Q44" s="1"/>
      <c r="R44" s="1"/>
      <c r="S44" s="1"/>
      <c r="U44" s="1" t="s">
        <v>48</v>
      </c>
      <c r="V44" s="1"/>
      <c r="W44" s="1"/>
      <c r="X44" s="1"/>
      <c r="Y44" s="1"/>
      <c r="AA44" s="1" t="s">
        <v>48</v>
      </c>
      <c r="AB44" s="1"/>
      <c r="AC44" s="1"/>
      <c r="AD44" s="1"/>
      <c r="AE44" s="1"/>
      <c r="AG44" s="1" t="s">
        <v>48</v>
      </c>
      <c r="AH44" s="1"/>
      <c r="AI44" s="1"/>
      <c r="AJ44" s="1"/>
      <c r="AK44" s="1"/>
    </row>
    <row r="45" spans="3:37" x14ac:dyDescent="0.25">
      <c r="C45" s="2" t="s">
        <v>1</v>
      </c>
      <c r="D45" s="2" t="s">
        <v>2</v>
      </c>
      <c r="E45" s="1"/>
      <c r="F45" s="1"/>
      <c r="G45" s="1"/>
      <c r="I45" s="2" t="s">
        <v>1</v>
      </c>
      <c r="J45" s="2" t="s">
        <v>2</v>
      </c>
      <c r="K45" s="1"/>
      <c r="L45" s="1"/>
      <c r="M45" s="1"/>
      <c r="O45" s="2" t="s">
        <v>1</v>
      </c>
      <c r="P45" s="2" t="s">
        <v>2</v>
      </c>
      <c r="Q45" s="1"/>
      <c r="R45" s="1"/>
      <c r="S45" s="1"/>
      <c r="U45" s="2" t="s">
        <v>1</v>
      </c>
      <c r="V45" s="2" t="s">
        <v>2</v>
      </c>
      <c r="W45" s="1"/>
      <c r="X45" s="1"/>
      <c r="Y45" s="1"/>
      <c r="AA45" s="2" t="s">
        <v>1</v>
      </c>
      <c r="AB45" s="2" t="s">
        <v>2</v>
      </c>
      <c r="AC45" s="1"/>
      <c r="AD45" s="1"/>
      <c r="AE45" s="1"/>
      <c r="AG45" s="2" t="s">
        <v>1</v>
      </c>
      <c r="AH45" s="2" t="s">
        <v>2</v>
      </c>
      <c r="AI45" s="1"/>
      <c r="AJ45" s="1"/>
      <c r="AK45" s="1"/>
    </row>
    <row r="46" spans="3:37" x14ac:dyDescent="0.25">
      <c r="C46" s="2" t="s">
        <v>3</v>
      </c>
      <c r="D46" s="2" t="s">
        <v>4</v>
      </c>
      <c r="E46" s="1"/>
      <c r="F46" s="1"/>
      <c r="G46" s="1"/>
      <c r="I46" s="2" t="s">
        <v>3</v>
      </c>
      <c r="J46" s="2" t="s">
        <v>127</v>
      </c>
      <c r="K46" s="1"/>
      <c r="L46" s="1"/>
      <c r="M46" s="1"/>
      <c r="O46" s="2" t="s">
        <v>3</v>
      </c>
      <c r="P46" s="2" t="s">
        <v>128</v>
      </c>
      <c r="Q46" s="1"/>
      <c r="R46" s="1"/>
      <c r="S46" s="1"/>
      <c r="U46" s="2" t="s">
        <v>3</v>
      </c>
      <c r="V46" s="2" t="s">
        <v>4</v>
      </c>
      <c r="W46" s="1"/>
      <c r="X46" s="1"/>
      <c r="Y46" s="1"/>
      <c r="AA46" s="2" t="s">
        <v>3</v>
      </c>
      <c r="AB46" s="2" t="s">
        <v>127</v>
      </c>
      <c r="AC46" s="1"/>
      <c r="AD46" s="1"/>
      <c r="AE46" s="1"/>
      <c r="AG46" s="2" t="s">
        <v>3</v>
      </c>
      <c r="AH46" s="2" t="s">
        <v>128</v>
      </c>
      <c r="AI46" s="1"/>
      <c r="AJ46" s="1"/>
      <c r="AK46" s="1"/>
    </row>
    <row r="47" spans="3:37" x14ac:dyDescent="0.25">
      <c r="C47" s="2" t="s">
        <v>5</v>
      </c>
      <c r="D47" s="2" t="s">
        <v>6</v>
      </c>
      <c r="E47" s="1"/>
      <c r="F47" s="1"/>
      <c r="G47" s="1"/>
      <c r="I47" s="2" t="s">
        <v>5</v>
      </c>
      <c r="J47" s="2" t="s">
        <v>6</v>
      </c>
      <c r="K47" s="1"/>
      <c r="L47" s="1"/>
      <c r="M47" s="1"/>
      <c r="O47" s="2" t="s">
        <v>5</v>
      </c>
      <c r="P47" s="2" t="s">
        <v>6</v>
      </c>
      <c r="Q47" s="1"/>
      <c r="R47" s="1"/>
      <c r="S47" s="1"/>
      <c r="U47" s="2" t="s">
        <v>5</v>
      </c>
      <c r="V47" s="2" t="s">
        <v>6</v>
      </c>
      <c r="W47" s="1"/>
      <c r="X47" s="1"/>
      <c r="Y47" s="1"/>
      <c r="AA47" s="2" t="s">
        <v>5</v>
      </c>
      <c r="AB47" s="2" t="s">
        <v>6</v>
      </c>
      <c r="AC47" s="1"/>
      <c r="AD47" s="1"/>
      <c r="AE47" s="1"/>
      <c r="AG47" s="2" t="s">
        <v>5</v>
      </c>
      <c r="AH47" s="2" t="s">
        <v>6</v>
      </c>
      <c r="AI47" s="1"/>
      <c r="AJ47" s="1"/>
      <c r="AK47" s="1"/>
    </row>
    <row r="48" spans="3:37" x14ac:dyDescent="0.25">
      <c r="C48" s="2" t="s">
        <v>7</v>
      </c>
      <c r="D48" s="2" t="s">
        <v>193</v>
      </c>
      <c r="E48" s="1"/>
      <c r="F48" s="1"/>
      <c r="G48" s="1"/>
      <c r="I48" s="2" t="s">
        <v>7</v>
      </c>
      <c r="J48" s="2" t="s">
        <v>193</v>
      </c>
      <c r="K48" s="1"/>
      <c r="L48" s="1"/>
      <c r="M48" s="1"/>
      <c r="O48" s="2" t="s">
        <v>7</v>
      </c>
      <c r="P48" s="2" t="s">
        <v>193</v>
      </c>
      <c r="Q48" s="1"/>
      <c r="R48" s="1"/>
      <c r="S48" s="1"/>
      <c r="U48" s="2" t="s">
        <v>7</v>
      </c>
      <c r="V48" s="2" t="s">
        <v>193</v>
      </c>
      <c r="W48" s="1"/>
      <c r="X48" s="1"/>
      <c r="Y48" s="1"/>
      <c r="AA48" s="2" t="s">
        <v>7</v>
      </c>
      <c r="AB48" s="2" t="s">
        <v>193</v>
      </c>
      <c r="AC48" s="1"/>
      <c r="AD48" s="1"/>
      <c r="AE48" s="1"/>
      <c r="AG48" s="2" t="s">
        <v>7</v>
      </c>
      <c r="AH48" s="2" t="s">
        <v>193</v>
      </c>
      <c r="AI48" s="1"/>
      <c r="AJ48" s="1"/>
      <c r="AK48" s="1"/>
    </row>
    <row r="49" spans="3:37" x14ac:dyDescent="0.25">
      <c r="C49" s="2" t="s">
        <v>9</v>
      </c>
      <c r="D49" s="2" t="s">
        <v>10</v>
      </c>
      <c r="E49" s="1"/>
      <c r="F49" s="1"/>
      <c r="G49" s="1"/>
      <c r="I49" s="2" t="s">
        <v>9</v>
      </c>
      <c r="J49" s="2" t="s">
        <v>10</v>
      </c>
      <c r="K49" s="1"/>
      <c r="L49" s="1"/>
      <c r="M49" s="1"/>
      <c r="O49" s="2" t="s">
        <v>9</v>
      </c>
      <c r="P49" s="2" t="s">
        <v>10</v>
      </c>
      <c r="Q49" s="1"/>
      <c r="R49" s="1"/>
      <c r="S49" s="1"/>
      <c r="U49" s="2" t="s">
        <v>9</v>
      </c>
      <c r="V49" s="2" t="s">
        <v>138</v>
      </c>
      <c r="W49" s="1"/>
      <c r="X49" s="1"/>
      <c r="Y49" s="1"/>
      <c r="AA49" s="2" t="s">
        <v>9</v>
      </c>
      <c r="AB49" s="2" t="s">
        <v>138</v>
      </c>
      <c r="AC49" s="1"/>
      <c r="AD49" s="1"/>
      <c r="AE49" s="1"/>
      <c r="AG49" s="2" t="s">
        <v>9</v>
      </c>
      <c r="AH49" s="2" t="s">
        <v>138</v>
      </c>
      <c r="AI49" s="1"/>
      <c r="AJ49" s="1"/>
      <c r="AK49" s="1"/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1"/>
      <c r="P50" s="1"/>
      <c r="Q50" s="1"/>
      <c r="R50" s="1"/>
      <c r="S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G50" s="1"/>
      <c r="AH50" s="1"/>
      <c r="AI50" s="1"/>
      <c r="AJ50" s="1"/>
      <c r="AK50" s="1"/>
    </row>
    <row r="51" spans="3:37" x14ac:dyDescent="0.25"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I51" s="3" t="s">
        <v>11</v>
      </c>
      <c r="J51" s="4" t="s">
        <v>12</v>
      </c>
      <c r="K51" s="4" t="s">
        <v>13</v>
      </c>
      <c r="L51" s="4" t="s">
        <v>14</v>
      </c>
      <c r="M51" s="4" t="s">
        <v>15</v>
      </c>
      <c r="O51" s="3" t="s">
        <v>11</v>
      </c>
      <c r="P51" s="4" t="s">
        <v>12</v>
      </c>
      <c r="Q51" s="4" t="s">
        <v>13</v>
      </c>
      <c r="R51" s="4" t="s">
        <v>14</v>
      </c>
      <c r="S51" s="4" t="s">
        <v>15</v>
      </c>
      <c r="U51" s="3" t="s">
        <v>11</v>
      </c>
      <c r="V51" s="4" t="s">
        <v>12</v>
      </c>
      <c r="W51" s="4" t="s">
        <v>13</v>
      </c>
      <c r="X51" s="4" t="s">
        <v>14</v>
      </c>
      <c r="Y51" s="4" t="s">
        <v>15</v>
      </c>
      <c r="AA51" s="3" t="s">
        <v>11</v>
      </c>
      <c r="AB51" s="4" t="s">
        <v>12</v>
      </c>
      <c r="AC51" s="4" t="s">
        <v>13</v>
      </c>
      <c r="AD51" s="4" t="s">
        <v>14</v>
      </c>
      <c r="AE51" s="4" t="s">
        <v>15</v>
      </c>
      <c r="AG51" s="3" t="s">
        <v>11</v>
      </c>
      <c r="AH51" s="4" t="s">
        <v>12</v>
      </c>
      <c r="AI51" s="4" t="s">
        <v>13</v>
      </c>
      <c r="AJ51" s="4" t="s">
        <v>14</v>
      </c>
      <c r="AK51" s="4" t="s">
        <v>15</v>
      </c>
    </row>
    <row r="52" spans="3:37" x14ac:dyDescent="0.25">
      <c r="C52" s="5" t="s">
        <v>16</v>
      </c>
      <c r="D52" s="6"/>
      <c r="E52" s="7" t="s">
        <v>13</v>
      </c>
      <c r="F52" s="6"/>
      <c r="G52" s="6"/>
      <c r="I52" s="5" t="s">
        <v>16</v>
      </c>
      <c r="J52" s="6"/>
      <c r="K52" s="7" t="s">
        <v>13</v>
      </c>
      <c r="L52" s="6"/>
      <c r="M52" s="6"/>
      <c r="O52" s="5" t="s">
        <v>16</v>
      </c>
      <c r="P52" s="6"/>
      <c r="Q52" s="7" t="s">
        <v>13</v>
      </c>
      <c r="R52" s="6"/>
      <c r="S52" s="6"/>
      <c r="U52" s="5" t="s">
        <v>16</v>
      </c>
      <c r="V52" s="6"/>
      <c r="W52" s="7" t="s">
        <v>13</v>
      </c>
      <c r="X52" s="6"/>
      <c r="Y52" s="6"/>
      <c r="AA52" s="5" t="s">
        <v>16</v>
      </c>
      <c r="AB52" s="6"/>
      <c r="AC52" s="7" t="s">
        <v>13</v>
      </c>
      <c r="AD52" s="6"/>
      <c r="AE52" s="6"/>
      <c r="AG52" s="5" t="s">
        <v>16</v>
      </c>
      <c r="AH52" s="6"/>
      <c r="AI52" s="7" t="s">
        <v>13</v>
      </c>
      <c r="AJ52" s="6"/>
      <c r="AK52" s="6"/>
    </row>
    <row r="53" spans="3:37" x14ac:dyDescent="0.25">
      <c r="C53" s="8" t="s">
        <v>17</v>
      </c>
      <c r="D53" s="9">
        <v>6500</v>
      </c>
      <c r="E53" s="7" t="s">
        <v>18</v>
      </c>
      <c r="F53" s="10">
        <v>1.55</v>
      </c>
      <c r="G53" s="9">
        <f>D53*F53</f>
        <v>10075</v>
      </c>
      <c r="I53" s="8" t="s">
        <v>17</v>
      </c>
      <c r="J53" s="9">
        <v>6600</v>
      </c>
      <c r="K53" s="7" t="s">
        <v>18</v>
      </c>
      <c r="L53" s="10">
        <v>1.4</v>
      </c>
      <c r="M53" s="9">
        <f>J53*L53</f>
        <v>9240</v>
      </c>
      <c r="O53" s="8" t="s">
        <v>17</v>
      </c>
      <c r="P53" s="9">
        <v>6600</v>
      </c>
      <c r="Q53" s="7" t="s">
        <v>18</v>
      </c>
      <c r="R53" s="10">
        <v>1.25</v>
      </c>
      <c r="S53" s="9">
        <f>P53*R53</f>
        <v>8250</v>
      </c>
      <c r="U53" s="8" t="s">
        <v>17</v>
      </c>
      <c r="V53" s="9">
        <v>6500</v>
      </c>
      <c r="W53" s="7" t="s">
        <v>18</v>
      </c>
      <c r="X53" s="10">
        <v>1.55</v>
      </c>
      <c r="Y53" s="9">
        <f>V53*X53</f>
        <v>10075</v>
      </c>
      <c r="AA53" s="8" t="s">
        <v>17</v>
      </c>
      <c r="AB53" s="9">
        <v>6600</v>
      </c>
      <c r="AC53" s="7" t="s">
        <v>18</v>
      </c>
      <c r="AD53" s="10">
        <v>1.4</v>
      </c>
      <c r="AE53" s="9">
        <f>AB53*AD53</f>
        <v>9240</v>
      </c>
      <c r="AG53" s="8" t="s">
        <v>17</v>
      </c>
      <c r="AH53" s="9">
        <v>6600</v>
      </c>
      <c r="AI53" s="7" t="s">
        <v>18</v>
      </c>
      <c r="AJ53" s="10">
        <v>1.25</v>
      </c>
      <c r="AK53" s="9">
        <f>AH53*AJ53</f>
        <v>8250</v>
      </c>
    </row>
    <row r="54" spans="3:37" x14ac:dyDescent="0.25">
      <c r="C54" s="8" t="s">
        <v>19</v>
      </c>
      <c r="D54" s="9">
        <v>3500</v>
      </c>
      <c r="E54" s="7" t="s">
        <v>18</v>
      </c>
      <c r="F54" s="10">
        <v>0.65</v>
      </c>
      <c r="G54" s="9">
        <f>D54*F54</f>
        <v>2275</v>
      </c>
      <c r="I54" s="8" t="s">
        <v>19</v>
      </c>
      <c r="J54" s="9">
        <v>3500</v>
      </c>
      <c r="K54" s="7" t="s">
        <v>18</v>
      </c>
      <c r="L54" s="10">
        <v>0.55000000000000004</v>
      </c>
      <c r="M54" s="9">
        <f>J54*L54</f>
        <v>1925.0000000000002</v>
      </c>
      <c r="O54" s="8" t="s">
        <v>19</v>
      </c>
      <c r="P54" s="9">
        <v>3500</v>
      </c>
      <c r="Q54" s="7" t="s">
        <v>18</v>
      </c>
      <c r="R54" s="10">
        <v>0.55000000000000004</v>
      </c>
      <c r="S54" s="9">
        <f>P54*R54</f>
        <v>1925.0000000000002</v>
      </c>
      <c r="U54" s="8" t="s">
        <v>19</v>
      </c>
      <c r="V54" s="9">
        <v>3500</v>
      </c>
      <c r="W54" s="7" t="s">
        <v>18</v>
      </c>
      <c r="X54" s="10">
        <v>0.65</v>
      </c>
      <c r="Y54" s="9">
        <f>V54*X54</f>
        <v>2275</v>
      </c>
      <c r="AA54" s="8" t="s">
        <v>19</v>
      </c>
      <c r="AB54" s="9">
        <v>3500</v>
      </c>
      <c r="AC54" s="7" t="s">
        <v>18</v>
      </c>
      <c r="AD54" s="10">
        <v>0.55000000000000004</v>
      </c>
      <c r="AE54" s="9">
        <f>AB54*AD54</f>
        <v>1925.0000000000002</v>
      </c>
      <c r="AG54" s="8" t="s">
        <v>19</v>
      </c>
      <c r="AH54" s="9">
        <v>3500</v>
      </c>
      <c r="AI54" s="7" t="s">
        <v>18</v>
      </c>
      <c r="AJ54" s="10">
        <v>0.55000000000000004</v>
      </c>
      <c r="AK54" s="9">
        <f>AH54*AJ54</f>
        <v>1925.0000000000002</v>
      </c>
    </row>
    <row r="55" spans="3:37" x14ac:dyDescent="0.25">
      <c r="C55" s="5" t="s">
        <v>20</v>
      </c>
      <c r="D55" s="6"/>
      <c r="E55" s="7" t="s">
        <v>13</v>
      </c>
      <c r="F55" s="6"/>
      <c r="G55" s="6">
        <f>SUM(G53:G54)</f>
        <v>12350</v>
      </c>
      <c r="I55" s="5" t="s">
        <v>20</v>
      </c>
      <c r="J55" s="6"/>
      <c r="K55" s="7" t="s">
        <v>13</v>
      </c>
      <c r="L55" s="6"/>
      <c r="M55" s="6">
        <f>SUM(M53:M54)</f>
        <v>11165</v>
      </c>
      <c r="O55" s="5" t="s">
        <v>20</v>
      </c>
      <c r="P55" s="6"/>
      <c r="Q55" s="7" t="s">
        <v>13</v>
      </c>
      <c r="R55" s="6"/>
      <c r="S55" s="6">
        <f>SUM(S53:S54)</f>
        <v>10175</v>
      </c>
      <c r="U55" s="5" t="s">
        <v>20</v>
      </c>
      <c r="V55" s="6"/>
      <c r="W55" s="7" t="s">
        <v>13</v>
      </c>
      <c r="X55" s="6"/>
      <c r="Y55" s="6">
        <f>SUM(Y53:Y54)</f>
        <v>12350</v>
      </c>
      <c r="AA55" s="5" t="s">
        <v>20</v>
      </c>
      <c r="AB55" s="6"/>
      <c r="AC55" s="7" t="s">
        <v>13</v>
      </c>
      <c r="AD55" s="6"/>
      <c r="AE55" s="6">
        <f>SUM(AE53:AE54)</f>
        <v>11165</v>
      </c>
      <c r="AG55" s="5" t="s">
        <v>20</v>
      </c>
      <c r="AH55" s="6"/>
      <c r="AI55" s="7" t="s">
        <v>13</v>
      </c>
      <c r="AJ55" s="6"/>
      <c r="AK55" s="6">
        <f>SUM(AK53:AK54)</f>
        <v>10175</v>
      </c>
    </row>
    <row r="56" spans="3:37" x14ac:dyDescent="0.25">
      <c r="C56" s="8" t="s">
        <v>13</v>
      </c>
      <c r="D56" s="9"/>
      <c r="E56" s="7" t="s">
        <v>13</v>
      </c>
      <c r="F56" s="9"/>
      <c r="G56" s="9"/>
      <c r="I56" s="8" t="s">
        <v>13</v>
      </c>
      <c r="J56" s="9"/>
      <c r="K56" s="7" t="s">
        <v>13</v>
      </c>
      <c r="L56" s="9"/>
      <c r="M56" s="9"/>
      <c r="O56" s="8" t="s">
        <v>13</v>
      </c>
      <c r="P56" s="9"/>
      <c r="Q56" s="7" t="s">
        <v>13</v>
      </c>
      <c r="R56" s="9"/>
      <c r="S56" s="9"/>
      <c r="U56" s="8" t="s">
        <v>13</v>
      </c>
      <c r="V56" s="9"/>
      <c r="W56" s="7" t="s">
        <v>13</v>
      </c>
      <c r="X56" s="9"/>
      <c r="Y56" s="9"/>
      <c r="AA56" s="8" t="s">
        <v>13</v>
      </c>
      <c r="AB56" s="9"/>
      <c r="AC56" s="7" t="s">
        <v>13</v>
      </c>
      <c r="AD56" s="9"/>
      <c r="AE56" s="9"/>
      <c r="AG56" s="8" t="s">
        <v>13</v>
      </c>
      <c r="AH56" s="9"/>
      <c r="AI56" s="7" t="s">
        <v>13</v>
      </c>
      <c r="AJ56" s="9"/>
      <c r="AK56" s="9"/>
    </row>
    <row r="57" spans="3:37" x14ac:dyDescent="0.25">
      <c r="C57" s="5" t="s">
        <v>21</v>
      </c>
      <c r="D57" s="6"/>
      <c r="E57" s="7" t="s">
        <v>13</v>
      </c>
      <c r="F57" s="6"/>
      <c r="G57" s="6"/>
      <c r="I57" s="5" t="s">
        <v>21</v>
      </c>
      <c r="J57" s="6"/>
      <c r="K57" s="7" t="s">
        <v>13</v>
      </c>
      <c r="L57" s="6"/>
      <c r="M57" s="6"/>
      <c r="O57" s="5" t="s">
        <v>21</v>
      </c>
      <c r="P57" s="6"/>
      <c r="Q57" s="7" t="s">
        <v>13</v>
      </c>
      <c r="R57" s="6"/>
      <c r="S57" s="6"/>
      <c r="U57" s="5" t="s">
        <v>21</v>
      </c>
      <c r="V57" s="6"/>
      <c r="W57" s="7" t="s">
        <v>13</v>
      </c>
      <c r="X57" s="6"/>
      <c r="Y57" s="6"/>
      <c r="AA57" s="5" t="s">
        <v>21</v>
      </c>
      <c r="AB57" s="6"/>
      <c r="AC57" s="7" t="s">
        <v>13</v>
      </c>
      <c r="AD57" s="6"/>
      <c r="AE57" s="6"/>
      <c r="AG57" s="5" t="s">
        <v>21</v>
      </c>
      <c r="AH57" s="6"/>
      <c r="AI57" s="7" t="s">
        <v>13</v>
      </c>
      <c r="AJ57" s="6"/>
      <c r="AK57" s="6"/>
    </row>
    <row r="58" spans="3:37" x14ac:dyDescent="0.25">
      <c r="C58" s="8" t="s">
        <v>22</v>
      </c>
      <c r="D58" s="9">
        <v>-120</v>
      </c>
      <c r="E58" s="7" t="s">
        <v>18</v>
      </c>
      <c r="F58" s="10">
        <v>4</v>
      </c>
      <c r="G58" s="9">
        <f>D58*F58</f>
        <v>-480</v>
      </c>
      <c r="I58" s="8" t="s">
        <v>22</v>
      </c>
      <c r="J58" s="9">
        <v>-120</v>
      </c>
      <c r="K58" s="7" t="s">
        <v>18</v>
      </c>
      <c r="L58" s="10">
        <v>3.65</v>
      </c>
      <c r="M58" s="9">
        <f>J58*L58</f>
        <v>-438</v>
      </c>
      <c r="O58" s="8" t="s">
        <v>22</v>
      </c>
      <c r="P58" s="9">
        <v>-120</v>
      </c>
      <c r="Q58" s="7" t="s">
        <v>18</v>
      </c>
      <c r="R58" s="10">
        <v>3.5</v>
      </c>
      <c r="S58" s="9">
        <f>P58*R58</f>
        <v>-420</v>
      </c>
      <c r="U58" s="8" t="s">
        <v>22</v>
      </c>
      <c r="V58" s="9">
        <v>-120</v>
      </c>
      <c r="W58" s="7" t="s">
        <v>18</v>
      </c>
      <c r="X58" s="10">
        <v>4</v>
      </c>
      <c r="Y58" s="9">
        <f>V58*X58</f>
        <v>-480</v>
      </c>
      <c r="AA58" s="8" t="s">
        <v>22</v>
      </c>
      <c r="AB58" s="9">
        <v>-120</v>
      </c>
      <c r="AC58" s="7" t="s">
        <v>18</v>
      </c>
      <c r="AD58" s="10">
        <v>3.65</v>
      </c>
      <c r="AE58" s="9">
        <f>AB58*AD58</f>
        <v>-438</v>
      </c>
      <c r="AG58" s="8" t="s">
        <v>22</v>
      </c>
      <c r="AH58" s="9">
        <v>-120</v>
      </c>
      <c r="AI58" s="7" t="s">
        <v>18</v>
      </c>
      <c r="AJ58" s="10">
        <v>3.5</v>
      </c>
      <c r="AK58" s="9">
        <f>AH58*AJ58</f>
        <v>-420</v>
      </c>
    </row>
    <row r="59" spans="3:37" x14ac:dyDescent="0.25">
      <c r="C59" s="8" t="s">
        <v>24</v>
      </c>
      <c r="D59" s="9">
        <v>-30</v>
      </c>
      <c r="E59" s="7" t="s">
        <v>25</v>
      </c>
      <c r="F59" s="10"/>
      <c r="G59" s="9"/>
      <c r="I59" s="8" t="s">
        <v>23</v>
      </c>
      <c r="J59" s="9">
        <v>-41</v>
      </c>
      <c r="K59" s="7" t="s">
        <v>18</v>
      </c>
      <c r="L59" s="10">
        <v>10</v>
      </c>
      <c r="M59" s="9">
        <f>J59*L59</f>
        <v>-410</v>
      </c>
      <c r="O59" s="8" t="s">
        <v>23</v>
      </c>
      <c r="P59" s="9">
        <v>-41</v>
      </c>
      <c r="Q59" s="7" t="s">
        <v>18</v>
      </c>
      <c r="R59" s="10">
        <v>8</v>
      </c>
      <c r="S59" s="9">
        <f>P59*R59</f>
        <v>-328</v>
      </c>
      <c r="U59" s="8" t="s">
        <v>23</v>
      </c>
      <c r="V59" s="9">
        <v>-144</v>
      </c>
      <c r="W59" s="7" t="s">
        <v>18</v>
      </c>
      <c r="X59" s="10">
        <v>18</v>
      </c>
      <c r="Y59" s="9">
        <f>V59*X59</f>
        <v>-2592</v>
      </c>
      <c r="AA59" s="8" t="s">
        <v>23</v>
      </c>
      <c r="AB59" s="9">
        <v>-146</v>
      </c>
      <c r="AC59" s="7" t="s">
        <v>18</v>
      </c>
      <c r="AD59" s="10">
        <v>10</v>
      </c>
      <c r="AE59" s="9">
        <f>AB59*AD59</f>
        <v>-1460</v>
      </c>
      <c r="AG59" s="8" t="s">
        <v>23</v>
      </c>
      <c r="AH59" s="9">
        <v>-146</v>
      </c>
      <c r="AI59" s="7" t="s">
        <v>18</v>
      </c>
      <c r="AJ59" s="10">
        <v>8</v>
      </c>
      <c r="AK59" s="9">
        <f>AH59*AJ59</f>
        <v>-1168</v>
      </c>
    </row>
    <row r="60" spans="3:37" x14ac:dyDescent="0.25">
      <c r="C60" s="8" t="s">
        <v>26</v>
      </c>
      <c r="D60" s="9"/>
      <c r="E60" s="7" t="s">
        <v>27</v>
      </c>
      <c r="F60" s="9"/>
      <c r="G60" s="9">
        <v>-103</v>
      </c>
      <c r="I60" s="8" t="s">
        <v>24</v>
      </c>
      <c r="J60" s="9">
        <v>-30</v>
      </c>
      <c r="K60" s="7" t="s">
        <v>25</v>
      </c>
      <c r="L60" s="10"/>
      <c r="M60" s="9"/>
      <c r="O60" s="8" t="s">
        <v>24</v>
      </c>
      <c r="P60" s="9">
        <v>-30</v>
      </c>
      <c r="Q60" s="7" t="s">
        <v>25</v>
      </c>
      <c r="R60" s="10"/>
      <c r="S60" s="9"/>
      <c r="U60" s="8" t="s">
        <v>68</v>
      </c>
      <c r="V60" s="9">
        <v>-24</v>
      </c>
      <c r="W60" s="7" t="s">
        <v>18</v>
      </c>
      <c r="X60" s="10">
        <v>20</v>
      </c>
      <c r="Y60" s="9">
        <f>V60*X60</f>
        <v>-480</v>
      </c>
      <c r="AA60" s="8" t="s">
        <v>68</v>
      </c>
      <c r="AB60" s="9">
        <v>-24</v>
      </c>
      <c r="AC60" s="7" t="s">
        <v>18</v>
      </c>
      <c r="AD60" s="10">
        <v>16</v>
      </c>
      <c r="AE60" s="9">
        <f>AB60*AD60</f>
        <v>-384</v>
      </c>
      <c r="AG60" s="8" t="s">
        <v>68</v>
      </c>
      <c r="AH60" s="9">
        <v>-24</v>
      </c>
      <c r="AI60" s="7" t="s">
        <v>18</v>
      </c>
      <c r="AJ60" s="10">
        <v>15</v>
      </c>
      <c r="AK60" s="9">
        <f>AH60*AJ60</f>
        <v>-360</v>
      </c>
    </row>
    <row r="61" spans="3:37" x14ac:dyDescent="0.25">
      <c r="C61" s="8" t="s">
        <v>28</v>
      </c>
      <c r="D61" s="9"/>
      <c r="E61" s="7" t="s">
        <v>27</v>
      </c>
      <c r="F61" s="9"/>
      <c r="G61" s="9">
        <v>-173</v>
      </c>
      <c r="I61" s="8" t="s">
        <v>26</v>
      </c>
      <c r="J61" s="9"/>
      <c r="K61" s="7" t="s">
        <v>27</v>
      </c>
      <c r="L61" s="9"/>
      <c r="M61" s="9">
        <v>-126</v>
      </c>
      <c r="O61" s="8" t="s">
        <v>26</v>
      </c>
      <c r="P61" s="9"/>
      <c r="Q61" s="7" t="s">
        <v>27</v>
      </c>
      <c r="R61" s="9"/>
      <c r="S61" s="9">
        <v>-126</v>
      </c>
      <c r="U61" s="8" t="s">
        <v>139</v>
      </c>
      <c r="V61" s="9">
        <v>-60</v>
      </c>
      <c r="W61" s="7" t="s">
        <v>18</v>
      </c>
      <c r="X61" s="10">
        <v>13</v>
      </c>
      <c r="Y61" s="9">
        <f>V61*X61</f>
        <v>-780</v>
      </c>
      <c r="AA61" s="8" t="s">
        <v>139</v>
      </c>
      <c r="AB61" s="9">
        <v>-60</v>
      </c>
      <c r="AC61" s="7" t="s">
        <v>18</v>
      </c>
      <c r="AD61" s="10">
        <v>9</v>
      </c>
      <c r="AE61" s="9">
        <f>AB61*AD61</f>
        <v>-540</v>
      </c>
      <c r="AG61" s="8" t="s">
        <v>139</v>
      </c>
      <c r="AH61" s="9">
        <v>-60</v>
      </c>
      <c r="AI61" s="7" t="s">
        <v>18</v>
      </c>
      <c r="AJ61" s="10">
        <v>8</v>
      </c>
      <c r="AK61" s="9">
        <f>AH61*AJ61</f>
        <v>-480</v>
      </c>
    </row>
    <row r="62" spans="3:37" x14ac:dyDescent="0.25">
      <c r="C62" s="8" t="s">
        <v>29</v>
      </c>
      <c r="D62" s="9"/>
      <c r="E62" s="7" t="s">
        <v>27</v>
      </c>
      <c r="F62" s="9"/>
      <c r="G62" s="9">
        <v>-26</v>
      </c>
      <c r="I62" s="8" t="s">
        <v>28</v>
      </c>
      <c r="J62" s="9"/>
      <c r="K62" s="7" t="s">
        <v>27</v>
      </c>
      <c r="L62" s="9"/>
      <c r="M62" s="9">
        <v>-174</v>
      </c>
      <c r="O62" s="8" t="s">
        <v>28</v>
      </c>
      <c r="P62" s="9"/>
      <c r="Q62" s="7" t="s">
        <v>27</v>
      </c>
      <c r="R62" s="9"/>
      <c r="S62" s="9">
        <v>-174</v>
      </c>
      <c r="U62" s="8" t="s">
        <v>26</v>
      </c>
      <c r="V62" s="9"/>
      <c r="W62" s="7" t="s">
        <v>27</v>
      </c>
      <c r="X62" s="9"/>
      <c r="Y62" s="9">
        <v>-103</v>
      </c>
      <c r="AA62" s="8" t="s">
        <v>26</v>
      </c>
      <c r="AB62" s="9"/>
      <c r="AC62" s="7" t="s">
        <v>27</v>
      </c>
      <c r="AD62" s="9"/>
      <c r="AE62" s="9">
        <v>-126</v>
      </c>
      <c r="AG62" s="8" t="s">
        <v>26</v>
      </c>
      <c r="AH62" s="9"/>
      <c r="AI62" s="7" t="s">
        <v>27</v>
      </c>
      <c r="AJ62" s="9"/>
      <c r="AK62" s="9">
        <v>-126</v>
      </c>
    </row>
    <row r="63" spans="3:37" x14ac:dyDescent="0.25">
      <c r="C63" s="8" t="s">
        <v>30</v>
      </c>
      <c r="D63" s="9"/>
      <c r="E63" s="7" t="s">
        <v>27</v>
      </c>
      <c r="F63" s="9"/>
      <c r="G63" s="9">
        <v>-38</v>
      </c>
      <c r="I63" s="8" t="s">
        <v>29</v>
      </c>
      <c r="J63" s="9"/>
      <c r="K63" s="7" t="s">
        <v>27</v>
      </c>
      <c r="L63" s="9"/>
      <c r="M63" s="9">
        <v>-28</v>
      </c>
      <c r="O63" s="8" t="s">
        <v>29</v>
      </c>
      <c r="P63" s="9"/>
      <c r="Q63" s="7" t="s">
        <v>27</v>
      </c>
      <c r="R63" s="9"/>
      <c r="S63" s="9">
        <v>-28</v>
      </c>
      <c r="U63" s="8" t="s">
        <v>28</v>
      </c>
      <c r="V63" s="9"/>
      <c r="W63" s="7" t="s">
        <v>27</v>
      </c>
      <c r="X63" s="9"/>
      <c r="Y63" s="9">
        <v>-173</v>
      </c>
      <c r="AA63" s="8" t="s">
        <v>28</v>
      </c>
      <c r="AB63" s="9"/>
      <c r="AC63" s="7" t="s">
        <v>27</v>
      </c>
      <c r="AD63" s="9"/>
      <c r="AE63" s="9">
        <v>-174</v>
      </c>
      <c r="AG63" s="8" t="s">
        <v>28</v>
      </c>
      <c r="AH63" s="9"/>
      <c r="AI63" s="7" t="s">
        <v>27</v>
      </c>
      <c r="AJ63" s="9"/>
      <c r="AK63" s="9">
        <v>-174</v>
      </c>
    </row>
    <row r="64" spans="3:37" x14ac:dyDescent="0.25">
      <c r="C64" s="5" t="s">
        <v>31</v>
      </c>
      <c r="D64" s="6"/>
      <c r="E64" s="7" t="s">
        <v>13</v>
      </c>
      <c r="F64" s="6"/>
      <c r="G64" s="6">
        <f>SUM(G57:G63)</f>
        <v>-820</v>
      </c>
      <c r="I64" s="8" t="s">
        <v>30</v>
      </c>
      <c r="J64" s="9"/>
      <c r="K64" s="7" t="s">
        <v>27</v>
      </c>
      <c r="L64" s="9"/>
      <c r="M64" s="9">
        <v>-39</v>
      </c>
      <c r="O64" s="8" t="s">
        <v>30</v>
      </c>
      <c r="P64" s="9"/>
      <c r="Q64" s="7" t="s">
        <v>27</v>
      </c>
      <c r="R64" s="9"/>
      <c r="S64" s="9">
        <v>-39</v>
      </c>
      <c r="U64" s="8" t="s">
        <v>29</v>
      </c>
      <c r="V64" s="9"/>
      <c r="W64" s="7" t="s">
        <v>27</v>
      </c>
      <c r="X64" s="9"/>
      <c r="Y64" s="9">
        <v>-26</v>
      </c>
      <c r="AA64" s="8" t="s">
        <v>29</v>
      </c>
      <c r="AB64" s="9"/>
      <c r="AC64" s="7" t="s">
        <v>27</v>
      </c>
      <c r="AD64" s="9"/>
      <c r="AE64" s="9">
        <v>-28</v>
      </c>
      <c r="AG64" s="8" t="s">
        <v>29</v>
      </c>
      <c r="AH64" s="9"/>
      <c r="AI64" s="7" t="s">
        <v>27</v>
      </c>
      <c r="AJ64" s="9"/>
      <c r="AK64" s="9">
        <v>-28</v>
      </c>
    </row>
    <row r="65" spans="3:37" x14ac:dyDescent="0.25">
      <c r="C65" s="5" t="s">
        <v>32</v>
      </c>
      <c r="D65" s="6"/>
      <c r="E65" s="7" t="s">
        <v>13</v>
      </c>
      <c r="F65" s="6"/>
      <c r="G65" s="6">
        <f>SUM(G55,G64)</f>
        <v>11530</v>
      </c>
      <c r="I65" s="5" t="s">
        <v>31</v>
      </c>
      <c r="J65" s="6"/>
      <c r="K65" s="7" t="s">
        <v>13</v>
      </c>
      <c r="L65" s="6"/>
      <c r="M65" s="6">
        <f>SUM(M57:M64)</f>
        <v>-1215</v>
      </c>
      <c r="O65" s="5" t="s">
        <v>31</v>
      </c>
      <c r="P65" s="6"/>
      <c r="Q65" s="7" t="s">
        <v>13</v>
      </c>
      <c r="R65" s="6"/>
      <c r="S65" s="6">
        <f>SUM(S57:S64)</f>
        <v>-1115</v>
      </c>
      <c r="U65" s="8" t="s">
        <v>30</v>
      </c>
      <c r="V65" s="9"/>
      <c r="W65" s="7" t="s">
        <v>27</v>
      </c>
      <c r="X65" s="9"/>
      <c r="Y65" s="9">
        <v>-38</v>
      </c>
      <c r="AA65" s="8" t="s">
        <v>30</v>
      </c>
      <c r="AB65" s="9"/>
      <c r="AC65" s="7" t="s">
        <v>27</v>
      </c>
      <c r="AD65" s="9"/>
      <c r="AE65" s="9">
        <v>-39</v>
      </c>
      <c r="AG65" s="8" t="s">
        <v>30</v>
      </c>
      <c r="AH65" s="9"/>
      <c r="AI65" s="7" t="s">
        <v>27</v>
      </c>
      <c r="AJ65" s="9"/>
      <c r="AK65" s="9">
        <v>-39</v>
      </c>
    </row>
    <row r="66" spans="3:37" x14ac:dyDescent="0.25">
      <c r="C66" s="8" t="s">
        <v>13</v>
      </c>
      <c r="D66" s="9"/>
      <c r="E66" s="7" t="s">
        <v>13</v>
      </c>
      <c r="F66" s="9"/>
      <c r="G66" s="9"/>
      <c r="I66" s="5" t="s">
        <v>32</v>
      </c>
      <c r="J66" s="6"/>
      <c r="K66" s="7" t="s">
        <v>13</v>
      </c>
      <c r="L66" s="6"/>
      <c r="M66" s="6">
        <f>SUM(M55,M65)</f>
        <v>9950</v>
      </c>
      <c r="O66" s="5" t="s">
        <v>32</v>
      </c>
      <c r="P66" s="6"/>
      <c r="Q66" s="7" t="s">
        <v>13</v>
      </c>
      <c r="R66" s="6"/>
      <c r="S66" s="6">
        <f>SUM(S55,S65)</f>
        <v>9060</v>
      </c>
      <c r="U66" s="5" t="s">
        <v>31</v>
      </c>
      <c r="V66" s="6"/>
      <c r="W66" s="7" t="s">
        <v>13</v>
      </c>
      <c r="X66" s="6"/>
      <c r="Y66" s="6">
        <f>SUM(Y57:Y65)</f>
        <v>-4672</v>
      </c>
      <c r="AA66" s="5" t="s">
        <v>31</v>
      </c>
      <c r="AB66" s="6"/>
      <c r="AC66" s="7" t="s">
        <v>13</v>
      </c>
      <c r="AD66" s="6"/>
      <c r="AE66" s="6">
        <f>SUM(AE57:AE65)</f>
        <v>-3189</v>
      </c>
      <c r="AG66" s="5" t="s">
        <v>31</v>
      </c>
      <c r="AH66" s="6"/>
      <c r="AI66" s="7" t="s">
        <v>13</v>
      </c>
      <c r="AJ66" s="6"/>
      <c r="AK66" s="6">
        <f>SUM(AK57:AK65)</f>
        <v>-2795</v>
      </c>
    </row>
    <row r="67" spans="3:37" x14ac:dyDescent="0.25">
      <c r="C67" s="5" t="s">
        <v>33</v>
      </c>
      <c r="D67" s="6"/>
      <c r="E67" s="7" t="s">
        <v>13</v>
      </c>
      <c r="F67" s="6"/>
      <c r="G67" s="6"/>
      <c r="I67" s="8" t="s">
        <v>13</v>
      </c>
      <c r="J67" s="9"/>
      <c r="K67" s="7" t="s">
        <v>13</v>
      </c>
      <c r="L67" s="9"/>
      <c r="M67" s="9"/>
      <c r="O67" s="8" t="s">
        <v>13</v>
      </c>
      <c r="P67" s="9"/>
      <c r="Q67" s="7" t="s">
        <v>13</v>
      </c>
      <c r="R67" s="9"/>
      <c r="S67" s="9"/>
      <c r="U67" s="5" t="s">
        <v>32</v>
      </c>
      <c r="V67" s="6"/>
      <c r="W67" s="7" t="s">
        <v>13</v>
      </c>
      <c r="X67" s="6"/>
      <c r="Y67" s="6">
        <f>SUM(Y55,Y66)</f>
        <v>7678</v>
      </c>
      <c r="AA67" s="5" t="s">
        <v>32</v>
      </c>
      <c r="AB67" s="6"/>
      <c r="AC67" s="7" t="s">
        <v>13</v>
      </c>
      <c r="AD67" s="6"/>
      <c r="AE67" s="6">
        <f>SUM(AE55,AE66)</f>
        <v>7976</v>
      </c>
      <c r="AG67" s="5" t="s">
        <v>32</v>
      </c>
      <c r="AH67" s="6"/>
      <c r="AI67" s="7" t="s">
        <v>13</v>
      </c>
      <c r="AJ67" s="6"/>
      <c r="AK67" s="6">
        <f>SUM(AK55,AK66)</f>
        <v>7380</v>
      </c>
    </row>
    <row r="68" spans="3:37" x14ac:dyDescent="0.25">
      <c r="C68" s="8" t="s">
        <v>34</v>
      </c>
      <c r="D68" s="9">
        <v>-1</v>
      </c>
      <c r="E68" s="7" t="s">
        <v>13</v>
      </c>
      <c r="F68" s="9">
        <v>725</v>
      </c>
      <c r="G68" s="9">
        <f t="shared" ref="G68:G76" si="6">D68*F68</f>
        <v>-725</v>
      </c>
      <c r="I68" s="5" t="s">
        <v>33</v>
      </c>
      <c r="J68" s="6"/>
      <c r="K68" s="7" t="s">
        <v>13</v>
      </c>
      <c r="L68" s="6"/>
      <c r="M68" s="6"/>
      <c r="O68" s="5" t="s">
        <v>33</v>
      </c>
      <c r="P68" s="6"/>
      <c r="Q68" s="7" t="s">
        <v>13</v>
      </c>
      <c r="R68" s="6"/>
      <c r="S68" s="6"/>
      <c r="U68" s="8" t="s">
        <v>13</v>
      </c>
      <c r="V68" s="9"/>
      <c r="W68" s="7" t="s">
        <v>13</v>
      </c>
      <c r="X68" s="9"/>
      <c r="Y68" s="9"/>
      <c r="AA68" s="8" t="s">
        <v>13</v>
      </c>
      <c r="AB68" s="9"/>
      <c r="AC68" s="7" t="s">
        <v>13</v>
      </c>
      <c r="AD68" s="9"/>
      <c r="AE68" s="9"/>
      <c r="AG68" s="8" t="s">
        <v>13</v>
      </c>
      <c r="AH68" s="9"/>
      <c r="AI68" s="7" t="s">
        <v>13</v>
      </c>
      <c r="AJ68" s="9"/>
      <c r="AK68" s="9"/>
    </row>
    <row r="69" spans="3:37" x14ac:dyDescent="0.25">
      <c r="C69" s="8" t="s">
        <v>35</v>
      </c>
      <c r="D69" s="9">
        <v>-30</v>
      </c>
      <c r="E69" s="7" t="s">
        <v>13</v>
      </c>
      <c r="F69" s="9">
        <v>20</v>
      </c>
      <c r="G69" s="9">
        <f t="shared" si="6"/>
        <v>-600</v>
      </c>
      <c r="I69" s="8" t="s">
        <v>34</v>
      </c>
      <c r="J69" s="9">
        <v>-1</v>
      </c>
      <c r="K69" s="7" t="s">
        <v>13</v>
      </c>
      <c r="L69" s="9">
        <v>725</v>
      </c>
      <c r="M69" s="9">
        <f t="shared" ref="M69:M77" si="7">J69*L69</f>
        <v>-725</v>
      </c>
      <c r="O69" s="8" t="s">
        <v>34</v>
      </c>
      <c r="P69" s="9">
        <v>-1</v>
      </c>
      <c r="Q69" s="7" t="s">
        <v>13</v>
      </c>
      <c r="R69" s="9">
        <v>725</v>
      </c>
      <c r="S69" s="9">
        <f t="shared" ref="S69:S77" si="8">P69*R69</f>
        <v>-725</v>
      </c>
      <c r="U69" s="5" t="s">
        <v>33</v>
      </c>
      <c r="V69" s="6"/>
      <c r="W69" s="7" t="s">
        <v>13</v>
      </c>
      <c r="X69" s="6"/>
      <c r="Y69" s="6"/>
      <c r="AA69" s="5" t="s">
        <v>33</v>
      </c>
      <c r="AB69" s="6"/>
      <c r="AC69" s="7" t="s">
        <v>13</v>
      </c>
      <c r="AD69" s="6"/>
      <c r="AE69" s="6"/>
      <c r="AG69" s="5" t="s">
        <v>33</v>
      </c>
      <c r="AH69" s="6"/>
      <c r="AI69" s="7" t="s">
        <v>13</v>
      </c>
      <c r="AJ69" s="6"/>
      <c r="AK69" s="6"/>
    </row>
    <row r="70" spans="3:37" x14ac:dyDescent="0.25">
      <c r="C70" s="8" t="s">
        <v>37</v>
      </c>
      <c r="D70" s="9">
        <v>-1</v>
      </c>
      <c r="E70" s="7" t="s">
        <v>13</v>
      </c>
      <c r="F70" s="9">
        <v>400</v>
      </c>
      <c r="G70" s="9">
        <f t="shared" si="6"/>
        <v>-400</v>
      </c>
      <c r="I70" s="8" t="s">
        <v>35</v>
      </c>
      <c r="J70" s="9">
        <v>-30</v>
      </c>
      <c r="K70" s="7" t="s">
        <v>13</v>
      </c>
      <c r="L70" s="9">
        <v>20</v>
      </c>
      <c r="M70" s="9">
        <f t="shared" si="7"/>
        <v>-600</v>
      </c>
      <c r="O70" s="8" t="s">
        <v>35</v>
      </c>
      <c r="P70" s="9">
        <v>-30</v>
      </c>
      <c r="Q70" s="7" t="s">
        <v>13</v>
      </c>
      <c r="R70" s="9">
        <v>20</v>
      </c>
      <c r="S70" s="9">
        <f t="shared" si="8"/>
        <v>-600</v>
      </c>
      <c r="U70" s="8" t="s">
        <v>34</v>
      </c>
      <c r="V70" s="9">
        <v>-1</v>
      </c>
      <c r="W70" s="7" t="s">
        <v>13</v>
      </c>
      <c r="X70" s="9">
        <v>725</v>
      </c>
      <c r="Y70" s="9">
        <f t="shared" ref="Y70:Y78" si="9">V70*X70</f>
        <v>-725</v>
      </c>
      <c r="AA70" s="8" t="s">
        <v>34</v>
      </c>
      <c r="AB70" s="9">
        <v>-1</v>
      </c>
      <c r="AC70" s="7" t="s">
        <v>13</v>
      </c>
      <c r="AD70" s="9">
        <v>725</v>
      </c>
      <c r="AE70" s="9">
        <f t="shared" ref="AE70:AE78" si="10">AB70*AD70</f>
        <v>-725</v>
      </c>
      <c r="AG70" s="8" t="s">
        <v>34</v>
      </c>
      <c r="AH70" s="9">
        <v>-1</v>
      </c>
      <c r="AI70" s="7" t="s">
        <v>13</v>
      </c>
      <c r="AJ70" s="9">
        <v>725</v>
      </c>
      <c r="AK70" s="9">
        <f t="shared" ref="AK70:AK78" si="11">AH70*AJ70</f>
        <v>-725</v>
      </c>
    </row>
    <row r="71" spans="3:37" x14ac:dyDescent="0.25">
      <c r="C71" s="8" t="s">
        <v>38</v>
      </c>
      <c r="D71" s="9">
        <v>-2</v>
      </c>
      <c r="E71" s="7" t="s">
        <v>13</v>
      </c>
      <c r="F71" s="9">
        <v>140</v>
      </c>
      <c r="G71" s="9">
        <f t="shared" si="6"/>
        <v>-280</v>
      </c>
      <c r="I71" s="8" t="s">
        <v>37</v>
      </c>
      <c r="J71" s="9">
        <v>-1</v>
      </c>
      <c r="K71" s="7" t="s">
        <v>13</v>
      </c>
      <c r="L71" s="9">
        <v>400</v>
      </c>
      <c r="M71" s="9">
        <f t="shared" si="7"/>
        <v>-400</v>
      </c>
      <c r="O71" s="8" t="s">
        <v>37</v>
      </c>
      <c r="P71" s="9">
        <v>-1</v>
      </c>
      <c r="Q71" s="7" t="s">
        <v>13</v>
      </c>
      <c r="R71" s="9">
        <v>400</v>
      </c>
      <c r="S71" s="9">
        <f t="shared" si="8"/>
        <v>-400</v>
      </c>
      <c r="U71" s="8" t="s">
        <v>36</v>
      </c>
      <c r="V71" s="9">
        <v>-1</v>
      </c>
      <c r="W71" s="7" t="s">
        <v>13</v>
      </c>
      <c r="X71" s="9">
        <v>100</v>
      </c>
      <c r="Y71" s="9">
        <f t="shared" si="9"/>
        <v>-100</v>
      </c>
      <c r="AA71" s="8" t="s">
        <v>36</v>
      </c>
      <c r="AB71" s="9">
        <v>-1</v>
      </c>
      <c r="AC71" s="7" t="s">
        <v>13</v>
      </c>
      <c r="AD71" s="9">
        <v>100</v>
      </c>
      <c r="AE71" s="9">
        <f t="shared" si="10"/>
        <v>-100</v>
      </c>
      <c r="AG71" s="8" t="s">
        <v>36</v>
      </c>
      <c r="AH71" s="9">
        <v>-1</v>
      </c>
      <c r="AI71" s="7" t="s">
        <v>13</v>
      </c>
      <c r="AJ71" s="9">
        <v>100</v>
      </c>
      <c r="AK71" s="9">
        <f t="shared" si="11"/>
        <v>-100</v>
      </c>
    </row>
    <row r="72" spans="3:37" x14ac:dyDescent="0.25">
      <c r="C72" s="8" t="s">
        <v>39</v>
      </c>
      <c r="D72" s="9">
        <v>-1</v>
      </c>
      <c r="E72" s="7" t="s">
        <v>13</v>
      </c>
      <c r="F72" s="9">
        <v>866</v>
      </c>
      <c r="G72" s="9">
        <f t="shared" si="6"/>
        <v>-866</v>
      </c>
      <c r="I72" s="8" t="s">
        <v>38</v>
      </c>
      <c r="J72" s="9">
        <v>-2</v>
      </c>
      <c r="K72" s="7" t="s">
        <v>13</v>
      </c>
      <c r="L72" s="9">
        <v>140</v>
      </c>
      <c r="M72" s="9">
        <f t="shared" si="7"/>
        <v>-280</v>
      </c>
      <c r="O72" s="8" t="s">
        <v>38</v>
      </c>
      <c r="P72" s="9">
        <v>-2</v>
      </c>
      <c r="Q72" s="7" t="s">
        <v>13</v>
      </c>
      <c r="R72" s="9">
        <v>140</v>
      </c>
      <c r="S72" s="9">
        <f t="shared" si="8"/>
        <v>-280</v>
      </c>
      <c r="U72" s="8" t="s">
        <v>37</v>
      </c>
      <c r="V72" s="9">
        <v>-1</v>
      </c>
      <c r="W72" s="7" t="s">
        <v>13</v>
      </c>
      <c r="X72" s="9">
        <v>400</v>
      </c>
      <c r="Y72" s="9">
        <f t="shared" si="9"/>
        <v>-400</v>
      </c>
      <c r="AA72" s="8" t="s">
        <v>37</v>
      </c>
      <c r="AB72" s="9">
        <v>-1</v>
      </c>
      <c r="AC72" s="7" t="s">
        <v>13</v>
      </c>
      <c r="AD72" s="9">
        <v>400</v>
      </c>
      <c r="AE72" s="9">
        <f t="shared" si="10"/>
        <v>-400</v>
      </c>
      <c r="AG72" s="8" t="s">
        <v>37</v>
      </c>
      <c r="AH72" s="9">
        <v>-1</v>
      </c>
      <c r="AI72" s="7" t="s">
        <v>13</v>
      </c>
      <c r="AJ72" s="9">
        <v>400</v>
      </c>
      <c r="AK72" s="9">
        <f t="shared" si="11"/>
        <v>-400</v>
      </c>
    </row>
    <row r="73" spans="3:37" x14ac:dyDescent="0.25">
      <c r="C73" s="8" t="s">
        <v>40</v>
      </c>
      <c r="D73" s="9">
        <v>-1</v>
      </c>
      <c r="E73" s="7" t="s">
        <v>13</v>
      </c>
      <c r="F73" s="9">
        <v>394</v>
      </c>
      <c r="G73" s="9">
        <f t="shared" si="6"/>
        <v>-394</v>
      </c>
      <c r="I73" s="8" t="s">
        <v>39</v>
      </c>
      <c r="J73" s="9">
        <v>-1</v>
      </c>
      <c r="K73" s="7" t="s">
        <v>13</v>
      </c>
      <c r="L73" s="9">
        <v>866</v>
      </c>
      <c r="M73" s="9">
        <f t="shared" si="7"/>
        <v>-866</v>
      </c>
      <c r="O73" s="8" t="s">
        <v>39</v>
      </c>
      <c r="P73" s="9">
        <v>-1</v>
      </c>
      <c r="Q73" s="7" t="s">
        <v>13</v>
      </c>
      <c r="R73" s="9">
        <v>866</v>
      </c>
      <c r="S73" s="9">
        <f t="shared" si="8"/>
        <v>-866</v>
      </c>
      <c r="U73" s="8" t="s">
        <v>38</v>
      </c>
      <c r="V73" s="9">
        <v>-2</v>
      </c>
      <c r="W73" s="7" t="s">
        <v>13</v>
      </c>
      <c r="X73" s="9">
        <v>140</v>
      </c>
      <c r="Y73" s="9">
        <f t="shared" si="9"/>
        <v>-280</v>
      </c>
      <c r="AA73" s="8" t="s">
        <v>38</v>
      </c>
      <c r="AB73" s="9">
        <v>-2</v>
      </c>
      <c r="AC73" s="7" t="s">
        <v>13</v>
      </c>
      <c r="AD73" s="9">
        <v>140</v>
      </c>
      <c r="AE73" s="9">
        <f t="shared" si="10"/>
        <v>-280</v>
      </c>
      <c r="AG73" s="8" t="s">
        <v>38</v>
      </c>
      <c r="AH73" s="9">
        <v>-2</v>
      </c>
      <c r="AI73" s="7" t="s">
        <v>13</v>
      </c>
      <c r="AJ73" s="9">
        <v>140</v>
      </c>
      <c r="AK73" s="9">
        <f t="shared" si="11"/>
        <v>-280</v>
      </c>
    </row>
    <row r="74" spans="3:37" x14ac:dyDescent="0.25">
      <c r="C74" s="8" t="s">
        <v>41</v>
      </c>
      <c r="D74" s="9">
        <v>-6500</v>
      </c>
      <c r="E74" s="7" t="s">
        <v>13</v>
      </c>
      <c r="F74" s="11">
        <v>0.12</v>
      </c>
      <c r="G74" s="9">
        <f t="shared" si="6"/>
        <v>-780</v>
      </c>
      <c r="I74" s="8" t="s">
        <v>40</v>
      </c>
      <c r="J74" s="9">
        <v>-1</v>
      </c>
      <c r="K74" s="7" t="s">
        <v>13</v>
      </c>
      <c r="L74" s="9">
        <v>394</v>
      </c>
      <c r="M74" s="9">
        <f t="shared" si="7"/>
        <v>-394</v>
      </c>
      <c r="O74" s="8" t="s">
        <v>40</v>
      </c>
      <c r="P74" s="9">
        <v>-1</v>
      </c>
      <c r="Q74" s="7" t="s">
        <v>13</v>
      </c>
      <c r="R74" s="9">
        <v>394</v>
      </c>
      <c r="S74" s="9">
        <f t="shared" si="8"/>
        <v>-394</v>
      </c>
      <c r="U74" s="8" t="s">
        <v>39</v>
      </c>
      <c r="V74" s="9">
        <v>-1</v>
      </c>
      <c r="W74" s="7" t="s">
        <v>13</v>
      </c>
      <c r="X74" s="9">
        <v>866</v>
      </c>
      <c r="Y74" s="9">
        <f t="shared" si="9"/>
        <v>-866</v>
      </c>
      <c r="AA74" s="8" t="s">
        <v>39</v>
      </c>
      <c r="AB74" s="9">
        <v>-1</v>
      </c>
      <c r="AC74" s="7" t="s">
        <v>13</v>
      </c>
      <c r="AD74" s="9">
        <v>866</v>
      </c>
      <c r="AE74" s="9">
        <f t="shared" si="10"/>
        <v>-866</v>
      </c>
      <c r="AG74" s="8" t="s">
        <v>39</v>
      </c>
      <c r="AH74" s="9">
        <v>-1</v>
      </c>
      <c r="AI74" s="7" t="s">
        <v>13</v>
      </c>
      <c r="AJ74" s="9">
        <v>866</v>
      </c>
      <c r="AK74" s="9">
        <f t="shared" si="11"/>
        <v>-866</v>
      </c>
    </row>
    <row r="75" spans="3:37" x14ac:dyDescent="0.25">
      <c r="C75" s="8" t="s">
        <v>42</v>
      </c>
      <c r="D75" s="12">
        <v>-7</v>
      </c>
      <c r="E75" s="7" t="s">
        <v>13</v>
      </c>
      <c r="F75" s="9">
        <v>90</v>
      </c>
      <c r="G75" s="9">
        <f t="shared" si="6"/>
        <v>-630</v>
      </c>
      <c r="I75" s="8" t="s">
        <v>41</v>
      </c>
      <c r="J75" s="9">
        <v>-6600</v>
      </c>
      <c r="K75" s="7" t="s">
        <v>13</v>
      </c>
      <c r="L75" s="11">
        <v>0.12</v>
      </c>
      <c r="M75" s="9">
        <f t="shared" si="7"/>
        <v>-792</v>
      </c>
      <c r="O75" s="8" t="s">
        <v>41</v>
      </c>
      <c r="P75" s="9">
        <v>-6600</v>
      </c>
      <c r="Q75" s="7" t="s">
        <v>13</v>
      </c>
      <c r="R75" s="11">
        <v>0.12</v>
      </c>
      <c r="S75" s="9">
        <f t="shared" si="8"/>
        <v>-792</v>
      </c>
      <c r="U75" s="8" t="s">
        <v>40</v>
      </c>
      <c r="V75" s="9">
        <v>-1</v>
      </c>
      <c r="W75" s="7" t="s">
        <v>13</v>
      </c>
      <c r="X75" s="9">
        <v>394</v>
      </c>
      <c r="Y75" s="9">
        <f t="shared" si="9"/>
        <v>-394</v>
      </c>
      <c r="AA75" s="8" t="s">
        <v>40</v>
      </c>
      <c r="AB75" s="9">
        <v>-1</v>
      </c>
      <c r="AC75" s="7" t="s">
        <v>13</v>
      </c>
      <c r="AD75" s="9">
        <v>394</v>
      </c>
      <c r="AE75" s="9">
        <f t="shared" si="10"/>
        <v>-394</v>
      </c>
      <c r="AG75" s="8" t="s">
        <v>40</v>
      </c>
      <c r="AH75" s="9">
        <v>-1</v>
      </c>
      <c r="AI75" s="7" t="s">
        <v>13</v>
      </c>
      <c r="AJ75" s="9">
        <v>394</v>
      </c>
      <c r="AK75" s="9">
        <f t="shared" si="11"/>
        <v>-394</v>
      </c>
    </row>
    <row r="76" spans="3:37" x14ac:dyDescent="0.25">
      <c r="C76" s="8" t="s">
        <v>43</v>
      </c>
      <c r="D76" s="9">
        <v>-1</v>
      </c>
      <c r="E76" s="7" t="s">
        <v>13</v>
      </c>
      <c r="F76" s="9">
        <v>244</v>
      </c>
      <c r="G76" s="9">
        <f t="shared" si="6"/>
        <v>-244</v>
      </c>
      <c r="I76" s="8" t="s">
        <v>42</v>
      </c>
      <c r="J76" s="12">
        <v>-7</v>
      </c>
      <c r="K76" s="7" t="s">
        <v>13</v>
      </c>
      <c r="L76" s="9">
        <v>90</v>
      </c>
      <c r="M76" s="9">
        <f t="shared" si="7"/>
        <v>-630</v>
      </c>
      <c r="O76" s="8" t="s">
        <v>42</v>
      </c>
      <c r="P76" s="12">
        <v>-7</v>
      </c>
      <c r="Q76" s="7" t="s">
        <v>13</v>
      </c>
      <c r="R76" s="9">
        <v>90</v>
      </c>
      <c r="S76" s="9">
        <f t="shared" si="8"/>
        <v>-630</v>
      </c>
      <c r="U76" s="8" t="s">
        <v>41</v>
      </c>
      <c r="V76" s="9">
        <v>-6500</v>
      </c>
      <c r="W76" s="7" t="s">
        <v>13</v>
      </c>
      <c r="X76" s="11">
        <v>0.12</v>
      </c>
      <c r="Y76" s="9">
        <f t="shared" si="9"/>
        <v>-780</v>
      </c>
      <c r="AA76" s="8" t="s">
        <v>41</v>
      </c>
      <c r="AB76" s="9">
        <v>-6600</v>
      </c>
      <c r="AC76" s="7" t="s">
        <v>13</v>
      </c>
      <c r="AD76" s="11">
        <v>0.12</v>
      </c>
      <c r="AE76" s="9">
        <f t="shared" si="10"/>
        <v>-792</v>
      </c>
      <c r="AG76" s="8" t="s">
        <v>41</v>
      </c>
      <c r="AH76" s="9">
        <v>-6600</v>
      </c>
      <c r="AI76" s="7" t="s">
        <v>13</v>
      </c>
      <c r="AJ76" s="11">
        <v>0.12</v>
      </c>
      <c r="AK76" s="9">
        <f t="shared" si="11"/>
        <v>-792</v>
      </c>
    </row>
    <row r="77" spans="3:37" x14ac:dyDescent="0.25">
      <c r="C77" s="8" t="s">
        <v>44</v>
      </c>
      <c r="D77" s="9"/>
      <c r="E77" s="7" t="s">
        <v>13</v>
      </c>
      <c r="F77" s="9"/>
      <c r="G77" s="9">
        <v>-800</v>
      </c>
      <c r="I77" s="8" t="s">
        <v>43</v>
      </c>
      <c r="J77" s="9">
        <v>-1</v>
      </c>
      <c r="K77" s="7" t="s">
        <v>13</v>
      </c>
      <c r="L77" s="9">
        <v>244</v>
      </c>
      <c r="M77" s="9">
        <f t="shared" si="7"/>
        <v>-244</v>
      </c>
      <c r="O77" s="8" t="s">
        <v>43</v>
      </c>
      <c r="P77" s="9">
        <v>-1</v>
      </c>
      <c r="Q77" s="7" t="s">
        <v>13</v>
      </c>
      <c r="R77" s="9">
        <v>244</v>
      </c>
      <c r="S77" s="9">
        <f t="shared" si="8"/>
        <v>-244</v>
      </c>
      <c r="U77" s="8" t="s">
        <v>42</v>
      </c>
      <c r="V77" s="12">
        <v>-7</v>
      </c>
      <c r="W77" s="7" t="s">
        <v>13</v>
      </c>
      <c r="X77" s="9">
        <v>90</v>
      </c>
      <c r="Y77" s="9">
        <f t="shared" si="9"/>
        <v>-630</v>
      </c>
      <c r="AA77" s="8" t="s">
        <v>42</v>
      </c>
      <c r="AB77" s="12">
        <v>-7</v>
      </c>
      <c r="AC77" s="7" t="s">
        <v>13</v>
      </c>
      <c r="AD77" s="9">
        <v>90</v>
      </c>
      <c r="AE77" s="9">
        <f t="shared" si="10"/>
        <v>-630</v>
      </c>
      <c r="AG77" s="8" t="s">
        <v>42</v>
      </c>
      <c r="AH77" s="12">
        <v>-7</v>
      </c>
      <c r="AI77" s="7" t="s">
        <v>13</v>
      </c>
      <c r="AJ77" s="9">
        <v>90</v>
      </c>
      <c r="AK77" s="9">
        <f t="shared" si="11"/>
        <v>-630</v>
      </c>
    </row>
    <row r="78" spans="3:37" x14ac:dyDescent="0.25">
      <c r="C78" s="5" t="s">
        <v>45</v>
      </c>
      <c r="D78" s="6"/>
      <c r="E78" s="7" t="s">
        <v>13</v>
      </c>
      <c r="F78" s="6"/>
      <c r="G78" s="6">
        <f>SUM(G68:G77)</f>
        <v>-5719</v>
      </c>
      <c r="I78" s="8" t="s">
        <v>44</v>
      </c>
      <c r="J78" s="9"/>
      <c r="K78" s="7" t="s">
        <v>13</v>
      </c>
      <c r="L78" s="9"/>
      <c r="M78" s="9">
        <v>-750</v>
      </c>
      <c r="O78" s="8" t="s">
        <v>44</v>
      </c>
      <c r="P78" s="9"/>
      <c r="Q78" s="7" t="s">
        <v>13</v>
      </c>
      <c r="R78" s="9"/>
      <c r="S78" s="9">
        <v>-750</v>
      </c>
      <c r="U78" s="8" t="s">
        <v>43</v>
      </c>
      <c r="V78" s="9">
        <v>-1</v>
      </c>
      <c r="W78" s="7" t="s">
        <v>13</v>
      </c>
      <c r="X78" s="9">
        <v>244</v>
      </c>
      <c r="Y78" s="9">
        <f t="shared" si="9"/>
        <v>-244</v>
      </c>
      <c r="AA78" s="8" t="s">
        <v>43</v>
      </c>
      <c r="AB78" s="9">
        <v>-1</v>
      </c>
      <c r="AC78" s="7" t="s">
        <v>13</v>
      </c>
      <c r="AD78" s="9">
        <v>244</v>
      </c>
      <c r="AE78" s="9">
        <f t="shared" si="10"/>
        <v>-244</v>
      </c>
      <c r="AG78" s="8" t="s">
        <v>43</v>
      </c>
      <c r="AH78" s="9">
        <v>-1</v>
      </c>
      <c r="AI78" s="7" t="s">
        <v>13</v>
      </c>
      <c r="AJ78" s="9">
        <v>244</v>
      </c>
      <c r="AK78" s="9">
        <f t="shared" si="11"/>
        <v>-244</v>
      </c>
    </row>
    <row r="79" spans="3:37" x14ac:dyDescent="0.25">
      <c r="C79" s="8" t="s">
        <v>46</v>
      </c>
      <c r="D79" s="9"/>
      <c r="E79" s="7" t="s">
        <v>13</v>
      </c>
      <c r="F79" s="9"/>
      <c r="G79" s="9">
        <f>SUM(G65,G78)</f>
        <v>5811</v>
      </c>
      <c r="I79" s="5" t="s">
        <v>45</v>
      </c>
      <c r="J79" s="6"/>
      <c r="K79" s="7" t="s">
        <v>13</v>
      </c>
      <c r="L79" s="6"/>
      <c r="M79" s="6">
        <f>SUM(M69:M78)</f>
        <v>-5681</v>
      </c>
      <c r="O79" s="5" t="s">
        <v>45</v>
      </c>
      <c r="P79" s="6"/>
      <c r="Q79" s="7" t="s">
        <v>13</v>
      </c>
      <c r="R79" s="6"/>
      <c r="S79" s="6">
        <f>SUM(S69:S78)</f>
        <v>-5681</v>
      </c>
      <c r="U79" s="8" t="s">
        <v>44</v>
      </c>
      <c r="V79" s="9"/>
      <c r="W79" s="7" t="s">
        <v>13</v>
      </c>
      <c r="X79" s="9"/>
      <c r="Y79" s="9">
        <v>-800</v>
      </c>
      <c r="AA79" s="8" t="s">
        <v>44</v>
      </c>
      <c r="AB79" s="9"/>
      <c r="AC79" s="7" t="s">
        <v>13</v>
      </c>
      <c r="AD79" s="9"/>
      <c r="AE79" s="9">
        <v>-750</v>
      </c>
      <c r="AG79" s="8" t="s">
        <v>44</v>
      </c>
      <c r="AH79" s="9"/>
      <c r="AI79" s="7" t="s">
        <v>13</v>
      </c>
      <c r="AJ79" s="9"/>
      <c r="AK79" s="9">
        <v>-750</v>
      </c>
    </row>
    <row r="80" spans="3:37" x14ac:dyDescent="0.25">
      <c r="C80" s="1"/>
      <c r="D80" s="1"/>
      <c r="E80" s="1"/>
      <c r="F80" s="1"/>
      <c r="G80" s="1"/>
      <c r="I80" s="8" t="s">
        <v>46</v>
      </c>
      <c r="J80" s="9"/>
      <c r="K80" s="7" t="s">
        <v>13</v>
      </c>
      <c r="L80" s="9"/>
      <c r="M80" s="9">
        <f>SUM(M66,M79)</f>
        <v>4269</v>
      </c>
      <c r="O80" s="8" t="s">
        <v>46</v>
      </c>
      <c r="P80" s="9"/>
      <c r="Q80" s="7" t="s">
        <v>13</v>
      </c>
      <c r="R80" s="9"/>
      <c r="S80" s="9">
        <f>SUM(S66,S79)</f>
        <v>3379</v>
      </c>
      <c r="U80" s="5" t="s">
        <v>45</v>
      </c>
      <c r="V80" s="6"/>
      <c r="W80" s="7" t="s">
        <v>13</v>
      </c>
      <c r="X80" s="6"/>
      <c r="Y80" s="6">
        <f>SUM(Y70:Y79)</f>
        <v>-5219</v>
      </c>
      <c r="AA80" s="5" t="s">
        <v>45</v>
      </c>
      <c r="AB80" s="6"/>
      <c r="AC80" s="7" t="s">
        <v>13</v>
      </c>
      <c r="AD80" s="6"/>
      <c r="AE80" s="6">
        <f>SUM(AE70:AE79)</f>
        <v>-5181</v>
      </c>
      <c r="AG80" s="5" t="s">
        <v>45</v>
      </c>
      <c r="AH80" s="6"/>
      <c r="AI80" s="7" t="s">
        <v>13</v>
      </c>
      <c r="AJ80" s="6"/>
      <c r="AK80" s="6">
        <f>SUM(AK70:AK79)</f>
        <v>-5181</v>
      </c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8" t="s">
        <v>46</v>
      </c>
      <c r="V81" s="9"/>
      <c r="W81" s="7" t="s">
        <v>13</v>
      </c>
      <c r="X81" s="9"/>
      <c r="Y81" s="9">
        <f>SUM(Y67,Y80)</f>
        <v>2459</v>
      </c>
      <c r="AA81" s="8" t="s">
        <v>46</v>
      </c>
      <c r="AB81" s="9"/>
      <c r="AC81" s="7" t="s">
        <v>13</v>
      </c>
      <c r="AD81" s="9"/>
      <c r="AE81" s="9">
        <f>SUM(AE67,AE80)</f>
        <v>2795</v>
      </c>
      <c r="AG81" s="8" t="s">
        <v>46</v>
      </c>
      <c r="AH81" s="9"/>
      <c r="AI81" s="7" t="s">
        <v>13</v>
      </c>
      <c r="AJ81" s="9"/>
      <c r="AK81" s="9">
        <f>SUM(AK67,AK80)</f>
        <v>2199</v>
      </c>
    </row>
    <row r="82" spans="3:37" x14ac:dyDescent="0.25">
      <c r="C82" s="1"/>
      <c r="D82" s="1"/>
      <c r="E82" s="1"/>
      <c r="F82" s="1"/>
      <c r="G82" s="1"/>
      <c r="I82" s="1"/>
      <c r="J82" s="1"/>
      <c r="K82" s="1"/>
      <c r="L82" s="1"/>
      <c r="M82" s="1"/>
      <c r="O82" s="1"/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2" t="s">
        <v>47</v>
      </c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2" t="s">
        <v>47</v>
      </c>
      <c r="J84" s="1"/>
      <c r="K84" s="1"/>
      <c r="L84" s="1"/>
      <c r="M84" s="1"/>
      <c r="O84" s="2" t="s">
        <v>47</v>
      </c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1" t="s">
        <v>49</v>
      </c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2" t="s">
        <v>47</v>
      </c>
      <c r="V85" s="1"/>
      <c r="W85" s="1"/>
      <c r="X85" s="1"/>
      <c r="Y85" s="1"/>
      <c r="AA85" s="2" t="s">
        <v>47</v>
      </c>
      <c r="AB85" s="1"/>
      <c r="AC85" s="1"/>
      <c r="AD85" s="1"/>
      <c r="AE85" s="1"/>
      <c r="AG85" s="2" t="s">
        <v>47</v>
      </c>
      <c r="AH85" s="1"/>
      <c r="AI85" s="1"/>
      <c r="AJ85" s="1"/>
      <c r="AK85" s="1"/>
    </row>
    <row r="86" spans="3:37" x14ac:dyDescent="0.25">
      <c r="C86" s="2" t="s">
        <v>1</v>
      </c>
      <c r="D86" s="2" t="s">
        <v>2</v>
      </c>
      <c r="E86" s="1"/>
      <c r="F86" s="1"/>
      <c r="G86" s="1"/>
      <c r="I86" s="1" t="s">
        <v>49</v>
      </c>
      <c r="J86" s="1"/>
      <c r="K86" s="1"/>
      <c r="L86" s="1"/>
      <c r="M86" s="1"/>
      <c r="O86" s="1" t="s">
        <v>49</v>
      </c>
      <c r="P86" s="1"/>
      <c r="Q86" s="1"/>
      <c r="R86" s="1"/>
      <c r="S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G86" s="1"/>
      <c r="AH86" s="1"/>
      <c r="AI86" s="1"/>
      <c r="AJ86" s="1"/>
      <c r="AK86" s="1"/>
    </row>
    <row r="87" spans="3:37" x14ac:dyDescent="0.25">
      <c r="C87" s="2" t="s">
        <v>3</v>
      </c>
      <c r="D87" s="2" t="s">
        <v>4</v>
      </c>
      <c r="E87" s="1"/>
      <c r="F87" s="1"/>
      <c r="G87" s="1"/>
      <c r="I87" s="2" t="s">
        <v>1</v>
      </c>
      <c r="J87" s="2" t="s">
        <v>2</v>
      </c>
      <c r="K87" s="1"/>
      <c r="L87" s="1"/>
      <c r="M87" s="1"/>
      <c r="O87" s="2" t="s">
        <v>1</v>
      </c>
      <c r="P87" s="2" t="s">
        <v>2</v>
      </c>
      <c r="Q87" s="1"/>
      <c r="R87" s="1"/>
      <c r="S87" s="1"/>
      <c r="U87" s="1" t="s">
        <v>49</v>
      </c>
      <c r="V87" s="1"/>
      <c r="W87" s="1"/>
      <c r="X87" s="1"/>
      <c r="Y87" s="1"/>
      <c r="AA87" s="1" t="s">
        <v>49</v>
      </c>
      <c r="AB87" s="1"/>
      <c r="AC87" s="1"/>
      <c r="AD87" s="1"/>
      <c r="AE87" s="1"/>
      <c r="AG87" s="1" t="s">
        <v>49</v>
      </c>
      <c r="AH87" s="1"/>
      <c r="AI87" s="1"/>
      <c r="AJ87" s="1"/>
      <c r="AK87" s="1"/>
    </row>
    <row r="88" spans="3:37" x14ac:dyDescent="0.25">
      <c r="C88" s="2" t="s">
        <v>5</v>
      </c>
      <c r="D88" s="2" t="s">
        <v>6</v>
      </c>
      <c r="E88" s="1"/>
      <c r="F88" s="1"/>
      <c r="G88" s="1"/>
      <c r="I88" s="2" t="s">
        <v>3</v>
      </c>
      <c r="J88" s="2" t="s">
        <v>127</v>
      </c>
      <c r="K88" s="1"/>
      <c r="L88" s="1"/>
      <c r="M88" s="1"/>
      <c r="O88" s="2" t="s">
        <v>3</v>
      </c>
      <c r="P88" s="2" t="s">
        <v>128</v>
      </c>
      <c r="Q88" s="1"/>
      <c r="R88" s="1"/>
      <c r="S88" s="1"/>
      <c r="U88" s="2" t="s">
        <v>1</v>
      </c>
      <c r="V88" s="2" t="s">
        <v>2</v>
      </c>
      <c r="W88" s="1"/>
      <c r="X88" s="1"/>
      <c r="Y88" s="1"/>
      <c r="AA88" s="2" t="s">
        <v>1</v>
      </c>
      <c r="AB88" s="2" t="s">
        <v>2</v>
      </c>
      <c r="AC88" s="1"/>
      <c r="AD88" s="1"/>
      <c r="AE88" s="1"/>
      <c r="AG88" s="2" t="s">
        <v>1</v>
      </c>
      <c r="AH88" s="2" t="s">
        <v>2</v>
      </c>
      <c r="AI88" s="1"/>
      <c r="AJ88" s="1"/>
      <c r="AK88" s="1"/>
    </row>
    <row r="89" spans="3:37" x14ac:dyDescent="0.25">
      <c r="C89" s="2" t="s">
        <v>7</v>
      </c>
      <c r="D89" s="2" t="s">
        <v>193</v>
      </c>
      <c r="E89" s="1"/>
      <c r="F89" s="1"/>
      <c r="G89" s="1"/>
      <c r="I89" s="2" t="s">
        <v>5</v>
      </c>
      <c r="J89" s="2" t="s">
        <v>6</v>
      </c>
      <c r="K89" s="1"/>
      <c r="L89" s="1"/>
      <c r="M89" s="1"/>
      <c r="O89" s="2" t="s">
        <v>5</v>
      </c>
      <c r="P89" s="2" t="s">
        <v>6</v>
      </c>
      <c r="Q89" s="1"/>
      <c r="R89" s="1"/>
      <c r="S89" s="1"/>
      <c r="U89" s="2" t="s">
        <v>3</v>
      </c>
      <c r="V89" s="2" t="s">
        <v>4</v>
      </c>
      <c r="W89" s="1"/>
      <c r="X89" s="1"/>
      <c r="Y89" s="1"/>
      <c r="AA89" s="2" t="s">
        <v>3</v>
      </c>
      <c r="AB89" s="2" t="s">
        <v>127</v>
      </c>
      <c r="AC89" s="1"/>
      <c r="AD89" s="1"/>
      <c r="AE89" s="1"/>
      <c r="AG89" s="2" t="s">
        <v>3</v>
      </c>
      <c r="AH89" s="2" t="s">
        <v>128</v>
      </c>
      <c r="AI89" s="1"/>
      <c r="AJ89" s="1"/>
      <c r="AK89" s="1"/>
    </row>
    <row r="90" spans="3:37" x14ac:dyDescent="0.25">
      <c r="C90" s="2" t="s">
        <v>9</v>
      </c>
      <c r="D90" s="2" t="s">
        <v>10</v>
      </c>
      <c r="E90" s="1"/>
      <c r="F90" s="1"/>
      <c r="G90" s="1"/>
      <c r="I90" s="2" t="s">
        <v>7</v>
      </c>
      <c r="J90" s="2" t="s">
        <v>193</v>
      </c>
      <c r="K90" s="1"/>
      <c r="L90" s="1"/>
      <c r="M90" s="1"/>
      <c r="O90" s="2" t="s">
        <v>7</v>
      </c>
      <c r="P90" s="2" t="s">
        <v>193</v>
      </c>
      <c r="Q90" s="1"/>
      <c r="R90" s="1"/>
      <c r="S90" s="1"/>
      <c r="U90" s="2" t="s">
        <v>5</v>
      </c>
      <c r="V90" s="2" t="s">
        <v>6</v>
      </c>
      <c r="W90" s="1"/>
      <c r="X90" s="1"/>
      <c r="Y90" s="1"/>
      <c r="AA90" s="2" t="s">
        <v>5</v>
      </c>
      <c r="AB90" s="2" t="s">
        <v>6</v>
      </c>
      <c r="AC90" s="1"/>
      <c r="AD90" s="1"/>
      <c r="AE90" s="1"/>
      <c r="AG90" s="2" t="s">
        <v>5</v>
      </c>
      <c r="AH90" s="2" t="s">
        <v>6</v>
      </c>
      <c r="AI90" s="1"/>
      <c r="AJ90" s="1"/>
      <c r="AK90" s="1"/>
    </row>
    <row r="91" spans="3:37" x14ac:dyDescent="0.25">
      <c r="C91" s="1"/>
      <c r="D91" s="1"/>
      <c r="E91" s="1"/>
      <c r="F91" s="1"/>
      <c r="G91" s="1"/>
      <c r="I91" s="2" t="s">
        <v>9</v>
      </c>
      <c r="J91" s="2" t="s">
        <v>10</v>
      </c>
      <c r="K91" s="1"/>
      <c r="L91" s="1"/>
      <c r="M91" s="1"/>
      <c r="O91" s="2" t="s">
        <v>9</v>
      </c>
      <c r="P91" s="2" t="s">
        <v>10</v>
      </c>
      <c r="Q91" s="1"/>
      <c r="R91" s="1"/>
      <c r="S91" s="1"/>
      <c r="U91" s="2" t="s">
        <v>7</v>
      </c>
      <c r="V91" s="2" t="s">
        <v>193</v>
      </c>
      <c r="W91" s="1"/>
      <c r="X91" s="1"/>
      <c r="Y91" s="1"/>
      <c r="AA91" s="2" t="s">
        <v>7</v>
      </c>
      <c r="AB91" s="2" t="s">
        <v>193</v>
      </c>
      <c r="AC91" s="1"/>
      <c r="AD91" s="1"/>
      <c r="AE91" s="1"/>
      <c r="AG91" s="2" t="s">
        <v>7</v>
      </c>
      <c r="AH91" s="2" t="s">
        <v>193</v>
      </c>
      <c r="AI91" s="1"/>
      <c r="AJ91" s="1"/>
      <c r="AK91" s="1"/>
    </row>
    <row r="92" spans="3:37" x14ac:dyDescent="0.25">
      <c r="C92" s="3" t="s">
        <v>11</v>
      </c>
      <c r="D92" s="4" t="s">
        <v>12</v>
      </c>
      <c r="E92" s="4" t="s">
        <v>13</v>
      </c>
      <c r="F92" s="4" t="s">
        <v>14</v>
      </c>
      <c r="G92" s="4" t="s">
        <v>15</v>
      </c>
      <c r="I92" s="1"/>
      <c r="J92" s="1"/>
      <c r="K92" s="1"/>
      <c r="L92" s="1"/>
      <c r="M92" s="1"/>
      <c r="O92" s="1"/>
      <c r="P92" s="1"/>
      <c r="Q92" s="1"/>
      <c r="R92" s="1"/>
      <c r="S92" s="1"/>
      <c r="U92" s="2" t="s">
        <v>9</v>
      </c>
      <c r="V92" s="2" t="s">
        <v>138</v>
      </c>
      <c r="W92" s="1"/>
      <c r="X92" s="1"/>
      <c r="Y92" s="1"/>
      <c r="AA92" s="2" t="s">
        <v>9</v>
      </c>
      <c r="AB92" s="2" t="s">
        <v>138</v>
      </c>
      <c r="AC92" s="1"/>
      <c r="AD92" s="1"/>
      <c r="AE92" s="1"/>
      <c r="AG92" s="2" t="s">
        <v>9</v>
      </c>
      <c r="AH92" s="2" t="s">
        <v>138</v>
      </c>
      <c r="AI92" s="1"/>
      <c r="AJ92" s="1"/>
      <c r="AK92" s="1"/>
    </row>
    <row r="93" spans="3:37" x14ac:dyDescent="0.25">
      <c r="C93" s="1"/>
      <c r="D93" s="1"/>
      <c r="E93" s="1"/>
      <c r="F93" s="1"/>
      <c r="G93" s="1"/>
      <c r="I93" s="3" t="s">
        <v>11</v>
      </c>
      <c r="J93" s="4" t="s">
        <v>12</v>
      </c>
      <c r="K93" s="4" t="s">
        <v>13</v>
      </c>
      <c r="L93" s="4" t="s">
        <v>14</v>
      </c>
      <c r="M93" s="4" t="s">
        <v>15</v>
      </c>
      <c r="O93" s="3" t="s">
        <v>11</v>
      </c>
      <c r="P93" s="4" t="s">
        <v>12</v>
      </c>
      <c r="Q93" s="4" t="s">
        <v>13</v>
      </c>
      <c r="R93" s="4" t="s">
        <v>14</v>
      </c>
      <c r="S93" s="4" t="s">
        <v>15</v>
      </c>
      <c r="U93" s="1"/>
      <c r="V93" s="1"/>
      <c r="W93" s="1"/>
      <c r="X93" s="1"/>
      <c r="Y93" s="1"/>
      <c r="AA93" s="1"/>
      <c r="AB93" s="1"/>
      <c r="AC93" s="1"/>
      <c r="AD93" s="1"/>
      <c r="AE93" s="1"/>
      <c r="AG93" s="1"/>
      <c r="AH93" s="1"/>
      <c r="AI93" s="1"/>
      <c r="AJ93" s="1"/>
      <c r="AK93" s="1"/>
    </row>
    <row r="94" spans="3:37" x14ac:dyDescent="0.25">
      <c r="C94" s="2" t="s">
        <v>50</v>
      </c>
      <c r="D94" s="1"/>
      <c r="E94" s="1"/>
      <c r="F94" s="1"/>
      <c r="G94" s="1"/>
      <c r="I94" s="1"/>
      <c r="J94" s="1"/>
      <c r="K94" s="1"/>
      <c r="L94" s="1"/>
      <c r="M94" s="1"/>
      <c r="O94" s="1"/>
      <c r="P94" s="1"/>
      <c r="Q94" s="1"/>
      <c r="R94" s="1"/>
      <c r="S94" s="1"/>
      <c r="U94" s="3" t="s">
        <v>11</v>
      </c>
      <c r="V94" s="4" t="s">
        <v>12</v>
      </c>
      <c r="W94" s="4" t="s">
        <v>13</v>
      </c>
      <c r="X94" s="4" t="s">
        <v>14</v>
      </c>
      <c r="Y94" s="4" t="s">
        <v>15</v>
      </c>
      <c r="AA94" s="3" t="s">
        <v>11</v>
      </c>
      <c r="AB94" s="4" t="s">
        <v>12</v>
      </c>
      <c r="AC94" s="4" t="s">
        <v>13</v>
      </c>
      <c r="AD94" s="4" t="s">
        <v>14</v>
      </c>
      <c r="AE94" s="4" t="s">
        <v>15</v>
      </c>
      <c r="AG94" s="3" t="s">
        <v>11</v>
      </c>
      <c r="AH94" s="4" t="s">
        <v>12</v>
      </c>
      <c r="AI94" s="4" t="s">
        <v>13</v>
      </c>
      <c r="AJ94" s="4" t="s">
        <v>14</v>
      </c>
      <c r="AK94" s="4" t="s">
        <v>15</v>
      </c>
    </row>
    <row r="95" spans="3:37" x14ac:dyDescent="0.25">
      <c r="C95" s="1"/>
      <c r="D95" s="1"/>
      <c r="E95" s="1"/>
      <c r="F95" s="1"/>
      <c r="G95" s="1"/>
      <c r="I95" s="2" t="s">
        <v>50</v>
      </c>
      <c r="J95" s="1"/>
      <c r="K95" s="1"/>
      <c r="L95" s="1"/>
      <c r="M95" s="1"/>
      <c r="O95" s="2" t="s">
        <v>50</v>
      </c>
      <c r="P95" s="1"/>
      <c r="Q95" s="1"/>
      <c r="R95" s="1"/>
      <c r="S95" s="1"/>
      <c r="U95" s="5" t="s">
        <v>16</v>
      </c>
      <c r="V95" s="6"/>
      <c r="W95" s="7" t="s">
        <v>13</v>
      </c>
      <c r="X95" s="6"/>
      <c r="Y95" s="6"/>
      <c r="AA95" s="5" t="s">
        <v>16</v>
      </c>
      <c r="AB95" s="6"/>
      <c r="AC95" s="7" t="s">
        <v>13</v>
      </c>
      <c r="AD95" s="6"/>
      <c r="AE95" s="6"/>
      <c r="AG95" s="5" t="s">
        <v>16</v>
      </c>
      <c r="AH95" s="6"/>
      <c r="AI95" s="7" t="s">
        <v>13</v>
      </c>
      <c r="AJ95" s="6"/>
      <c r="AK95" s="6"/>
    </row>
    <row r="96" spans="3:37" x14ac:dyDescent="0.25">
      <c r="C96" s="2" t="s">
        <v>47</v>
      </c>
      <c r="D96" s="1"/>
      <c r="E96" s="1"/>
      <c r="F96" s="1"/>
      <c r="G96" s="1"/>
      <c r="I96" s="1"/>
      <c r="J96" s="1"/>
      <c r="K96" s="1"/>
      <c r="L96" s="1"/>
      <c r="M96" s="1"/>
      <c r="O96" s="1"/>
      <c r="P96" s="1"/>
      <c r="Q96" s="1"/>
      <c r="R96" s="1"/>
      <c r="S96" s="1"/>
      <c r="U96" s="8" t="s">
        <v>17</v>
      </c>
      <c r="V96" s="9">
        <v>6500</v>
      </c>
      <c r="W96" s="7" t="s">
        <v>18</v>
      </c>
      <c r="X96" s="10">
        <v>2.1</v>
      </c>
      <c r="Y96" s="9">
        <f>V96*X96</f>
        <v>13650</v>
      </c>
      <c r="AA96" s="8" t="s">
        <v>17</v>
      </c>
      <c r="AB96" s="9">
        <v>6600</v>
      </c>
      <c r="AC96" s="7" t="s">
        <v>18</v>
      </c>
      <c r="AD96" s="10">
        <v>1.8</v>
      </c>
      <c r="AE96" s="9">
        <f>AB96*AD96</f>
        <v>11880</v>
      </c>
      <c r="AG96" s="8" t="s">
        <v>17</v>
      </c>
      <c r="AH96" s="9">
        <v>6600</v>
      </c>
      <c r="AI96" s="7" t="s">
        <v>18</v>
      </c>
      <c r="AJ96" s="10">
        <v>1.4</v>
      </c>
      <c r="AK96" s="9">
        <f>AH96*AJ96</f>
        <v>9240</v>
      </c>
    </row>
    <row r="97" spans="3:37" x14ac:dyDescent="0.25">
      <c r="C97" s="1"/>
      <c r="D97" s="1"/>
      <c r="E97" s="1"/>
      <c r="F97" s="1"/>
      <c r="G97" s="1"/>
      <c r="I97" s="2" t="s">
        <v>47</v>
      </c>
      <c r="J97" s="1"/>
      <c r="K97" s="1"/>
      <c r="L97" s="1"/>
      <c r="M97" s="1"/>
      <c r="O97" s="2" t="s">
        <v>47</v>
      </c>
      <c r="P97" s="1"/>
      <c r="Q97" s="1"/>
      <c r="R97" s="1"/>
      <c r="S97" s="1"/>
      <c r="U97" s="8" t="s">
        <v>19</v>
      </c>
      <c r="V97" s="9">
        <v>3500</v>
      </c>
      <c r="W97" s="7" t="s">
        <v>18</v>
      </c>
      <c r="X97" s="10">
        <v>0.65</v>
      </c>
      <c r="Y97" s="9">
        <f>V97*X97</f>
        <v>2275</v>
      </c>
      <c r="AA97" s="8" t="s">
        <v>19</v>
      </c>
      <c r="AB97" s="9">
        <v>3500</v>
      </c>
      <c r="AC97" s="7" t="s">
        <v>18</v>
      </c>
      <c r="AD97" s="10">
        <v>0.55000000000000004</v>
      </c>
      <c r="AE97" s="9">
        <f>AB97*AD97</f>
        <v>1925.0000000000002</v>
      </c>
      <c r="AG97" s="8" t="s">
        <v>19</v>
      </c>
      <c r="AH97" s="9">
        <v>3500</v>
      </c>
      <c r="AI97" s="7" t="s">
        <v>18</v>
      </c>
      <c r="AJ97" s="10">
        <v>0.55000000000000004</v>
      </c>
      <c r="AK97" s="9">
        <f>AH97*AJ97</f>
        <v>1925.0000000000002</v>
      </c>
    </row>
    <row r="98" spans="3:37" x14ac:dyDescent="0.25">
      <c r="C98" s="1" t="s">
        <v>51</v>
      </c>
      <c r="D98" s="1"/>
      <c r="E98" s="1"/>
      <c r="F98" s="1"/>
      <c r="G98" s="1"/>
      <c r="I98" s="1"/>
      <c r="J98" s="1"/>
      <c r="K98" s="1"/>
      <c r="L98" s="1"/>
      <c r="M98" s="1"/>
      <c r="O98" s="1"/>
      <c r="P98" s="1"/>
      <c r="Q98" s="1"/>
      <c r="R98" s="1"/>
      <c r="S98" s="1"/>
      <c r="U98" s="5" t="s">
        <v>20</v>
      </c>
      <c r="V98" s="6"/>
      <c r="W98" s="7" t="s">
        <v>13</v>
      </c>
      <c r="X98" s="6"/>
      <c r="Y98" s="6">
        <f>SUM(Y96:Y97)</f>
        <v>15925</v>
      </c>
      <c r="AA98" s="5" t="s">
        <v>20</v>
      </c>
      <c r="AB98" s="6"/>
      <c r="AC98" s="7" t="s">
        <v>13</v>
      </c>
      <c r="AD98" s="6"/>
      <c r="AE98" s="6">
        <f>SUM(AE96:AE97)</f>
        <v>13805</v>
      </c>
      <c r="AG98" s="5" t="s">
        <v>20</v>
      </c>
      <c r="AH98" s="6"/>
      <c r="AI98" s="7" t="s">
        <v>13</v>
      </c>
      <c r="AJ98" s="6"/>
      <c r="AK98" s="6">
        <f>SUM(AK96:AK97)</f>
        <v>11165</v>
      </c>
    </row>
    <row r="99" spans="3:37" x14ac:dyDescent="0.25">
      <c r="C99" s="2" t="s">
        <v>1</v>
      </c>
      <c r="D99" s="2" t="s">
        <v>2</v>
      </c>
      <c r="E99" s="1"/>
      <c r="F99" s="1"/>
      <c r="G99" s="1"/>
      <c r="I99" s="1" t="s">
        <v>51</v>
      </c>
      <c r="J99" s="1"/>
      <c r="K99" s="1"/>
      <c r="L99" s="1"/>
      <c r="M99" s="1"/>
      <c r="O99" s="1" t="s">
        <v>51</v>
      </c>
      <c r="P99" s="1"/>
      <c r="Q99" s="1"/>
      <c r="R99" s="1"/>
      <c r="S99" s="1"/>
      <c r="U99" s="8" t="s">
        <v>13</v>
      </c>
      <c r="V99" s="9"/>
      <c r="W99" s="7" t="s">
        <v>13</v>
      </c>
      <c r="X99" s="9"/>
      <c r="Y99" s="9"/>
      <c r="AA99" s="8" t="s">
        <v>13</v>
      </c>
      <c r="AB99" s="9"/>
      <c r="AC99" s="7" t="s">
        <v>13</v>
      </c>
      <c r="AD99" s="9"/>
      <c r="AE99" s="9"/>
      <c r="AG99" s="8" t="s">
        <v>13</v>
      </c>
      <c r="AH99" s="9"/>
      <c r="AI99" s="7" t="s">
        <v>13</v>
      </c>
      <c r="AJ99" s="9"/>
      <c r="AK99" s="9"/>
    </row>
    <row r="100" spans="3:37" x14ac:dyDescent="0.25">
      <c r="C100" s="2" t="s">
        <v>3</v>
      </c>
      <c r="D100" s="2" t="s">
        <v>4</v>
      </c>
      <c r="E100" s="1"/>
      <c r="F100" s="1"/>
      <c r="G100" s="1"/>
      <c r="I100" s="2" t="s">
        <v>1</v>
      </c>
      <c r="J100" s="2" t="s">
        <v>2</v>
      </c>
      <c r="K100" s="1"/>
      <c r="L100" s="1"/>
      <c r="M100" s="1"/>
      <c r="O100" s="2" t="s">
        <v>1</v>
      </c>
      <c r="P100" s="2" t="s">
        <v>2</v>
      </c>
      <c r="Q100" s="1"/>
      <c r="R100" s="1"/>
      <c r="S100" s="1"/>
      <c r="U100" s="5" t="s">
        <v>21</v>
      </c>
      <c r="V100" s="6"/>
      <c r="W100" s="7" t="s">
        <v>13</v>
      </c>
      <c r="X100" s="6"/>
      <c r="Y100" s="6"/>
      <c r="AA100" s="5" t="s">
        <v>21</v>
      </c>
      <c r="AB100" s="6"/>
      <c r="AC100" s="7" t="s">
        <v>13</v>
      </c>
      <c r="AD100" s="6"/>
      <c r="AE100" s="6"/>
      <c r="AG100" s="5" t="s">
        <v>21</v>
      </c>
      <c r="AH100" s="6"/>
      <c r="AI100" s="7" t="s">
        <v>13</v>
      </c>
      <c r="AJ100" s="6"/>
      <c r="AK100" s="6"/>
    </row>
    <row r="101" spans="3:37" x14ac:dyDescent="0.25">
      <c r="C101" s="2" t="s">
        <v>5</v>
      </c>
      <c r="D101" s="2" t="s">
        <v>6</v>
      </c>
      <c r="E101" s="1"/>
      <c r="F101" s="1"/>
      <c r="G101" s="1"/>
      <c r="I101" s="2" t="s">
        <v>3</v>
      </c>
      <c r="J101" s="2" t="s">
        <v>127</v>
      </c>
      <c r="K101" s="1"/>
      <c r="L101" s="1"/>
      <c r="M101" s="1"/>
      <c r="O101" s="2" t="s">
        <v>3</v>
      </c>
      <c r="P101" s="2" t="s">
        <v>128</v>
      </c>
      <c r="Q101" s="1"/>
      <c r="R101" s="1"/>
      <c r="S101" s="1"/>
      <c r="U101" s="8" t="s">
        <v>22</v>
      </c>
      <c r="V101" s="9">
        <v>-140</v>
      </c>
      <c r="W101" s="7" t="s">
        <v>18</v>
      </c>
      <c r="X101" s="10">
        <v>4.0999999999999996</v>
      </c>
      <c r="Y101" s="9">
        <f>V101*X101</f>
        <v>-574</v>
      </c>
      <c r="AA101" s="8" t="s">
        <v>22</v>
      </c>
      <c r="AB101" s="9">
        <v>-140</v>
      </c>
      <c r="AC101" s="7" t="s">
        <v>18</v>
      </c>
      <c r="AD101" s="10">
        <v>3.9</v>
      </c>
      <c r="AE101" s="9">
        <f>AB101*AD101</f>
        <v>-546</v>
      </c>
      <c r="AG101" s="8" t="s">
        <v>22</v>
      </c>
      <c r="AH101" s="9">
        <v>-140</v>
      </c>
      <c r="AI101" s="7" t="s">
        <v>18</v>
      </c>
      <c r="AJ101" s="10">
        <v>3.75</v>
      </c>
      <c r="AK101" s="9">
        <f>AH101*AJ101</f>
        <v>-525</v>
      </c>
    </row>
    <row r="102" spans="3:37" x14ac:dyDescent="0.25">
      <c r="C102" s="2" t="s">
        <v>7</v>
      </c>
      <c r="D102" s="2" t="s">
        <v>193</v>
      </c>
      <c r="E102" s="1"/>
      <c r="F102" s="1"/>
      <c r="G102" s="1"/>
      <c r="I102" s="2" t="s">
        <v>5</v>
      </c>
      <c r="J102" s="2" t="s">
        <v>6</v>
      </c>
      <c r="K102" s="1"/>
      <c r="L102" s="1"/>
      <c r="M102" s="1"/>
      <c r="O102" s="2" t="s">
        <v>5</v>
      </c>
      <c r="P102" s="2" t="s">
        <v>6</v>
      </c>
      <c r="Q102" s="1"/>
      <c r="R102" s="1"/>
      <c r="S102" s="1"/>
      <c r="U102" s="8" t="s">
        <v>23</v>
      </c>
      <c r="V102" s="9">
        <v>-124</v>
      </c>
      <c r="W102" s="7" t="s">
        <v>18</v>
      </c>
      <c r="X102" s="10">
        <v>18</v>
      </c>
      <c r="Y102" s="9">
        <f>V102*X102</f>
        <v>-2232</v>
      </c>
      <c r="AA102" s="8" t="s">
        <v>23</v>
      </c>
      <c r="AB102" s="9">
        <v>-126</v>
      </c>
      <c r="AC102" s="7" t="s">
        <v>18</v>
      </c>
      <c r="AD102" s="10">
        <v>10</v>
      </c>
      <c r="AE102" s="9">
        <f>AB102*AD102</f>
        <v>-1260</v>
      </c>
      <c r="AG102" s="8" t="s">
        <v>23</v>
      </c>
      <c r="AH102" s="9">
        <v>-126</v>
      </c>
      <c r="AI102" s="7" t="s">
        <v>18</v>
      </c>
      <c r="AJ102" s="10">
        <v>8</v>
      </c>
      <c r="AK102" s="9">
        <f>AH102*AJ102</f>
        <v>-1008</v>
      </c>
    </row>
    <row r="103" spans="3:37" x14ac:dyDescent="0.25">
      <c r="C103" s="2" t="s">
        <v>9</v>
      </c>
      <c r="D103" s="2" t="s">
        <v>10</v>
      </c>
      <c r="E103" s="1"/>
      <c r="F103" s="1"/>
      <c r="G103" s="1"/>
      <c r="I103" s="2" t="s">
        <v>7</v>
      </c>
      <c r="J103" s="2" t="s">
        <v>193</v>
      </c>
      <c r="K103" s="1"/>
      <c r="L103" s="1"/>
      <c r="M103" s="1"/>
      <c r="O103" s="2" t="s">
        <v>7</v>
      </c>
      <c r="P103" s="2" t="s">
        <v>193</v>
      </c>
      <c r="Q103" s="1"/>
      <c r="R103" s="1"/>
      <c r="S103" s="1"/>
      <c r="U103" s="8" t="s">
        <v>68</v>
      </c>
      <c r="V103" s="9">
        <v>-24</v>
      </c>
      <c r="W103" s="7" t="s">
        <v>18</v>
      </c>
      <c r="X103" s="10">
        <v>20</v>
      </c>
      <c r="Y103" s="9">
        <f>V103*X103</f>
        <v>-480</v>
      </c>
      <c r="AA103" s="8" t="s">
        <v>68</v>
      </c>
      <c r="AB103" s="9">
        <v>-24</v>
      </c>
      <c r="AC103" s="7" t="s">
        <v>18</v>
      </c>
      <c r="AD103" s="10">
        <v>16</v>
      </c>
      <c r="AE103" s="9">
        <f>AB103*AD103</f>
        <v>-384</v>
      </c>
      <c r="AG103" s="8" t="s">
        <v>68</v>
      </c>
      <c r="AH103" s="9">
        <v>-24</v>
      </c>
      <c r="AI103" s="7" t="s">
        <v>18</v>
      </c>
      <c r="AJ103" s="10">
        <v>15</v>
      </c>
      <c r="AK103" s="9">
        <f>AH103*AJ103</f>
        <v>-360</v>
      </c>
    </row>
    <row r="104" spans="3:37" x14ac:dyDescent="0.25">
      <c r="C104" s="1"/>
      <c r="D104" s="1"/>
      <c r="E104" s="1"/>
      <c r="F104" s="1"/>
      <c r="G104" s="1"/>
      <c r="I104" s="2" t="s">
        <v>9</v>
      </c>
      <c r="J104" s="2" t="s">
        <v>10</v>
      </c>
      <c r="K104" s="1"/>
      <c r="L104" s="1"/>
      <c r="M104" s="1"/>
      <c r="O104" s="2" t="s">
        <v>9</v>
      </c>
      <c r="P104" s="2" t="s">
        <v>10</v>
      </c>
      <c r="Q104" s="1"/>
      <c r="R104" s="1"/>
      <c r="S104" s="1"/>
      <c r="U104" s="8" t="s">
        <v>139</v>
      </c>
      <c r="V104" s="9">
        <v>-60</v>
      </c>
      <c r="W104" s="7" t="s">
        <v>18</v>
      </c>
      <c r="X104" s="10">
        <v>13</v>
      </c>
      <c r="Y104" s="9">
        <f>V104*X104</f>
        <v>-780</v>
      </c>
      <c r="AA104" s="8" t="s">
        <v>139</v>
      </c>
      <c r="AB104" s="9">
        <v>-60</v>
      </c>
      <c r="AC104" s="7" t="s">
        <v>18</v>
      </c>
      <c r="AD104" s="10">
        <v>9</v>
      </c>
      <c r="AE104" s="9">
        <f>AB104*AD104</f>
        <v>-540</v>
      </c>
      <c r="AG104" s="8" t="s">
        <v>139</v>
      </c>
      <c r="AH104" s="9">
        <v>-60</v>
      </c>
      <c r="AI104" s="7" t="s">
        <v>18</v>
      </c>
      <c r="AJ104" s="10">
        <v>8</v>
      </c>
      <c r="AK104" s="9">
        <f>AH104*AJ104</f>
        <v>-480</v>
      </c>
    </row>
    <row r="105" spans="3:37" x14ac:dyDescent="0.25">
      <c r="C105" s="3" t="s">
        <v>11</v>
      </c>
      <c r="D105" s="4" t="s">
        <v>12</v>
      </c>
      <c r="E105" s="4" t="s">
        <v>13</v>
      </c>
      <c r="F105" s="4" t="s">
        <v>14</v>
      </c>
      <c r="G105" s="4" t="s">
        <v>15</v>
      </c>
      <c r="I105" s="1"/>
      <c r="J105" s="1"/>
      <c r="K105" s="1"/>
      <c r="L105" s="1"/>
      <c r="M105" s="1"/>
      <c r="O105" s="1"/>
      <c r="P105" s="1"/>
      <c r="Q105" s="1"/>
      <c r="R105" s="1"/>
      <c r="S105" s="1"/>
      <c r="U105" s="8" t="s">
        <v>26</v>
      </c>
      <c r="V105" s="9"/>
      <c r="W105" s="7" t="s">
        <v>27</v>
      </c>
      <c r="X105" s="9"/>
      <c r="Y105" s="9">
        <v>-103</v>
      </c>
      <c r="AA105" s="8" t="s">
        <v>26</v>
      </c>
      <c r="AB105" s="9"/>
      <c r="AC105" s="7" t="s">
        <v>27</v>
      </c>
      <c r="AD105" s="9"/>
      <c r="AE105" s="9">
        <v>-126</v>
      </c>
      <c r="AG105" s="8" t="s">
        <v>26</v>
      </c>
      <c r="AH105" s="9"/>
      <c r="AI105" s="7" t="s">
        <v>27</v>
      </c>
      <c r="AJ105" s="9"/>
      <c r="AK105" s="9">
        <v>-126</v>
      </c>
    </row>
    <row r="106" spans="3:37" x14ac:dyDescent="0.25">
      <c r="C106" s="5" t="s">
        <v>16</v>
      </c>
      <c r="D106" s="6"/>
      <c r="E106" s="7" t="s">
        <v>13</v>
      </c>
      <c r="F106" s="6"/>
      <c r="G106" s="6"/>
      <c r="I106" s="3" t="s">
        <v>11</v>
      </c>
      <c r="J106" s="4" t="s">
        <v>12</v>
      </c>
      <c r="K106" s="4" t="s">
        <v>13</v>
      </c>
      <c r="L106" s="4" t="s">
        <v>14</v>
      </c>
      <c r="M106" s="4" t="s">
        <v>15</v>
      </c>
      <c r="O106" s="3" t="s">
        <v>11</v>
      </c>
      <c r="P106" s="4" t="s">
        <v>12</v>
      </c>
      <c r="Q106" s="4" t="s">
        <v>13</v>
      </c>
      <c r="R106" s="4" t="s">
        <v>14</v>
      </c>
      <c r="S106" s="4" t="s">
        <v>15</v>
      </c>
      <c r="U106" s="8" t="s">
        <v>28</v>
      </c>
      <c r="V106" s="9"/>
      <c r="W106" s="7" t="s">
        <v>27</v>
      </c>
      <c r="X106" s="9"/>
      <c r="Y106" s="9">
        <v>-173</v>
      </c>
      <c r="AA106" s="8" t="s">
        <v>28</v>
      </c>
      <c r="AB106" s="9"/>
      <c r="AC106" s="7" t="s">
        <v>27</v>
      </c>
      <c r="AD106" s="9"/>
      <c r="AE106" s="9">
        <v>-174</v>
      </c>
      <c r="AG106" s="8" t="s">
        <v>28</v>
      </c>
      <c r="AH106" s="9"/>
      <c r="AI106" s="7" t="s">
        <v>27</v>
      </c>
      <c r="AJ106" s="9"/>
      <c r="AK106" s="9">
        <v>-174</v>
      </c>
    </row>
    <row r="107" spans="3:37" x14ac:dyDescent="0.25">
      <c r="C107" s="8" t="s">
        <v>52</v>
      </c>
      <c r="D107" s="9">
        <v>7900</v>
      </c>
      <c r="E107" s="7" t="s">
        <v>18</v>
      </c>
      <c r="F107" s="10">
        <v>1.55</v>
      </c>
      <c r="G107" s="9">
        <f>D107*F107</f>
        <v>12245</v>
      </c>
      <c r="I107" s="5" t="s">
        <v>16</v>
      </c>
      <c r="J107" s="6"/>
      <c r="K107" s="7" t="s">
        <v>13</v>
      </c>
      <c r="L107" s="6"/>
      <c r="M107" s="6"/>
      <c r="O107" s="5" t="s">
        <v>16</v>
      </c>
      <c r="P107" s="6"/>
      <c r="Q107" s="7" t="s">
        <v>13</v>
      </c>
      <c r="R107" s="6"/>
      <c r="S107" s="6"/>
      <c r="U107" s="8" t="s">
        <v>29</v>
      </c>
      <c r="V107" s="9"/>
      <c r="W107" s="7" t="s">
        <v>27</v>
      </c>
      <c r="X107" s="9"/>
      <c r="Y107" s="9">
        <v>-26</v>
      </c>
      <c r="AA107" s="8" t="s">
        <v>29</v>
      </c>
      <c r="AB107" s="9"/>
      <c r="AC107" s="7" t="s">
        <v>27</v>
      </c>
      <c r="AD107" s="9"/>
      <c r="AE107" s="9">
        <v>-28</v>
      </c>
      <c r="AG107" s="8" t="s">
        <v>29</v>
      </c>
      <c r="AH107" s="9"/>
      <c r="AI107" s="7" t="s">
        <v>27</v>
      </c>
      <c r="AJ107" s="9"/>
      <c r="AK107" s="9">
        <v>-28</v>
      </c>
    </row>
    <row r="108" spans="3:37" x14ac:dyDescent="0.25">
      <c r="C108" s="8" t="s">
        <v>19</v>
      </c>
      <c r="D108" s="9">
        <v>3900</v>
      </c>
      <c r="E108" s="7" t="s">
        <v>18</v>
      </c>
      <c r="F108" s="10">
        <v>0.65</v>
      </c>
      <c r="G108" s="9">
        <f>D108*F108</f>
        <v>2535</v>
      </c>
      <c r="I108" s="8" t="s">
        <v>52</v>
      </c>
      <c r="J108" s="9">
        <v>8100</v>
      </c>
      <c r="K108" s="7" t="s">
        <v>18</v>
      </c>
      <c r="L108" s="10">
        <v>1.4</v>
      </c>
      <c r="M108" s="9">
        <f>J108*L108</f>
        <v>11340</v>
      </c>
      <c r="O108" s="8" t="s">
        <v>52</v>
      </c>
      <c r="P108" s="9">
        <v>8100</v>
      </c>
      <c r="Q108" s="7" t="s">
        <v>18</v>
      </c>
      <c r="R108" s="10">
        <v>1.25</v>
      </c>
      <c r="S108" s="9">
        <f>P108*R108</f>
        <v>10125</v>
      </c>
      <c r="U108" s="8" t="s">
        <v>30</v>
      </c>
      <c r="V108" s="9"/>
      <c r="W108" s="7" t="s">
        <v>27</v>
      </c>
      <c r="X108" s="9"/>
      <c r="Y108" s="9">
        <v>-38</v>
      </c>
      <c r="AA108" s="8" t="s">
        <v>30</v>
      </c>
      <c r="AB108" s="9"/>
      <c r="AC108" s="7" t="s">
        <v>27</v>
      </c>
      <c r="AD108" s="9"/>
      <c r="AE108" s="9">
        <v>-39</v>
      </c>
      <c r="AG108" s="8" t="s">
        <v>30</v>
      </c>
      <c r="AH108" s="9"/>
      <c r="AI108" s="7" t="s">
        <v>27</v>
      </c>
      <c r="AJ108" s="9"/>
      <c r="AK108" s="9">
        <v>-39</v>
      </c>
    </row>
    <row r="109" spans="3:37" x14ac:dyDescent="0.25">
      <c r="C109" s="5" t="s">
        <v>20</v>
      </c>
      <c r="D109" s="6"/>
      <c r="E109" s="7" t="s">
        <v>13</v>
      </c>
      <c r="F109" s="6"/>
      <c r="G109" s="6">
        <f>SUM(G107:G108)</f>
        <v>14780</v>
      </c>
      <c r="I109" s="8" t="s">
        <v>19</v>
      </c>
      <c r="J109" s="9">
        <v>3900</v>
      </c>
      <c r="K109" s="7" t="s">
        <v>18</v>
      </c>
      <c r="L109" s="10">
        <v>0.55000000000000004</v>
      </c>
      <c r="M109" s="9">
        <f>J109*L109</f>
        <v>2145</v>
      </c>
      <c r="O109" s="8" t="s">
        <v>19</v>
      </c>
      <c r="P109" s="9">
        <v>3900</v>
      </c>
      <c r="Q109" s="7" t="s">
        <v>18</v>
      </c>
      <c r="R109" s="10">
        <v>0.55000000000000004</v>
      </c>
      <c r="S109" s="9">
        <f>P109*R109</f>
        <v>2145</v>
      </c>
      <c r="U109" s="5" t="s">
        <v>31</v>
      </c>
      <c r="V109" s="6"/>
      <c r="W109" s="7" t="s">
        <v>13</v>
      </c>
      <c r="X109" s="6"/>
      <c r="Y109" s="6">
        <f>SUM(Y100:Y108)</f>
        <v>-4406</v>
      </c>
      <c r="AA109" s="5" t="s">
        <v>31</v>
      </c>
      <c r="AB109" s="6"/>
      <c r="AC109" s="7" t="s">
        <v>13</v>
      </c>
      <c r="AD109" s="6"/>
      <c r="AE109" s="6">
        <f>SUM(AE100:AE108)</f>
        <v>-3097</v>
      </c>
      <c r="AG109" s="5" t="s">
        <v>31</v>
      </c>
      <c r="AH109" s="6"/>
      <c r="AI109" s="7" t="s">
        <v>13</v>
      </c>
      <c r="AJ109" s="6"/>
      <c r="AK109" s="6">
        <f>SUM(AK100:AK108)</f>
        <v>-2740</v>
      </c>
    </row>
    <row r="110" spans="3:37" x14ac:dyDescent="0.25">
      <c r="C110" s="8" t="s">
        <v>13</v>
      </c>
      <c r="D110" s="9"/>
      <c r="E110" s="7" t="s">
        <v>13</v>
      </c>
      <c r="F110" s="9"/>
      <c r="G110" s="9"/>
      <c r="I110" s="5" t="s">
        <v>20</v>
      </c>
      <c r="J110" s="6"/>
      <c r="K110" s="7" t="s">
        <v>13</v>
      </c>
      <c r="L110" s="6"/>
      <c r="M110" s="6">
        <f>SUM(M108:M109)</f>
        <v>13485</v>
      </c>
      <c r="O110" s="5" t="s">
        <v>20</v>
      </c>
      <c r="P110" s="6"/>
      <c r="Q110" s="7" t="s">
        <v>13</v>
      </c>
      <c r="R110" s="6"/>
      <c r="S110" s="6">
        <f>SUM(S108:S109)</f>
        <v>12270</v>
      </c>
      <c r="U110" s="5" t="s">
        <v>32</v>
      </c>
      <c r="V110" s="6"/>
      <c r="W110" s="7" t="s">
        <v>13</v>
      </c>
      <c r="X110" s="6"/>
      <c r="Y110" s="6">
        <f>SUM(Y98,Y109)</f>
        <v>11519</v>
      </c>
      <c r="AA110" s="5" t="s">
        <v>32</v>
      </c>
      <c r="AB110" s="6"/>
      <c r="AC110" s="7" t="s">
        <v>13</v>
      </c>
      <c r="AD110" s="6"/>
      <c r="AE110" s="6">
        <f>SUM(AE98,AE109)</f>
        <v>10708</v>
      </c>
      <c r="AG110" s="5" t="s">
        <v>32</v>
      </c>
      <c r="AH110" s="6"/>
      <c r="AI110" s="7" t="s">
        <v>13</v>
      </c>
      <c r="AJ110" s="6"/>
      <c r="AK110" s="6">
        <f>SUM(AK98,AK109)</f>
        <v>8425</v>
      </c>
    </row>
    <row r="111" spans="3:37" x14ac:dyDescent="0.25">
      <c r="C111" s="5" t="s">
        <v>21</v>
      </c>
      <c r="D111" s="6"/>
      <c r="E111" s="7" t="s">
        <v>13</v>
      </c>
      <c r="F111" s="6"/>
      <c r="G111" s="6"/>
      <c r="I111" s="8" t="s">
        <v>13</v>
      </c>
      <c r="J111" s="9"/>
      <c r="K111" s="7" t="s">
        <v>13</v>
      </c>
      <c r="L111" s="9"/>
      <c r="M111" s="9"/>
      <c r="O111" s="8" t="s">
        <v>13</v>
      </c>
      <c r="P111" s="9"/>
      <c r="Q111" s="7" t="s">
        <v>13</v>
      </c>
      <c r="R111" s="9"/>
      <c r="S111" s="9"/>
      <c r="U111" s="8" t="s">
        <v>13</v>
      </c>
      <c r="V111" s="9"/>
      <c r="W111" s="7" t="s">
        <v>13</v>
      </c>
      <c r="X111" s="9"/>
      <c r="Y111" s="9"/>
      <c r="AA111" s="8" t="s">
        <v>13</v>
      </c>
      <c r="AB111" s="9"/>
      <c r="AC111" s="7" t="s">
        <v>13</v>
      </c>
      <c r="AD111" s="9"/>
      <c r="AE111" s="9"/>
      <c r="AG111" s="8" t="s">
        <v>13</v>
      </c>
      <c r="AH111" s="9"/>
      <c r="AI111" s="7" t="s">
        <v>13</v>
      </c>
      <c r="AJ111" s="9"/>
      <c r="AK111" s="9"/>
    </row>
    <row r="112" spans="3:37" x14ac:dyDescent="0.25">
      <c r="C112" s="8" t="s">
        <v>22</v>
      </c>
      <c r="D112" s="9">
        <v>-160</v>
      </c>
      <c r="E112" s="7" t="s">
        <v>18</v>
      </c>
      <c r="F112" s="10">
        <v>4.0999999999999996</v>
      </c>
      <c r="G112" s="9">
        <f>D112*F112</f>
        <v>-656</v>
      </c>
      <c r="I112" s="5" t="s">
        <v>21</v>
      </c>
      <c r="J112" s="6"/>
      <c r="K112" s="7" t="s">
        <v>13</v>
      </c>
      <c r="L112" s="6"/>
      <c r="M112" s="6"/>
      <c r="O112" s="5" t="s">
        <v>21</v>
      </c>
      <c r="P112" s="6"/>
      <c r="Q112" s="7" t="s">
        <v>13</v>
      </c>
      <c r="R112" s="6"/>
      <c r="S112" s="6"/>
      <c r="U112" s="5" t="s">
        <v>33</v>
      </c>
      <c r="V112" s="6"/>
      <c r="W112" s="7" t="s">
        <v>13</v>
      </c>
      <c r="X112" s="6"/>
      <c r="Y112" s="6"/>
      <c r="AA112" s="5" t="s">
        <v>33</v>
      </c>
      <c r="AB112" s="6"/>
      <c r="AC112" s="7" t="s">
        <v>13</v>
      </c>
      <c r="AD112" s="6"/>
      <c r="AE112" s="6"/>
      <c r="AG112" s="5" t="s">
        <v>33</v>
      </c>
      <c r="AH112" s="6"/>
      <c r="AI112" s="7" t="s">
        <v>13</v>
      </c>
      <c r="AJ112" s="6"/>
      <c r="AK112" s="6"/>
    </row>
    <row r="113" spans="3:37" x14ac:dyDescent="0.25">
      <c r="C113" s="8" t="s">
        <v>23</v>
      </c>
      <c r="D113" s="9">
        <v>-79</v>
      </c>
      <c r="E113" s="7" t="s">
        <v>18</v>
      </c>
      <c r="F113" s="10">
        <v>18</v>
      </c>
      <c r="G113" s="9">
        <f>D113*F113</f>
        <v>-1422</v>
      </c>
      <c r="I113" s="8" t="s">
        <v>22</v>
      </c>
      <c r="J113" s="9">
        <v>-160</v>
      </c>
      <c r="K113" s="7" t="s">
        <v>18</v>
      </c>
      <c r="L113" s="10">
        <v>3.5</v>
      </c>
      <c r="M113" s="9">
        <f>J113*L113</f>
        <v>-560</v>
      </c>
      <c r="O113" s="8" t="s">
        <v>22</v>
      </c>
      <c r="P113" s="9">
        <v>-160</v>
      </c>
      <c r="Q113" s="7" t="s">
        <v>18</v>
      </c>
      <c r="R113" s="10">
        <v>3.35</v>
      </c>
      <c r="S113" s="9">
        <f>P113*R113</f>
        <v>-536</v>
      </c>
      <c r="U113" s="8" t="s">
        <v>34</v>
      </c>
      <c r="V113" s="9">
        <v>-1</v>
      </c>
      <c r="W113" s="7" t="s">
        <v>13</v>
      </c>
      <c r="X113" s="9">
        <v>725</v>
      </c>
      <c r="Y113" s="9">
        <f t="shared" ref="Y113:Y121" si="12">V113*X113</f>
        <v>-725</v>
      </c>
      <c r="AA113" s="8" t="s">
        <v>34</v>
      </c>
      <c r="AB113" s="9">
        <v>-1</v>
      </c>
      <c r="AC113" s="7" t="s">
        <v>13</v>
      </c>
      <c r="AD113" s="9">
        <v>725</v>
      </c>
      <c r="AE113" s="9">
        <f t="shared" ref="AE113:AE121" si="13">AB113*AD113</f>
        <v>-725</v>
      </c>
      <c r="AG113" s="8" t="s">
        <v>34</v>
      </c>
      <c r="AH113" s="9">
        <v>-1</v>
      </c>
      <c r="AI113" s="7" t="s">
        <v>13</v>
      </c>
      <c r="AJ113" s="9">
        <v>725</v>
      </c>
      <c r="AK113" s="9">
        <f t="shared" ref="AK113:AK121" si="14">AH113*AJ113</f>
        <v>-725</v>
      </c>
    </row>
    <row r="114" spans="3:37" x14ac:dyDescent="0.25">
      <c r="C114" s="8" t="s">
        <v>24</v>
      </c>
      <c r="D114" s="9">
        <v>-30</v>
      </c>
      <c r="E114" s="7" t="s">
        <v>25</v>
      </c>
      <c r="F114" s="10"/>
      <c r="G114" s="9"/>
      <c r="I114" s="8" t="s">
        <v>23</v>
      </c>
      <c r="J114" s="9">
        <v>-77</v>
      </c>
      <c r="K114" s="7" t="s">
        <v>18</v>
      </c>
      <c r="L114" s="10">
        <v>10</v>
      </c>
      <c r="M114" s="9">
        <f>J114*L114</f>
        <v>-770</v>
      </c>
      <c r="O114" s="8" t="s">
        <v>23</v>
      </c>
      <c r="P114" s="9">
        <v>-77</v>
      </c>
      <c r="Q114" s="7" t="s">
        <v>18</v>
      </c>
      <c r="R114" s="10">
        <v>8</v>
      </c>
      <c r="S114" s="9">
        <f>P114*R114</f>
        <v>-616</v>
      </c>
      <c r="U114" s="8" t="s">
        <v>36</v>
      </c>
      <c r="V114" s="9">
        <v>-1</v>
      </c>
      <c r="W114" s="7" t="s">
        <v>13</v>
      </c>
      <c r="X114" s="9">
        <v>100</v>
      </c>
      <c r="Y114" s="9">
        <f t="shared" si="12"/>
        <v>-100</v>
      </c>
      <c r="AA114" s="8" t="s">
        <v>36</v>
      </c>
      <c r="AB114" s="9">
        <v>-1</v>
      </c>
      <c r="AC114" s="7" t="s">
        <v>13</v>
      </c>
      <c r="AD114" s="9">
        <v>100</v>
      </c>
      <c r="AE114" s="9">
        <f t="shared" si="13"/>
        <v>-100</v>
      </c>
      <c r="AG114" s="8" t="s">
        <v>36</v>
      </c>
      <c r="AH114" s="9">
        <v>-1</v>
      </c>
      <c r="AI114" s="7" t="s">
        <v>13</v>
      </c>
      <c r="AJ114" s="9">
        <v>100</v>
      </c>
      <c r="AK114" s="9">
        <f t="shared" si="14"/>
        <v>-100</v>
      </c>
    </row>
    <row r="115" spans="3:37" x14ac:dyDescent="0.25">
      <c r="C115" s="8" t="s">
        <v>26</v>
      </c>
      <c r="D115" s="9"/>
      <c r="E115" s="7" t="s">
        <v>27</v>
      </c>
      <c r="F115" s="9"/>
      <c r="G115" s="9">
        <v>-304</v>
      </c>
      <c r="I115" s="8" t="s">
        <v>24</v>
      </c>
      <c r="J115" s="9">
        <v>-30</v>
      </c>
      <c r="K115" s="7" t="s">
        <v>25</v>
      </c>
      <c r="L115" s="10"/>
      <c r="M115" s="9"/>
      <c r="O115" s="8" t="s">
        <v>24</v>
      </c>
      <c r="P115" s="9">
        <v>-30</v>
      </c>
      <c r="Q115" s="7" t="s">
        <v>25</v>
      </c>
      <c r="R115" s="10"/>
      <c r="S115" s="9"/>
      <c r="U115" s="8" t="s">
        <v>37</v>
      </c>
      <c r="V115" s="9">
        <v>-1</v>
      </c>
      <c r="W115" s="7" t="s">
        <v>13</v>
      </c>
      <c r="X115" s="9">
        <v>400</v>
      </c>
      <c r="Y115" s="9">
        <f t="shared" si="12"/>
        <v>-400</v>
      </c>
      <c r="AA115" s="8" t="s">
        <v>37</v>
      </c>
      <c r="AB115" s="9">
        <v>-1</v>
      </c>
      <c r="AC115" s="7" t="s">
        <v>13</v>
      </c>
      <c r="AD115" s="9">
        <v>400</v>
      </c>
      <c r="AE115" s="9">
        <f t="shared" si="13"/>
        <v>-400</v>
      </c>
      <c r="AG115" s="8" t="s">
        <v>37</v>
      </c>
      <c r="AH115" s="9">
        <v>-1</v>
      </c>
      <c r="AI115" s="7" t="s">
        <v>13</v>
      </c>
      <c r="AJ115" s="9">
        <v>400</v>
      </c>
      <c r="AK115" s="9">
        <f t="shared" si="14"/>
        <v>-400</v>
      </c>
    </row>
    <row r="116" spans="3:37" x14ac:dyDescent="0.25">
      <c r="C116" s="8" t="s">
        <v>28</v>
      </c>
      <c r="D116" s="9"/>
      <c r="E116" s="7" t="s">
        <v>27</v>
      </c>
      <c r="F116" s="9"/>
      <c r="G116" s="9">
        <v>-223</v>
      </c>
      <c r="I116" s="8" t="s">
        <v>26</v>
      </c>
      <c r="J116" s="9"/>
      <c r="K116" s="7" t="s">
        <v>27</v>
      </c>
      <c r="L116" s="9"/>
      <c r="M116" s="9">
        <v>-312</v>
      </c>
      <c r="O116" s="8" t="s">
        <v>26</v>
      </c>
      <c r="P116" s="9"/>
      <c r="Q116" s="7" t="s">
        <v>27</v>
      </c>
      <c r="R116" s="9"/>
      <c r="S116" s="9">
        <v>-312</v>
      </c>
      <c r="U116" s="8" t="s">
        <v>38</v>
      </c>
      <c r="V116" s="9">
        <v>-3</v>
      </c>
      <c r="W116" s="7" t="s">
        <v>13</v>
      </c>
      <c r="X116" s="9">
        <v>140</v>
      </c>
      <c r="Y116" s="9">
        <f t="shared" si="12"/>
        <v>-420</v>
      </c>
      <c r="AA116" s="8" t="s">
        <v>38</v>
      </c>
      <c r="AB116" s="9">
        <v>-3</v>
      </c>
      <c r="AC116" s="7" t="s">
        <v>13</v>
      </c>
      <c r="AD116" s="9">
        <v>140</v>
      </c>
      <c r="AE116" s="9">
        <f t="shared" si="13"/>
        <v>-420</v>
      </c>
      <c r="AG116" s="8" t="s">
        <v>38</v>
      </c>
      <c r="AH116" s="9">
        <v>-3</v>
      </c>
      <c r="AI116" s="7" t="s">
        <v>13</v>
      </c>
      <c r="AJ116" s="9">
        <v>140</v>
      </c>
      <c r="AK116" s="9">
        <f t="shared" si="14"/>
        <v>-420</v>
      </c>
    </row>
    <row r="117" spans="3:37" x14ac:dyDescent="0.25">
      <c r="C117" s="8" t="s">
        <v>29</v>
      </c>
      <c r="D117" s="9"/>
      <c r="E117" s="7" t="s">
        <v>27</v>
      </c>
      <c r="F117" s="9"/>
      <c r="G117" s="9">
        <v>-46</v>
      </c>
      <c r="I117" s="8" t="s">
        <v>28</v>
      </c>
      <c r="J117" s="9"/>
      <c r="K117" s="7" t="s">
        <v>27</v>
      </c>
      <c r="L117" s="9"/>
      <c r="M117" s="9">
        <v>-227</v>
      </c>
      <c r="O117" s="8" t="s">
        <v>28</v>
      </c>
      <c r="P117" s="9"/>
      <c r="Q117" s="7" t="s">
        <v>27</v>
      </c>
      <c r="R117" s="9"/>
      <c r="S117" s="9">
        <v>-227</v>
      </c>
      <c r="U117" s="8" t="s">
        <v>39</v>
      </c>
      <c r="V117" s="9">
        <v>-1</v>
      </c>
      <c r="W117" s="7" t="s">
        <v>13</v>
      </c>
      <c r="X117" s="9">
        <v>866</v>
      </c>
      <c r="Y117" s="9">
        <f t="shared" si="12"/>
        <v>-866</v>
      </c>
      <c r="AA117" s="8" t="s">
        <v>39</v>
      </c>
      <c r="AB117" s="9">
        <v>-1</v>
      </c>
      <c r="AC117" s="7" t="s">
        <v>13</v>
      </c>
      <c r="AD117" s="9">
        <v>866</v>
      </c>
      <c r="AE117" s="9">
        <f t="shared" si="13"/>
        <v>-866</v>
      </c>
      <c r="AG117" s="8" t="s">
        <v>39</v>
      </c>
      <c r="AH117" s="9">
        <v>-1</v>
      </c>
      <c r="AI117" s="7" t="s">
        <v>13</v>
      </c>
      <c r="AJ117" s="9">
        <v>866</v>
      </c>
      <c r="AK117" s="9">
        <f t="shared" si="14"/>
        <v>-866</v>
      </c>
    </row>
    <row r="118" spans="3:37" x14ac:dyDescent="0.25">
      <c r="C118" s="8" t="s">
        <v>30</v>
      </c>
      <c r="D118" s="9"/>
      <c r="E118" s="7" t="s">
        <v>27</v>
      </c>
      <c r="F118" s="9"/>
      <c r="G118" s="9">
        <v>-140</v>
      </c>
      <c r="I118" s="8" t="s">
        <v>29</v>
      </c>
      <c r="J118" s="9"/>
      <c r="K118" s="7" t="s">
        <v>27</v>
      </c>
      <c r="L118" s="9"/>
      <c r="M118" s="9">
        <v>-48</v>
      </c>
      <c r="O118" s="8" t="s">
        <v>29</v>
      </c>
      <c r="P118" s="9"/>
      <c r="Q118" s="7" t="s">
        <v>27</v>
      </c>
      <c r="R118" s="9"/>
      <c r="S118" s="9">
        <v>-48</v>
      </c>
      <c r="U118" s="8" t="s">
        <v>40</v>
      </c>
      <c r="V118" s="9">
        <v>-1</v>
      </c>
      <c r="W118" s="7" t="s">
        <v>13</v>
      </c>
      <c r="X118" s="9">
        <v>394</v>
      </c>
      <c r="Y118" s="9">
        <f t="shared" si="12"/>
        <v>-394</v>
      </c>
      <c r="AA118" s="8" t="s">
        <v>40</v>
      </c>
      <c r="AB118" s="9">
        <v>-1</v>
      </c>
      <c r="AC118" s="7" t="s">
        <v>13</v>
      </c>
      <c r="AD118" s="9">
        <v>394</v>
      </c>
      <c r="AE118" s="9">
        <f t="shared" si="13"/>
        <v>-394</v>
      </c>
      <c r="AG118" s="8" t="s">
        <v>40</v>
      </c>
      <c r="AH118" s="9">
        <v>-1</v>
      </c>
      <c r="AI118" s="7" t="s">
        <v>13</v>
      </c>
      <c r="AJ118" s="9">
        <v>394</v>
      </c>
      <c r="AK118" s="9">
        <f t="shared" si="14"/>
        <v>-394</v>
      </c>
    </row>
    <row r="119" spans="3:37" x14ac:dyDescent="0.25">
      <c r="C119" s="5" t="s">
        <v>31</v>
      </c>
      <c r="D119" s="6"/>
      <c r="E119" s="7" t="s">
        <v>13</v>
      </c>
      <c r="F119" s="6"/>
      <c r="G119" s="6">
        <f>SUM(G111:G118)</f>
        <v>-2791</v>
      </c>
      <c r="I119" s="8" t="s">
        <v>30</v>
      </c>
      <c r="J119" s="9"/>
      <c r="K119" s="7" t="s">
        <v>27</v>
      </c>
      <c r="L119" s="9"/>
      <c r="M119" s="9">
        <v>-140</v>
      </c>
      <c r="O119" s="8" t="s">
        <v>30</v>
      </c>
      <c r="P119" s="9"/>
      <c r="Q119" s="7" t="s">
        <v>27</v>
      </c>
      <c r="R119" s="9"/>
      <c r="S119" s="9">
        <v>-140</v>
      </c>
      <c r="U119" s="8" t="s">
        <v>41</v>
      </c>
      <c r="V119" s="9">
        <v>-6500</v>
      </c>
      <c r="W119" s="7" t="s">
        <v>13</v>
      </c>
      <c r="X119" s="11">
        <v>0.12</v>
      </c>
      <c r="Y119" s="9">
        <f t="shared" si="12"/>
        <v>-780</v>
      </c>
      <c r="AA119" s="8" t="s">
        <v>41</v>
      </c>
      <c r="AB119" s="9">
        <v>-6600</v>
      </c>
      <c r="AC119" s="7" t="s">
        <v>13</v>
      </c>
      <c r="AD119" s="11">
        <v>0.12</v>
      </c>
      <c r="AE119" s="9">
        <f t="shared" si="13"/>
        <v>-792</v>
      </c>
      <c r="AG119" s="8" t="s">
        <v>41</v>
      </c>
      <c r="AH119" s="9">
        <v>-6600</v>
      </c>
      <c r="AI119" s="7" t="s">
        <v>13</v>
      </c>
      <c r="AJ119" s="11">
        <v>0.12</v>
      </c>
      <c r="AK119" s="9">
        <f t="shared" si="14"/>
        <v>-792</v>
      </c>
    </row>
    <row r="120" spans="3:37" x14ac:dyDescent="0.25">
      <c r="C120" s="5" t="s">
        <v>32</v>
      </c>
      <c r="D120" s="6"/>
      <c r="E120" s="7" t="s">
        <v>13</v>
      </c>
      <c r="F120" s="6"/>
      <c r="G120" s="6">
        <f>SUM(G109,G119)</f>
        <v>11989</v>
      </c>
      <c r="I120" s="5" t="s">
        <v>31</v>
      </c>
      <c r="J120" s="6"/>
      <c r="K120" s="7" t="s">
        <v>13</v>
      </c>
      <c r="L120" s="6"/>
      <c r="M120" s="6">
        <f>SUM(M112:M119)</f>
        <v>-2057</v>
      </c>
      <c r="O120" s="5" t="s">
        <v>31</v>
      </c>
      <c r="P120" s="6"/>
      <c r="Q120" s="7" t="s">
        <v>13</v>
      </c>
      <c r="R120" s="6"/>
      <c r="S120" s="6">
        <f>SUM(S112:S119)</f>
        <v>-1879</v>
      </c>
      <c r="U120" s="8" t="s">
        <v>42</v>
      </c>
      <c r="V120" s="12">
        <v>-7</v>
      </c>
      <c r="W120" s="7" t="s">
        <v>13</v>
      </c>
      <c r="X120" s="9">
        <v>90</v>
      </c>
      <c r="Y120" s="9">
        <f t="shared" si="12"/>
        <v>-630</v>
      </c>
      <c r="AA120" s="8" t="s">
        <v>42</v>
      </c>
      <c r="AB120" s="12">
        <v>-7</v>
      </c>
      <c r="AC120" s="7" t="s">
        <v>13</v>
      </c>
      <c r="AD120" s="9">
        <v>90</v>
      </c>
      <c r="AE120" s="9">
        <f t="shared" si="13"/>
        <v>-630</v>
      </c>
      <c r="AG120" s="8" t="s">
        <v>42</v>
      </c>
      <c r="AH120" s="12">
        <v>-7</v>
      </c>
      <c r="AI120" s="7" t="s">
        <v>13</v>
      </c>
      <c r="AJ120" s="9">
        <v>90</v>
      </c>
      <c r="AK120" s="9">
        <f t="shared" si="14"/>
        <v>-630</v>
      </c>
    </row>
    <row r="121" spans="3:37" x14ac:dyDescent="0.25">
      <c r="C121" s="8" t="s">
        <v>13</v>
      </c>
      <c r="D121" s="9"/>
      <c r="E121" s="7" t="s">
        <v>13</v>
      </c>
      <c r="F121" s="9"/>
      <c r="G121" s="9"/>
      <c r="I121" s="5" t="s">
        <v>32</v>
      </c>
      <c r="J121" s="6"/>
      <c r="K121" s="7" t="s">
        <v>13</v>
      </c>
      <c r="L121" s="6"/>
      <c r="M121" s="6">
        <f>SUM(M110,M120)</f>
        <v>11428</v>
      </c>
      <c r="O121" s="5" t="s">
        <v>32</v>
      </c>
      <c r="P121" s="6"/>
      <c r="Q121" s="7" t="s">
        <v>13</v>
      </c>
      <c r="R121" s="6"/>
      <c r="S121" s="6">
        <f>SUM(S110,S120)</f>
        <v>10391</v>
      </c>
      <c r="U121" s="8" t="s">
        <v>43</v>
      </c>
      <c r="V121" s="9">
        <v>-1</v>
      </c>
      <c r="W121" s="7" t="s">
        <v>13</v>
      </c>
      <c r="X121" s="9">
        <v>244</v>
      </c>
      <c r="Y121" s="9">
        <f t="shared" si="12"/>
        <v>-244</v>
      </c>
      <c r="AA121" s="8" t="s">
        <v>43</v>
      </c>
      <c r="AB121" s="9">
        <v>-1</v>
      </c>
      <c r="AC121" s="7" t="s">
        <v>13</v>
      </c>
      <c r="AD121" s="9">
        <v>244</v>
      </c>
      <c r="AE121" s="9">
        <f t="shared" si="13"/>
        <v>-244</v>
      </c>
      <c r="AG121" s="8" t="s">
        <v>43</v>
      </c>
      <c r="AH121" s="9">
        <v>-1</v>
      </c>
      <c r="AI121" s="7" t="s">
        <v>13</v>
      </c>
      <c r="AJ121" s="9">
        <v>244</v>
      </c>
      <c r="AK121" s="9">
        <f t="shared" si="14"/>
        <v>-244</v>
      </c>
    </row>
    <row r="122" spans="3:37" x14ac:dyDescent="0.25">
      <c r="C122" s="5" t="s">
        <v>33</v>
      </c>
      <c r="D122" s="6"/>
      <c r="E122" s="7" t="s">
        <v>13</v>
      </c>
      <c r="F122" s="6"/>
      <c r="G122" s="6"/>
      <c r="I122" s="8" t="s">
        <v>13</v>
      </c>
      <c r="J122" s="9"/>
      <c r="K122" s="7" t="s">
        <v>13</v>
      </c>
      <c r="L122" s="9"/>
      <c r="M122" s="9"/>
      <c r="O122" s="8" t="s">
        <v>13</v>
      </c>
      <c r="P122" s="9"/>
      <c r="Q122" s="7" t="s">
        <v>13</v>
      </c>
      <c r="R122" s="9"/>
      <c r="S122" s="9"/>
      <c r="U122" s="8" t="s">
        <v>44</v>
      </c>
      <c r="V122" s="9"/>
      <c r="W122" s="7" t="s">
        <v>13</v>
      </c>
      <c r="X122" s="9"/>
      <c r="Y122" s="9">
        <v>-800</v>
      </c>
      <c r="AA122" s="8" t="s">
        <v>44</v>
      </c>
      <c r="AB122" s="9"/>
      <c r="AC122" s="7" t="s">
        <v>13</v>
      </c>
      <c r="AD122" s="9"/>
      <c r="AE122" s="9">
        <v>-750</v>
      </c>
      <c r="AG122" s="8" t="s">
        <v>44</v>
      </c>
      <c r="AH122" s="9"/>
      <c r="AI122" s="7" t="s">
        <v>13</v>
      </c>
      <c r="AJ122" s="9"/>
      <c r="AK122" s="9">
        <v>-750</v>
      </c>
    </row>
    <row r="123" spans="3:37" x14ac:dyDescent="0.25">
      <c r="C123" s="8" t="s">
        <v>34</v>
      </c>
      <c r="D123" s="9">
        <v>-1</v>
      </c>
      <c r="E123" s="7" t="s">
        <v>13</v>
      </c>
      <c r="F123" s="9">
        <v>725</v>
      </c>
      <c r="G123" s="9">
        <f t="shared" ref="G123:G132" si="15">D123*F123</f>
        <v>-725</v>
      </c>
      <c r="I123" s="5" t="s">
        <v>33</v>
      </c>
      <c r="J123" s="6"/>
      <c r="K123" s="7" t="s">
        <v>13</v>
      </c>
      <c r="L123" s="6"/>
      <c r="M123" s="6"/>
      <c r="O123" s="5" t="s">
        <v>33</v>
      </c>
      <c r="P123" s="6"/>
      <c r="Q123" s="7" t="s">
        <v>13</v>
      </c>
      <c r="R123" s="6"/>
      <c r="S123" s="6"/>
      <c r="U123" s="5" t="s">
        <v>45</v>
      </c>
      <c r="V123" s="6"/>
      <c r="W123" s="7" t="s">
        <v>13</v>
      </c>
      <c r="X123" s="6"/>
      <c r="Y123" s="6">
        <f>SUM(Y113:Y122)</f>
        <v>-5359</v>
      </c>
      <c r="AA123" s="5" t="s">
        <v>45</v>
      </c>
      <c r="AB123" s="6"/>
      <c r="AC123" s="7" t="s">
        <v>13</v>
      </c>
      <c r="AD123" s="6"/>
      <c r="AE123" s="6">
        <f>SUM(AE113:AE122)</f>
        <v>-5321</v>
      </c>
      <c r="AG123" s="5" t="s">
        <v>45</v>
      </c>
      <c r="AH123" s="6"/>
      <c r="AI123" s="7" t="s">
        <v>13</v>
      </c>
      <c r="AJ123" s="6"/>
      <c r="AK123" s="6">
        <f>SUM(AK113:AK122)</f>
        <v>-5321</v>
      </c>
    </row>
    <row r="124" spans="3:37" x14ac:dyDescent="0.25">
      <c r="C124" s="8" t="s">
        <v>35</v>
      </c>
      <c r="D124" s="9">
        <v>-30</v>
      </c>
      <c r="E124" s="7" t="s">
        <v>13</v>
      </c>
      <c r="F124" s="9">
        <v>20</v>
      </c>
      <c r="G124" s="9">
        <f t="shared" si="15"/>
        <v>-600</v>
      </c>
      <c r="I124" s="8" t="s">
        <v>34</v>
      </c>
      <c r="J124" s="9">
        <v>-1</v>
      </c>
      <c r="K124" s="7" t="s">
        <v>13</v>
      </c>
      <c r="L124" s="9">
        <v>725</v>
      </c>
      <c r="M124" s="9">
        <f t="shared" ref="M124:M133" si="16">J124*L124</f>
        <v>-725</v>
      </c>
      <c r="O124" s="8" t="s">
        <v>34</v>
      </c>
      <c r="P124" s="9">
        <v>-1</v>
      </c>
      <c r="Q124" s="7" t="s">
        <v>13</v>
      </c>
      <c r="R124" s="9">
        <v>725</v>
      </c>
      <c r="S124" s="9">
        <f t="shared" ref="S124:S133" si="17">P124*R124</f>
        <v>-725</v>
      </c>
      <c r="U124" s="8" t="s">
        <v>46</v>
      </c>
      <c r="V124" s="9"/>
      <c r="W124" s="7" t="s">
        <v>13</v>
      </c>
      <c r="X124" s="9"/>
      <c r="Y124" s="9">
        <f>SUM(Y110,Y123)</f>
        <v>6160</v>
      </c>
      <c r="AA124" s="8" t="s">
        <v>46</v>
      </c>
      <c r="AB124" s="9"/>
      <c r="AC124" s="7" t="s">
        <v>13</v>
      </c>
      <c r="AD124" s="9"/>
      <c r="AE124" s="9">
        <f>SUM(AE110,AE123)</f>
        <v>5387</v>
      </c>
      <c r="AG124" s="8" t="s">
        <v>46</v>
      </c>
      <c r="AH124" s="9"/>
      <c r="AI124" s="7" t="s">
        <v>13</v>
      </c>
      <c r="AJ124" s="9"/>
      <c r="AK124" s="9">
        <f>SUM(AK110,AK123)</f>
        <v>3104</v>
      </c>
    </row>
    <row r="125" spans="3:37" x14ac:dyDescent="0.25">
      <c r="C125" s="8" t="s">
        <v>36</v>
      </c>
      <c r="D125" s="9">
        <v>-1</v>
      </c>
      <c r="E125" s="7" t="s">
        <v>13</v>
      </c>
      <c r="F125" s="9">
        <v>100</v>
      </c>
      <c r="G125" s="9">
        <f t="shared" si="15"/>
        <v>-100</v>
      </c>
      <c r="I125" s="8" t="s">
        <v>35</v>
      </c>
      <c r="J125" s="9">
        <v>-30</v>
      </c>
      <c r="K125" s="7" t="s">
        <v>13</v>
      </c>
      <c r="L125" s="9">
        <v>20</v>
      </c>
      <c r="M125" s="9">
        <f t="shared" si="16"/>
        <v>-600</v>
      </c>
      <c r="O125" s="8" t="s">
        <v>35</v>
      </c>
      <c r="P125" s="9">
        <v>-30</v>
      </c>
      <c r="Q125" s="7" t="s">
        <v>13</v>
      </c>
      <c r="R125" s="9">
        <v>20</v>
      </c>
      <c r="S125" s="9">
        <f t="shared" si="17"/>
        <v>-600</v>
      </c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G125" s="1"/>
      <c r="AH125" s="1"/>
      <c r="AI125" s="1"/>
      <c r="AJ125" s="1"/>
      <c r="AK125" s="1"/>
    </row>
    <row r="126" spans="3:37" x14ac:dyDescent="0.25">
      <c r="C126" s="8" t="s">
        <v>37</v>
      </c>
      <c r="D126" s="9">
        <v>-1</v>
      </c>
      <c r="E126" s="7" t="s">
        <v>13</v>
      </c>
      <c r="F126" s="9">
        <v>400</v>
      </c>
      <c r="G126" s="9">
        <f t="shared" si="15"/>
        <v>-400</v>
      </c>
      <c r="I126" s="8" t="s">
        <v>36</v>
      </c>
      <c r="J126" s="9">
        <v>-1</v>
      </c>
      <c r="K126" s="7" t="s">
        <v>13</v>
      </c>
      <c r="L126" s="9">
        <v>100</v>
      </c>
      <c r="M126" s="9">
        <f t="shared" si="16"/>
        <v>-100</v>
      </c>
      <c r="O126" s="8" t="s">
        <v>36</v>
      </c>
      <c r="P126" s="9">
        <v>-1</v>
      </c>
      <c r="Q126" s="7" t="s">
        <v>13</v>
      </c>
      <c r="R126" s="9">
        <v>100</v>
      </c>
      <c r="S126" s="9">
        <f t="shared" si="17"/>
        <v>-100</v>
      </c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G126" s="1"/>
      <c r="AH126" s="1"/>
      <c r="AI126" s="1"/>
      <c r="AJ126" s="1"/>
      <c r="AK126" s="1"/>
    </row>
    <row r="127" spans="3:37" x14ac:dyDescent="0.25">
      <c r="C127" s="8" t="s">
        <v>38</v>
      </c>
      <c r="D127" s="9">
        <v>-4</v>
      </c>
      <c r="E127" s="7" t="s">
        <v>13</v>
      </c>
      <c r="F127" s="9">
        <v>140</v>
      </c>
      <c r="G127" s="9">
        <f t="shared" si="15"/>
        <v>-560</v>
      </c>
      <c r="I127" s="8" t="s">
        <v>37</v>
      </c>
      <c r="J127" s="9">
        <v>-1</v>
      </c>
      <c r="K127" s="7" t="s">
        <v>13</v>
      </c>
      <c r="L127" s="9">
        <v>400</v>
      </c>
      <c r="M127" s="9">
        <f t="shared" si="16"/>
        <v>-400</v>
      </c>
      <c r="O127" s="8" t="s">
        <v>37</v>
      </c>
      <c r="P127" s="9">
        <v>-1</v>
      </c>
      <c r="Q127" s="7" t="s">
        <v>13</v>
      </c>
      <c r="R127" s="9">
        <v>400</v>
      </c>
      <c r="S127" s="9">
        <f t="shared" si="17"/>
        <v>-400</v>
      </c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G127" s="1"/>
      <c r="AH127" s="1"/>
      <c r="AI127" s="1"/>
      <c r="AJ127" s="1"/>
      <c r="AK127" s="1"/>
    </row>
    <row r="128" spans="3:37" x14ac:dyDescent="0.25">
      <c r="C128" s="8" t="s">
        <v>39</v>
      </c>
      <c r="D128" s="9">
        <v>-1</v>
      </c>
      <c r="E128" s="7" t="s">
        <v>13</v>
      </c>
      <c r="F128" s="9">
        <v>963</v>
      </c>
      <c r="G128" s="9">
        <f t="shared" si="15"/>
        <v>-963</v>
      </c>
      <c r="I128" s="8" t="s">
        <v>38</v>
      </c>
      <c r="J128" s="9">
        <v>-4</v>
      </c>
      <c r="K128" s="7" t="s">
        <v>13</v>
      </c>
      <c r="L128" s="9">
        <v>140</v>
      </c>
      <c r="M128" s="9">
        <f t="shared" si="16"/>
        <v>-560</v>
      </c>
      <c r="O128" s="8" t="s">
        <v>38</v>
      </c>
      <c r="P128" s="9">
        <v>-4</v>
      </c>
      <c r="Q128" s="7" t="s">
        <v>13</v>
      </c>
      <c r="R128" s="9">
        <v>140</v>
      </c>
      <c r="S128" s="9">
        <f t="shared" si="17"/>
        <v>-560</v>
      </c>
      <c r="U128" s="2" t="s">
        <v>47</v>
      </c>
      <c r="V128" s="1"/>
      <c r="W128" s="1"/>
      <c r="X128" s="1"/>
      <c r="Y128" s="1"/>
      <c r="AA128" s="2" t="s">
        <v>47</v>
      </c>
      <c r="AB128" s="1"/>
      <c r="AC128" s="1"/>
      <c r="AD128" s="1"/>
      <c r="AE128" s="1"/>
      <c r="AG128" s="2" t="s">
        <v>47</v>
      </c>
      <c r="AH128" s="1"/>
      <c r="AI128" s="1"/>
      <c r="AJ128" s="1"/>
      <c r="AK128" s="1"/>
    </row>
    <row r="129" spans="3:37" x14ac:dyDescent="0.25">
      <c r="C129" s="8" t="s">
        <v>40</v>
      </c>
      <c r="D129" s="9">
        <v>-1</v>
      </c>
      <c r="E129" s="7" t="s">
        <v>13</v>
      </c>
      <c r="F129" s="9">
        <v>438</v>
      </c>
      <c r="G129" s="9">
        <f t="shared" si="15"/>
        <v>-438</v>
      </c>
      <c r="I129" s="8" t="s">
        <v>39</v>
      </c>
      <c r="J129" s="9">
        <v>-1</v>
      </c>
      <c r="K129" s="7" t="s">
        <v>13</v>
      </c>
      <c r="L129" s="9">
        <v>963</v>
      </c>
      <c r="M129" s="9">
        <f t="shared" si="16"/>
        <v>-963</v>
      </c>
      <c r="O129" s="8" t="s">
        <v>39</v>
      </c>
      <c r="P129" s="9">
        <v>-1</v>
      </c>
      <c r="Q129" s="7" t="s">
        <v>13</v>
      </c>
      <c r="R129" s="9">
        <v>963</v>
      </c>
      <c r="S129" s="9">
        <f t="shared" si="17"/>
        <v>-963</v>
      </c>
      <c r="U129" s="1"/>
      <c r="V129" s="1"/>
      <c r="W129" s="1"/>
      <c r="X129" s="1"/>
      <c r="Y129" s="1"/>
      <c r="AA129" s="1"/>
      <c r="AB129" s="1"/>
      <c r="AC129" s="1"/>
      <c r="AD129" s="1"/>
      <c r="AE129" s="1"/>
      <c r="AG129" s="1"/>
      <c r="AH129" s="1"/>
      <c r="AI129" s="1"/>
      <c r="AJ129" s="1"/>
      <c r="AK129" s="1"/>
    </row>
    <row r="130" spans="3:37" x14ac:dyDescent="0.25">
      <c r="C130" s="8" t="s">
        <v>41</v>
      </c>
      <c r="D130" s="9">
        <v>-7900</v>
      </c>
      <c r="E130" s="7" t="s">
        <v>13</v>
      </c>
      <c r="F130" s="11">
        <v>0.12</v>
      </c>
      <c r="G130" s="9">
        <f t="shared" si="15"/>
        <v>-948</v>
      </c>
      <c r="I130" s="8" t="s">
        <v>40</v>
      </c>
      <c r="J130" s="9">
        <v>-1</v>
      </c>
      <c r="K130" s="7" t="s">
        <v>13</v>
      </c>
      <c r="L130" s="9">
        <v>438</v>
      </c>
      <c r="M130" s="9">
        <f t="shared" si="16"/>
        <v>-438</v>
      </c>
      <c r="O130" s="8" t="s">
        <v>40</v>
      </c>
      <c r="P130" s="9">
        <v>-1</v>
      </c>
      <c r="Q130" s="7" t="s">
        <v>13</v>
      </c>
      <c r="R130" s="9">
        <v>438</v>
      </c>
      <c r="S130" s="9">
        <f t="shared" si="17"/>
        <v>-438</v>
      </c>
      <c r="U130" s="1" t="s">
        <v>51</v>
      </c>
      <c r="V130" s="1"/>
      <c r="W130" s="1"/>
      <c r="X130" s="1"/>
      <c r="Y130" s="1"/>
      <c r="AA130" s="1" t="s">
        <v>51</v>
      </c>
      <c r="AB130" s="1"/>
      <c r="AC130" s="1"/>
      <c r="AD130" s="1"/>
      <c r="AE130" s="1"/>
      <c r="AG130" s="1" t="s">
        <v>51</v>
      </c>
      <c r="AH130" s="1"/>
      <c r="AI130" s="1"/>
      <c r="AJ130" s="1"/>
      <c r="AK130" s="1"/>
    </row>
    <row r="131" spans="3:37" x14ac:dyDescent="0.25">
      <c r="C131" s="8" t="s">
        <v>42</v>
      </c>
      <c r="D131" s="12">
        <v>-7.8</v>
      </c>
      <c r="E131" s="7" t="s">
        <v>13</v>
      </c>
      <c r="F131" s="9">
        <v>90</v>
      </c>
      <c r="G131" s="9">
        <f t="shared" si="15"/>
        <v>-702</v>
      </c>
      <c r="I131" s="8" t="s">
        <v>41</v>
      </c>
      <c r="J131" s="9">
        <v>-8100</v>
      </c>
      <c r="K131" s="7" t="s">
        <v>13</v>
      </c>
      <c r="L131" s="11">
        <v>0.12</v>
      </c>
      <c r="M131" s="9">
        <f t="shared" si="16"/>
        <v>-972</v>
      </c>
      <c r="O131" s="8" t="s">
        <v>41</v>
      </c>
      <c r="P131" s="9">
        <v>-8100</v>
      </c>
      <c r="Q131" s="7" t="s">
        <v>13</v>
      </c>
      <c r="R131" s="11">
        <v>0.12</v>
      </c>
      <c r="S131" s="9">
        <f t="shared" si="17"/>
        <v>-972</v>
      </c>
      <c r="U131" s="2" t="s">
        <v>1</v>
      </c>
      <c r="V131" s="2" t="s">
        <v>2</v>
      </c>
      <c r="W131" s="1"/>
      <c r="X131" s="1"/>
      <c r="Y131" s="1"/>
      <c r="AA131" s="2" t="s">
        <v>1</v>
      </c>
      <c r="AB131" s="2" t="s">
        <v>2</v>
      </c>
      <c r="AC131" s="1"/>
      <c r="AD131" s="1"/>
      <c r="AE131" s="1"/>
      <c r="AG131" s="2" t="s">
        <v>1</v>
      </c>
      <c r="AH131" s="2" t="s">
        <v>2</v>
      </c>
      <c r="AI131" s="1"/>
      <c r="AJ131" s="1"/>
      <c r="AK131" s="1"/>
    </row>
    <row r="132" spans="3:37" x14ac:dyDescent="0.25">
      <c r="C132" s="8" t="s">
        <v>43</v>
      </c>
      <c r="D132" s="9">
        <v>-1</v>
      </c>
      <c r="E132" s="7" t="s">
        <v>13</v>
      </c>
      <c r="F132" s="9">
        <v>259</v>
      </c>
      <c r="G132" s="9">
        <f t="shared" si="15"/>
        <v>-259</v>
      </c>
      <c r="I132" s="8" t="s">
        <v>42</v>
      </c>
      <c r="J132" s="12">
        <v>-7.8</v>
      </c>
      <c r="K132" s="7" t="s">
        <v>13</v>
      </c>
      <c r="L132" s="9">
        <v>90</v>
      </c>
      <c r="M132" s="9">
        <f t="shared" si="16"/>
        <v>-702</v>
      </c>
      <c r="O132" s="8" t="s">
        <v>42</v>
      </c>
      <c r="P132" s="12">
        <v>-7.8</v>
      </c>
      <c r="Q132" s="7" t="s">
        <v>13</v>
      </c>
      <c r="R132" s="9">
        <v>90</v>
      </c>
      <c r="S132" s="9">
        <f t="shared" si="17"/>
        <v>-702</v>
      </c>
      <c r="U132" s="2" t="s">
        <v>3</v>
      </c>
      <c r="V132" s="2" t="s">
        <v>4</v>
      </c>
      <c r="W132" s="1"/>
      <c r="X132" s="1"/>
      <c r="Y132" s="1"/>
      <c r="AA132" s="2" t="s">
        <v>3</v>
      </c>
      <c r="AB132" s="2" t="s">
        <v>127</v>
      </c>
      <c r="AC132" s="1"/>
      <c r="AD132" s="1"/>
      <c r="AE132" s="1"/>
      <c r="AG132" s="2" t="s">
        <v>3</v>
      </c>
      <c r="AH132" s="2" t="s">
        <v>128</v>
      </c>
      <c r="AI132" s="1"/>
      <c r="AJ132" s="1"/>
      <c r="AK132" s="1"/>
    </row>
    <row r="133" spans="3:37" x14ac:dyDescent="0.25">
      <c r="C133" s="8" t="s">
        <v>44</v>
      </c>
      <c r="D133" s="9"/>
      <c r="E133" s="7" t="s">
        <v>13</v>
      </c>
      <c r="F133" s="9"/>
      <c r="G133" s="9">
        <v>-800</v>
      </c>
      <c r="I133" s="8" t="s">
        <v>43</v>
      </c>
      <c r="J133" s="9">
        <v>-1</v>
      </c>
      <c r="K133" s="7" t="s">
        <v>13</v>
      </c>
      <c r="L133" s="9">
        <v>259</v>
      </c>
      <c r="M133" s="9">
        <f t="shared" si="16"/>
        <v>-259</v>
      </c>
      <c r="O133" s="8" t="s">
        <v>43</v>
      </c>
      <c r="P133" s="9">
        <v>-1</v>
      </c>
      <c r="Q133" s="7" t="s">
        <v>13</v>
      </c>
      <c r="R133" s="9">
        <v>259</v>
      </c>
      <c r="S133" s="9">
        <f t="shared" si="17"/>
        <v>-259</v>
      </c>
      <c r="U133" s="2" t="s">
        <v>5</v>
      </c>
      <c r="V133" s="2" t="s">
        <v>6</v>
      </c>
      <c r="W133" s="1"/>
      <c r="X133" s="1"/>
      <c r="Y133" s="1"/>
      <c r="AA133" s="2" t="s">
        <v>5</v>
      </c>
      <c r="AB133" s="2" t="s">
        <v>6</v>
      </c>
      <c r="AC133" s="1"/>
      <c r="AD133" s="1"/>
      <c r="AE133" s="1"/>
      <c r="AG133" s="2" t="s">
        <v>5</v>
      </c>
      <c r="AH133" s="2" t="s">
        <v>6</v>
      </c>
      <c r="AI133" s="1"/>
      <c r="AJ133" s="1"/>
      <c r="AK133" s="1"/>
    </row>
    <row r="134" spans="3:37" x14ac:dyDescent="0.25">
      <c r="C134" s="5" t="s">
        <v>45</v>
      </c>
      <c r="D134" s="6"/>
      <c r="E134" s="7" t="s">
        <v>13</v>
      </c>
      <c r="F134" s="6"/>
      <c r="G134" s="6">
        <f>SUM(G123:G133)</f>
        <v>-6495</v>
      </c>
      <c r="I134" s="8" t="s">
        <v>44</v>
      </c>
      <c r="J134" s="9"/>
      <c r="K134" s="7" t="s">
        <v>13</v>
      </c>
      <c r="L134" s="9"/>
      <c r="M134" s="9">
        <v>-750</v>
      </c>
      <c r="O134" s="8" t="s">
        <v>44</v>
      </c>
      <c r="P134" s="9"/>
      <c r="Q134" s="7" t="s">
        <v>13</v>
      </c>
      <c r="R134" s="9"/>
      <c r="S134" s="9">
        <v>-750</v>
      </c>
      <c r="U134" s="2" t="s">
        <v>7</v>
      </c>
      <c r="V134" s="2" t="s">
        <v>193</v>
      </c>
      <c r="W134" s="1"/>
      <c r="X134" s="1"/>
      <c r="Y134" s="1"/>
      <c r="AA134" s="2" t="s">
        <v>7</v>
      </c>
      <c r="AB134" s="2" t="s">
        <v>193</v>
      </c>
      <c r="AC134" s="1"/>
      <c r="AD134" s="1"/>
      <c r="AE134" s="1"/>
      <c r="AG134" s="2" t="s">
        <v>7</v>
      </c>
      <c r="AH134" s="2" t="s">
        <v>193</v>
      </c>
      <c r="AI134" s="1"/>
      <c r="AJ134" s="1"/>
      <c r="AK134" s="1"/>
    </row>
    <row r="135" spans="3:37" x14ac:dyDescent="0.25">
      <c r="C135" s="8" t="s">
        <v>46</v>
      </c>
      <c r="D135" s="9"/>
      <c r="E135" s="7" t="s">
        <v>13</v>
      </c>
      <c r="F135" s="9"/>
      <c r="G135" s="9">
        <f>SUM(G120,G134)</f>
        <v>5494</v>
      </c>
      <c r="I135" s="5" t="s">
        <v>45</v>
      </c>
      <c r="J135" s="6"/>
      <c r="K135" s="7" t="s">
        <v>13</v>
      </c>
      <c r="L135" s="6"/>
      <c r="M135" s="6">
        <f>SUM(M124:M134)</f>
        <v>-6469</v>
      </c>
      <c r="O135" s="5" t="s">
        <v>45</v>
      </c>
      <c r="P135" s="6"/>
      <c r="Q135" s="7" t="s">
        <v>13</v>
      </c>
      <c r="R135" s="6"/>
      <c r="S135" s="6">
        <f>SUM(S124:S134)</f>
        <v>-6469</v>
      </c>
      <c r="U135" s="2" t="s">
        <v>9</v>
      </c>
      <c r="V135" s="2" t="s">
        <v>138</v>
      </c>
      <c r="W135" s="1"/>
      <c r="X135" s="1"/>
      <c r="Y135" s="1"/>
      <c r="AA135" s="2" t="s">
        <v>9</v>
      </c>
      <c r="AB135" s="2" t="s">
        <v>138</v>
      </c>
      <c r="AC135" s="1"/>
      <c r="AD135" s="1"/>
      <c r="AE135" s="1"/>
      <c r="AG135" s="2" t="s">
        <v>9</v>
      </c>
      <c r="AH135" s="2" t="s">
        <v>138</v>
      </c>
      <c r="AI135" s="1"/>
      <c r="AJ135" s="1"/>
      <c r="AK135" s="1"/>
    </row>
    <row r="136" spans="3:37" x14ac:dyDescent="0.25">
      <c r="C136" s="1"/>
      <c r="D136" s="1"/>
      <c r="E136" s="1"/>
      <c r="F136" s="1"/>
      <c r="G136" s="1"/>
      <c r="I136" s="8" t="s">
        <v>46</v>
      </c>
      <c r="J136" s="9"/>
      <c r="K136" s="7" t="s">
        <v>13</v>
      </c>
      <c r="L136" s="9"/>
      <c r="M136" s="9">
        <f>SUM(M121,M135)</f>
        <v>4959</v>
      </c>
      <c r="O136" s="8" t="s">
        <v>46</v>
      </c>
      <c r="P136" s="9"/>
      <c r="Q136" s="7" t="s">
        <v>13</v>
      </c>
      <c r="R136" s="9"/>
      <c r="S136" s="9">
        <f>SUM(S121,S135)</f>
        <v>3922</v>
      </c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G136" s="1"/>
      <c r="AH136" s="1"/>
      <c r="AI136" s="1"/>
      <c r="AJ136" s="1"/>
      <c r="AK136" s="1"/>
    </row>
    <row r="137" spans="3:37" x14ac:dyDescent="0.25">
      <c r="C137" s="1"/>
      <c r="D137" s="1"/>
      <c r="E137" s="1"/>
      <c r="F137" s="1"/>
      <c r="G137" s="1"/>
      <c r="I137" s="1"/>
      <c r="J137" s="1"/>
      <c r="K137" s="1"/>
      <c r="L137" s="1"/>
      <c r="M137" s="1"/>
      <c r="O137" s="1"/>
      <c r="P137" s="1"/>
      <c r="Q137" s="1"/>
      <c r="R137" s="1"/>
      <c r="S137" s="1"/>
      <c r="U137" s="3" t="s">
        <v>11</v>
      </c>
      <c r="V137" s="4" t="s">
        <v>12</v>
      </c>
      <c r="W137" s="4" t="s">
        <v>13</v>
      </c>
      <c r="X137" s="4" t="s">
        <v>14</v>
      </c>
      <c r="Y137" s="4" t="s">
        <v>15</v>
      </c>
      <c r="AA137" s="3" t="s">
        <v>11</v>
      </c>
      <c r="AB137" s="4" t="s">
        <v>12</v>
      </c>
      <c r="AC137" s="4" t="s">
        <v>13</v>
      </c>
      <c r="AD137" s="4" t="s">
        <v>14</v>
      </c>
      <c r="AE137" s="4" t="s">
        <v>15</v>
      </c>
      <c r="AG137" s="3" t="s">
        <v>11</v>
      </c>
      <c r="AH137" s="4" t="s">
        <v>12</v>
      </c>
      <c r="AI137" s="4" t="s">
        <v>13</v>
      </c>
      <c r="AJ137" s="4" t="s">
        <v>14</v>
      </c>
      <c r="AK137" s="4" t="s">
        <v>15</v>
      </c>
    </row>
    <row r="138" spans="3:37" x14ac:dyDescent="0.25">
      <c r="C138" s="1"/>
      <c r="D138" s="1"/>
      <c r="E138" s="1"/>
      <c r="F138" s="1"/>
      <c r="G138" s="1"/>
      <c r="I138" s="1"/>
      <c r="J138" s="1"/>
      <c r="K138" s="1"/>
      <c r="L138" s="1"/>
      <c r="M138" s="1"/>
      <c r="O138" s="1"/>
      <c r="P138" s="1"/>
      <c r="Q138" s="1"/>
      <c r="R138" s="1"/>
      <c r="S138" s="1"/>
      <c r="U138" s="5" t="s">
        <v>16</v>
      </c>
      <c r="V138" s="6"/>
      <c r="W138" s="7" t="s">
        <v>13</v>
      </c>
      <c r="X138" s="6"/>
      <c r="Y138" s="6"/>
      <c r="AA138" s="5" t="s">
        <v>16</v>
      </c>
      <c r="AB138" s="6"/>
      <c r="AC138" s="7" t="s">
        <v>13</v>
      </c>
      <c r="AD138" s="6"/>
      <c r="AE138" s="6"/>
      <c r="AG138" s="5" t="s">
        <v>16</v>
      </c>
      <c r="AH138" s="6"/>
      <c r="AI138" s="7" t="s">
        <v>13</v>
      </c>
      <c r="AJ138" s="6"/>
      <c r="AK138" s="6"/>
    </row>
    <row r="139" spans="3:37" x14ac:dyDescent="0.25">
      <c r="C139" s="2" t="s">
        <v>47</v>
      </c>
      <c r="D139" s="1"/>
      <c r="E139" s="1"/>
      <c r="F139" s="1"/>
      <c r="G139" s="1"/>
      <c r="I139" s="1"/>
      <c r="J139" s="1"/>
      <c r="K139" s="1"/>
      <c r="L139" s="1"/>
      <c r="M139" s="1"/>
      <c r="O139" s="1"/>
      <c r="P139" s="1"/>
      <c r="Q139" s="1"/>
      <c r="R139" s="1"/>
      <c r="S139" s="1"/>
      <c r="U139" s="8" t="s">
        <v>52</v>
      </c>
      <c r="V139" s="9">
        <v>7900</v>
      </c>
      <c r="W139" s="7" t="s">
        <v>18</v>
      </c>
      <c r="X139" s="10">
        <v>1.55</v>
      </c>
      <c r="Y139" s="9">
        <f>V139*X139</f>
        <v>12245</v>
      </c>
      <c r="AA139" s="8" t="s">
        <v>52</v>
      </c>
      <c r="AB139" s="9">
        <v>8100</v>
      </c>
      <c r="AC139" s="7" t="s">
        <v>18</v>
      </c>
      <c r="AD139" s="10">
        <v>1.4</v>
      </c>
      <c r="AE139" s="9">
        <f>AB139*AD139</f>
        <v>11340</v>
      </c>
      <c r="AG139" s="8" t="s">
        <v>52</v>
      </c>
      <c r="AH139" s="9">
        <v>8100</v>
      </c>
      <c r="AI139" s="7" t="s">
        <v>18</v>
      </c>
      <c r="AJ139" s="10">
        <v>1.25</v>
      </c>
      <c r="AK139" s="9">
        <f>AH139*AJ139</f>
        <v>10125</v>
      </c>
    </row>
    <row r="140" spans="3:37" x14ac:dyDescent="0.25">
      <c r="C140" s="1"/>
      <c r="D140" s="1"/>
      <c r="E140" s="1"/>
      <c r="F140" s="1"/>
      <c r="G140" s="1"/>
      <c r="I140" s="2" t="s">
        <v>47</v>
      </c>
      <c r="J140" s="1"/>
      <c r="K140" s="1"/>
      <c r="L140" s="1"/>
      <c r="M140" s="1"/>
      <c r="O140" s="2" t="s">
        <v>47</v>
      </c>
      <c r="P140" s="1"/>
      <c r="Q140" s="1"/>
      <c r="R140" s="1"/>
      <c r="S140" s="1"/>
      <c r="U140" s="8" t="s">
        <v>19</v>
      </c>
      <c r="V140" s="9">
        <v>3900</v>
      </c>
      <c r="W140" s="7" t="s">
        <v>18</v>
      </c>
      <c r="X140" s="10">
        <v>0.65</v>
      </c>
      <c r="Y140" s="9">
        <f>V140*X140</f>
        <v>2535</v>
      </c>
      <c r="AA140" s="8" t="s">
        <v>19</v>
      </c>
      <c r="AB140" s="9">
        <v>3900</v>
      </c>
      <c r="AC140" s="7" t="s">
        <v>18</v>
      </c>
      <c r="AD140" s="10">
        <v>0.55000000000000004</v>
      </c>
      <c r="AE140" s="9">
        <f>AB140*AD140</f>
        <v>2145</v>
      </c>
      <c r="AG140" s="8" t="s">
        <v>19</v>
      </c>
      <c r="AH140" s="9">
        <v>3900</v>
      </c>
      <c r="AI140" s="7" t="s">
        <v>18</v>
      </c>
      <c r="AJ140" s="10">
        <v>0.55000000000000004</v>
      </c>
      <c r="AK140" s="9">
        <f>AH140*AJ140</f>
        <v>2145</v>
      </c>
    </row>
    <row r="141" spans="3:37" x14ac:dyDescent="0.25">
      <c r="C141" s="1" t="s">
        <v>53</v>
      </c>
      <c r="D141" s="1"/>
      <c r="E141" s="1"/>
      <c r="F141" s="1"/>
      <c r="G141" s="1"/>
      <c r="I141" s="1"/>
      <c r="J141" s="1"/>
      <c r="K141" s="1"/>
      <c r="L141" s="1"/>
      <c r="M141" s="1"/>
      <c r="O141" s="1"/>
      <c r="P141" s="1"/>
      <c r="Q141" s="1"/>
      <c r="R141" s="1"/>
      <c r="S141" s="1"/>
      <c r="U141" s="5" t="s">
        <v>20</v>
      </c>
      <c r="V141" s="6"/>
      <c r="W141" s="7" t="s">
        <v>13</v>
      </c>
      <c r="X141" s="6"/>
      <c r="Y141" s="6">
        <f>SUM(Y139:Y140)</f>
        <v>14780</v>
      </c>
      <c r="AA141" s="5" t="s">
        <v>20</v>
      </c>
      <c r="AB141" s="6"/>
      <c r="AC141" s="7" t="s">
        <v>13</v>
      </c>
      <c r="AD141" s="6"/>
      <c r="AE141" s="6">
        <f>SUM(AE139:AE140)</f>
        <v>13485</v>
      </c>
      <c r="AG141" s="5" t="s">
        <v>20</v>
      </c>
      <c r="AH141" s="6"/>
      <c r="AI141" s="7" t="s">
        <v>13</v>
      </c>
      <c r="AJ141" s="6"/>
      <c r="AK141" s="6">
        <f>SUM(AK139:AK140)</f>
        <v>12270</v>
      </c>
    </row>
    <row r="142" spans="3:37" x14ac:dyDescent="0.25">
      <c r="C142" s="2" t="s">
        <v>1</v>
      </c>
      <c r="D142" s="2" t="s">
        <v>2</v>
      </c>
      <c r="E142" s="1"/>
      <c r="F142" s="1"/>
      <c r="G142" s="1"/>
      <c r="I142" s="1" t="s">
        <v>53</v>
      </c>
      <c r="J142" s="1"/>
      <c r="K142" s="1"/>
      <c r="L142" s="1"/>
      <c r="M142" s="1"/>
      <c r="O142" s="1" t="s">
        <v>53</v>
      </c>
      <c r="P142" s="1"/>
      <c r="Q142" s="1"/>
      <c r="R142" s="1"/>
      <c r="S142" s="1"/>
      <c r="U142" s="8" t="s">
        <v>13</v>
      </c>
      <c r="V142" s="9"/>
      <c r="W142" s="7" t="s">
        <v>13</v>
      </c>
      <c r="X142" s="9"/>
      <c r="Y142" s="9"/>
      <c r="AA142" s="8" t="s">
        <v>13</v>
      </c>
      <c r="AB142" s="9"/>
      <c r="AC142" s="7" t="s">
        <v>13</v>
      </c>
      <c r="AD142" s="9"/>
      <c r="AE142" s="9"/>
      <c r="AG142" s="8" t="s">
        <v>13</v>
      </c>
      <c r="AH142" s="9"/>
      <c r="AI142" s="7" t="s">
        <v>13</v>
      </c>
      <c r="AJ142" s="9"/>
      <c r="AK142" s="9"/>
    </row>
    <row r="143" spans="3:37" x14ac:dyDescent="0.25">
      <c r="C143" s="2" t="s">
        <v>3</v>
      </c>
      <c r="D143" s="2" t="s">
        <v>4</v>
      </c>
      <c r="E143" s="1"/>
      <c r="F143" s="1"/>
      <c r="G143" s="1"/>
      <c r="I143" s="2" t="s">
        <v>1</v>
      </c>
      <c r="J143" s="2" t="s">
        <v>2</v>
      </c>
      <c r="K143" s="1"/>
      <c r="L143" s="1"/>
      <c r="M143" s="1"/>
      <c r="O143" s="2" t="s">
        <v>1</v>
      </c>
      <c r="P143" s="2" t="s">
        <v>2</v>
      </c>
      <c r="Q143" s="1"/>
      <c r="R143" s="1"/>
      <c r="S143" s="1"/>
      <c r="U143" s="5" t="s">
        <v>21</v>
      </c>
      <c r="V143" s="6"/>
      <c r="W143" s="7" t="s">
        <v>13</v>
      </c>
      <c r="X143" s="6"/>
      <c r="Y143" s="6"/>
      <c r="AA143" s="5" t="s">
        <v>21</v>
      </c>
      <c r="AB143" s="6"/>
      <c r="AC143" s="7" t="s">
        <v>13</v>
      </c>
      <c r="AD143" s="6"/>
      <c r="AE143" s="6"/>
      <c r="AG143" s="5" t="s">
        <v>21</v>
      </c>
      <c r="AH143" s="6"/>
      <c r="AI143" s="7" t="s">
        <v>13</v>
      </c>
      <c r="AJ143" s="6"/>
      <c r="AK143" s="6"/>
    </row>
    <row r="144" spans="3:37" x14ac:dyDescent="0.25">
      <c r="C144" s="2" t="s">
        <v>5</v>
      </c>
      <c r="D144" s="2" t="s">
        <v>6</v>
      </c>
      <c r="E144" s="1"/>
      <c r="F144" s="1"/>
      <c r="G144" s="1"/>
      <c r="I144" s="2" t="s">
        <v>3</v>
      </c>
      <c r="J144" s="2" t="s">
        <v>127</v>
      </c>
      <c r="K144" s="1"/>
      <c r="L144" s="1"/>
      <c r="M144" s="1"/>
      <c r="O144" s="2" t="s">
        <v>3</v>
      </c>
      <c r="P144" s="2" t="s">
        <v>128</v>
      </c>
      <c r="Q144" s="1"/>
      <c r="R144" s="1"/>
      <c r="S144" s="1"/>
      <c r="U144" s="8" t="s">
        <v>22</v>
      </c>
      <c r="V144" s="9">
        <v>-160</v>
      </c>
      <c r="W144" s="7" t="s">
        <v>18</v>
      </c>
      <c r="X144" s="10">
        <v>4.0999999999999996</v>
      </c>
      <c r="Y144" s="9">
        <f>V144*X144</f>
        <v>-656</v>
      </c>
      <c r="AA144" s="8" t="s">
        <v>22</v>
      </c>
      <c r="AB144" s="9">
        <v>-160</v>
      </c>
      <c r="AC144" s="7" t="s">
        <v>18</v>
      </c>
      <c r="AD144" s="10">
        <v>3.5</v>
      </c>
      <c r="AE144" s="9">
        <f>AB144*AD144</f>
        <v>-560</v>
      </c>
      <c r="AG144" s="8" t="s">
        <v>22</v>
      </c>
      <c r="AH144" s="9">
        <v>-160</v>
      </c>
      <c r="AI144" s="7" t="s">
        <v>18</v>
      </c>
      <c r="AJ144" s="10">
        <v>3.35</v>
      </c>
      <c r="AK144" s="9">
        <f>AH144*AJ144</f>
        <v>-536</v>
      </c>
    </row>
    <row r="145" spans="3:37" x14ac:dyDescent="0.25">
      <c r="C145" s="2" t="s">
        <v>7</v>
      </c>
      <c r="D145" s="2" t="s">
        <v>193</v>
      </c>
      <c r="E145" s="1"/>
      <c r="F145" s="1"/>
      <c r="G145" s="1"/>
      <c r="I145" s="2" t="s">
        <v>5</v>
      </c>
      <c r="J145" s="2" t="s">
        <v>6</v>
      </c>
      <c r="K145" s="1"/>
      <c r="L145" s="1"/>
      <c r="M145" s="1"/>
      <c r="O145" s="2" t="s">
        <v>5</v>
      </c>
      <c r="P145" s="2" t="s">
        <v>6</v>
      </c>
      <c r="Q145" s="1"/>
      <c r="R145" s="1"/>
      <c r="S145" s="1"/>
      <c r="U145" s="8" t="s">
        <v>23</v>
      </c>
      <c r="V145" s="9">
        <v>-184</v>
      </c>
      <c r="W145" s="7" t="s">
        <v>18</v>
      </c>
      <c r="X145" s="10">
        <v>18</v>
      </c>
      <c r="Y145" s="9">
        <f>V145*X145</f>
        <v>-3312</v>
      </c>
      <c r="AA145" s="8" t="s">
        <v>23</v>
      </c>
      <c r="AB145" s="9">
        <v>-182</v>
      </c>
      <c r="AC145" s="7" t="s">
        <v>18</v>
      </c>
      <c r="AD145" s="10">
        <v>10</v>
      </c>
      <c r="AE145" s="9">
        <f>AB145*AD145</f>
        <v>-1820</v>
      </c>
      <c r="AG145" s="8" t="s">
        <v>23</v>
      </c>
      <c r="AH145" s="9">
        <v>-182</v>
      </c>
      <c r="AI145" s="7" t="s">
        <v>18</v>
      </c>
      <c r="AJ145" s="10">
        <v>8</v>
      </c>
      <c r="AK145" s="9">
        <f>AH145*AJ145</f>
        <v>-1456</v>
      </c>
    </row>
    <row r="146" spans="3:37" x14ac:dyDescent="0.25">
      <c r="C146" s="2" t="s">
        <v>9</v>
      </c>
      <c r="D146" s="2" t="s">
        <v>10</v>
      </c>
      <c r="E146" s="1"/>
      <c r="F146" s="1"/>
      <c r="G146" s="1"/>
      <c r="I146" s="2" t="s">
        <v>7</v>
      </c>
      <c r="J146" s="2" t="s">
        <v>193</v>
      </c>
      <c r="K146" s="1"/>
      <c r="L146" s="1"/>
      <c r="M146" s="1"/>
      <c r="O146" s="2" t="s">
        <v>7</v>
      </c>
      <c r="P146" s="2" t="s">
        <v>193</v>
      </c>
      <c r="Q146" s="1"/>
      <c r="R146" s="1"/>
      <c r="S146" s="1"/>
      <c r="U146" s="8" t="s">
        <v>68</v>
      </c>
      <c r="V146" s="9">
        <v>-25</v>
      </c>
      <c r="W146" s="7" t="s">
        <v>18</v>
      </c>
      <c r="X146" s="10">
        <v>20</v>
      </c>
      <c r="Y146" s="9">
        <f>V146*X146</f>
        <v>-500</v>
      </c>
      <c r="AA146" s="8" t="s">
        <v>68</v>
      </c>
      <c r="AB146" s="9">
        <v>-25</v>
      </c>
      <c r="AC146" s="7" t="s">
        <v>18</v>
      </c>
      <c r="AD146" s="10">
        <v>16</v>
      </c>
      <c r="AE146" s="9">
        <f>AB146*AD146</f>
        <v>-400</v>
      </c>
      <c r="AG146" s="8" t="s">
        <v>68</v>
      </c>
      <c r="AH146" s="9">
        <v>-25</v>
      </c>
      <c r="AI146" s="7" t="s">
        <v>18</v>
      </c>
      <c r="AJ146" s="10">
        <v>15</v>
      </c>
      <c r="AK146" s="9">
        <f>AH146*AJ146</f>
        <v>-375</v>
      </c>
    </row>
    <row r="147" spans="3:37" x14ac:dyDescent="0.25">
      <c r="C147" s="1"/>
      <c r="D147" s="1"/>
      <c r="E147" s="1"/>
      <c r="F147" s="1"/>
      <c r="G147" s="1"/>
      <c r="I147" s="2" t="s">
        <v>9</v>
      </c>
      <c r="J147" s="2" t="s">
        <v>10</v>
      </c>
      <c r="K147" s="1"/>
      <c r="L147" s="1"/>
      <c r="M147" s="1"/>
      <c r="O147" s="2" t="s">
        <v>9</v>
      </c>
      <c r="P147" s="2" t="s">
        <v>10</v>
      </c>
      <c r="Q147" s="1"/>
      <c r="R147" s="1"/>
      <c r="S147" s="1"/>
      <c r="U147" s="8" t="s">
        <v>139</v>
      </c>
      <c r="V147" s="9">
        <v>-67</v>
      </c>
      <c r="W147" s="7" t="s">
        <v>18</v>
      </c>
      <c r="X147" s="10">
        <v>13</v>
      </c>
      <c r="Y147" s="9">
        <f>V147*X147</f>
        <v>-871</v>
      </c>
      <c r="AA147" s="8" t="s">
        <v>139</v>
      </c>
      <c r="AB147" s="9">
        <v>-67</v>
      </c>
      <c r="AC147" s="7" t="s">
        <v>18</v>
      </c>
      <c r="AD147" s="10">
        <v>9</v>
      </c>
      <c r="AE147" s="9">
        <f>AB147*AD147</f>
        <v>-603</v>
      </c>
      <c r="AG147" s="8" t="s">
        <v>139</v>
      </c>
      <c r="AH147" s="9">
        <v>-67</v>
      </c>
      <c r="AI147" s="7" t="s">
        <v>18</v>
      </c>
      <c r="AJ147" s="10">
        <v>8</v>
      </c>
      <c r="AK147" s="9">
        <f>AH147*AJ147</f>
        <v>-536</v>
      </c>
    </row>
    <row r="148" spans="3:37" x14ac:dyDescent="0.25">
      <c r="C148" s="3" t="s">
        <v>11</v>
      </c>
      <c r="D148" s="4" t="s">
        <v>12</v>
      </c>
      <c r="E148" s="4" t="s">
        <v>13</v>
      </c>
      <c r="F148" s="4" t="s">
        <v>14</v>
      </c>
      <c r="G148" s="4" t="s">
        <v>15</v>
      </c>
      <c r="I148" s="1"/>
      <c r="J148" s="1"/>
      <c r="K148" s="1"/>
      <c r="L148" s="1"/>
      <c r="M148" s="1"/>
      <c r="O148" s="1"/>
      <c r="P148" s="1"/>
      <c r="Q148" s="1"/>
      <c r="R148" s="1"/>
      <c r="S148" s="1"/>
      <c r="U148" s="8" t="s">
        <v>26</v>
      </c>
      <c r="V148" s="9"/>
      <c r="W148" s="7" t="s">
        <v>27</v>
      </c>
      <c r="X148" s="9"/>
      <c r="Y148" s="9">
        <v>-304</v>
      </c>
      <c r="AA148" s="8" t="s">
        <v>26</v>
      </c>
      <c r="AB148" s="9"/>
      <c r="AC148" s="7" t="s">
        <v>27</v>
      </c>
      <c r="AD148" s="9"/>
      <c r="AE148" s="9">
        <v>-312</v>
      </c>
      <c r="AG148" s="8" t="s">
        <v>26</v>
      </c>
      <c r="AH148" s="9"/>
      <c r="AI148" s="7" t="s">
        <v>27</v>
      </c>
      <c r="AJ148" s="9"/>
      <c r="AK148" s="9">
        <v>-312</v>
      </c>
    </row>
    <row r="149" spans="3:37" x14ac:dyDescent="0.25">
      <c r="C149" s="5" t="s">
        <v>16</v>
      </c>
      <c r="D149" s="6"/>
      <c r="E149" s="7" t="s">
        <v>13</v>
      </c>
      <c r="F149" s="6"/>
      <c r="G149" s="6"/>
      <c r="I149" s="3" t="s">
        <v>11</v>
      </c>
      <c r="J149" s="4" t="s">
        <v>12</v>
      </c>
      <c r="K149" s="4" t="s">
        <v>13</v>
      </c>
      <c r="L149" s="4" t="s">
        <v>14</v>
      </c>
      <c r="M149" s="4" t="s">
        <v>15</v>
      </c>
      <c r="O149" s="3" t="s">
        <v>11</v>
      </c>
      <c r="P149" s="4" t="s">
        <v>12</v>
      </c>
      <c r="Q149" s="4" t="s">
        <v>13</v>
      </c>
      <c r="R149" s="4" t="s">
        <v>14</v>
      </c>
      <c r="S149" s="4" t="s">
        <v>15</v>
      </c>
      <c r="U149" s="8" t="s">
        <v>28</v>
      </c>
      <c r="V149" s="9"/>
      <c r="W149" s="7" t="s">
        <v>27</v>
      </c>
      <c r="X149" s="9"/>
      <c r="Y149" s="9">
        <v>-223</v>
      </c>
      <c r="AA149" s="8" t="s">
        <v>28</v>
      </c>
      <c r="AB149" s="9"/>
      <c r="AC149" s="7" t="s">
        <v>27</v>
      </c>
      <c r="AD149" s="9"/>
      <c r="AE149" s="9">
        <v>-227</v>
      </c>
      <c r="AG149" s="8" t="s">
        <v>28</v>
      </c>
      <c r="AH149" s="9"/>
      <c r="AI149" s="7" t="s">
        <v>27</v>
      </c>
      <c r="AJ149" s="9"/>
      <c r="AK149" s="9">
        <v>-227</v>
      </c>
    </row>
    <row r="150" spans="3:37" x14ac:dyDescent="0.25">
      <c r="C150" s="8" t="s">
        <v>52</v>
      </c>
      <c r="D150" s="9">
        <v>5900</v>
      </c>
      <c r="E150" s="7" t="s">
        <v>18</v>
      </c>
      <c r="F150" s="10">
        <v>1.6</v>
      </c>
      <c r="G150" s="9">
        <f>D150*F150</f>
        <v>9440</v>
      </c>
      <c r="I150" s="5" t="s">
        <v>16</v>
      </c>
      <c r="J150" s="6"/>
      <c r="K150" s="7" t="s">
        <v>13</v>
      </c>
      <c r="L150" s="6"/>
      <c r="M150" s="6"/>
      <c r="O150" s="5" t="s">
        <v>16</v>
      </c>
      <c r="P150" s="6"/>
      <c r="Q150" s="7" t="s">
        <v>13</v>
      </c>
      <c r="R150" s="6"/>
      <c r="S150" s="6"/>
      <c r="U150" s="8" t="s">
        <v>29</v>
      </c>
      <c r="V150" s="9"/>
      <c r="W150" s="7" t="s">
        <v>27</v>
      </c>
      <c r="X150" s="9"/>
      <c r="Y150" s="9">
        <v>-46</v>
      </c>
      <c r="AA150" s="8" t="s">
        <v>29</v>
      </c>
      <c r="AB150" s="9"/>
      <c r="AC150" s="7" t="s">
        <v>27</v>
      </c>
      <c r="AD150" s="9"/>
      <c r="AE150" s="9">
        <v>-48</v>
      </c>
      <c r="AG150" s="8" t="s">
        <v>29</v>
      </c>
      <c r="AH150" s="9"/>
      <c r="AI150" s="7" t="s">
        <v>27</v>
      </c>
      <c r="AJ150" s="9"/>
      <c r="AK150" s="9">
        <v>-48</v>
      </c>
    </row>
    <row r="151" spans="3:37" x14ac:dyDescent="0.25">
      <c r="C151" s="8" t="s">
        <v>19</v>
      </c>
      <c r="D151" s="9">
        <v>2700</v>
      </c>
      <c r="E151" s="7" t="s">
        <v>18</v>
      </c>
      <c r="F151" s="10">
        <v>0.65</v>
      </c>
      <c r="G151" s="9">
        <f>D151*F151</f>
        <v>1755</v>
      </c>
      <c r="I151" s="8" t="s">
        <v>52</v>
      </c>
      <c r="J151" s="9">
        <v>6000</v>
      </c>
      <c r="K151" s="7" t="s">
        <v>18</v>
      </c>
      <c r="L151" s="10">
        <v>1.45</v>
      </c>
      <c r="M151" s="9">
        <f>J151*L151</f>
        <v>8700</v>
      </c>
      <c r="O151" s="8" t="s">
        <v>52</v>
      </c>
      <c r="P151" s="9">
        <v>6000</v>
      </c>
      <c r="Q151" s="7" t="s">
        <v>18</v>
      </c>
      <c r="R151" s="10">
        <v>1.35</v>
      </c>
      <c r="S151" s="9">
        <f>P151*R151</f>
        <v>8100.0000000000009</v>
      </c>
      <c r="U151" s="8" t="s">
        <v>30</v>
      </c>
      <c r="V151" s="9"/>
      <c r="W151" s="7" t="s">
        <v>27</v>
      </c>
      <c r="X151" s="9"/>
      <c r="Y151" s="9">
        <v>-140</v>
      </c>
      <c r="AA151" s="8" t="s">
        <v>30</v>
      </c>
      <c r="AB151" s="9"/>
      <c r="AC151" s="7" t="s">
        <v>27</v>
      </c>
      <c r="AD151" s="9"/>
      <c r="AE151" s="9">
        <v>-140</v>
      </c>
      <c r="AG151" s="8" t="s">
        <v>30</v>
      </c>
      <c r="AH151" s="9"/>
      <c r="AI151" s="7" t="s">
        <v>27</v>
      </c>
      <c r="AJ151" s="9"/>
      <c r="AK151" s="9">
        <v>-140</v>
      </c>
    </row>
    <row r="152" spans="3:37" x14ac:dyDescent="0.25">
      <c r="C152" s="5" t="s">
        <v>20</v>
      </c>
      <c r="D152" s="6"/>
      <c r="E152" s="7" t="s">
        <v>13</v>
      </c>
      <c r="F152" s="6"/>
      <c r="G152" s="6">
        <f>SUM(G150:G151)</f>
        <v>11195</v>
      </c>
      <c r="I152" s="8" t="s">
        <v>19</v>
      </c>
      <c r="J152" s="9">
        <v>2700</v>
      </c>
      <c r="K152" s="7" t="s">
        <v>18</v>
      </c>
      <c r="L152" s="10">
        <v>0.55000000000000004</v>
      </c>
      <c r="M152" s="9">
        <f>J152*L152</f>
        <v>1485.0000000000002</v>
      </c>
      <c r="O152" s="8" t="s">
        <v>19</v>
      </c>
      <c r="P152" s="9">
        <v>2700</v>
      </c>
      <c r="Q152" s="7" t="s">
        <v>18</v>
      </c>
      <c r="R152" s="10">
        <v>0.55000000000000004</v>
      </c>
      <c r="S152" s="9">
        <f>P152*R152</f>
        <v>1485.0000000000002</v>
      </c>
      <c r="U152" s="5" t="s">
        <v>31</v>
      </c>
      <c r="V152" s="6"/>
      <c r="W152" s="7" t="s">
        <v>13</v>
      </c>
      <c r="X152" s="6"/>
      <c r="Y152" s="6">
        <f>SUM(Y143:Y151)</f>
        <v>-6052</v>
      </c>
      <c r="AA152" s="5" t="s">
        <v>31</v>
      </c>
      <c r="AB152" s="6"/>
      <c r="AC152" s="7" t="s">
        <v>13</v>
      </c>
      <c r="AD152" s="6"/>
      <c r="AE152" s="6">
        <f>SUM(AE143:AE151)</f>
        <v>-4110</v>
      </c>
      <c r="AG152" s="5" t="s">
        <v>31</v>
      </c>
      <c r="AH152" s="6"/>
      <c r="AI152" s="7" t="s">
        <v>13</v>
      </c>
      <c r="AJ152" s="6"/>
      <c r="AK152" s="6">
        <f>SUM(AK143:AK151)</f>
        <v>-3630</v>
      </c>
    </row>
    <row r="153" spans="3:37" x14ac:dyDescent="0.25">
      <c r="C153" s="8" t="s">
        <v>13</v>
      </c>
      <c r="D153" s="9"/>
      <c r="E153" s="7" t="s">
        <v>13</v>
      </c>
      <c r="F153" s="9"/>
      <c r="G153" s="9"/>
      <c r="I153" s="5" t="s">
        <v>20</v>
      </c>
      <c r="J153" s="6"/>
      <c r="K153" s="7" t="s">
        <v>13</v>
      </c>
      <c r="L153" s="6"/>
      <c r="M153" s="6">
        <f>SUM(M151:M152)</f>
        <v>10185</v>
      </c>
      <c r="O153" s="5" t="s">
        <v>20</v>
      </c>
      <c r="P153" s="6"/>
      <c r="Q153" s="7" t="s">
        <v>13</v>
      </c>
      <c r="R153" s="6"/>
      <c r="S153" s="6">
        <f>SUM(S151:S152)</f>
        <v>9585.0000000000018</v>
      </c>
      <c r="U153" s="5" t="s">
        <v>32</v>
      </c>
      <c r="V153" s="6"/>
      <c r="W153" s="7" t="s">
        <v>13</v>
      </c>
      <c r="X153" s="6"/>
      <c r="Y153" s="6">
        <f>SUM(Y141,Y152)</f>
        <v>8728</v>
      </c>
      <c r="AA153" s="5" t="s">
        <v>32</v>
      </c>
      <c r="AB153" s="6"/>
      <c r="AC153" s="7" t="s">
        <v>13</v>
      </c>
      <c r="AD153" s="6"/>
      <c r="AE153" s="6">
        <f>SUM(AE141,AE152)</f>
        <v>9375</v>
      </c>
      <c r="AG153" s="5" t="s">
        <v>32</v>
      </c>
      <c r="AH153" s="6"/>
      <c r="AI153" s="7" t="s">
        <v>13</v>
      </c>
      <c r="AJ153" s="6"/>
      <c r="AK153" s="6">
        <f>SUM(AK141,AK152)</f>
        <v>8640</v>
      </c>
    </row>
    <row r="154" spans="3:37" x14ac:dyDescent="0.25">
      <c r="C154" s="5" t="s">
        <v>21</v>
      </c>
      <c r="D154" s="6"/>
      <c r="E154" s="7" t="s">
        <v>13</v>
      </c>
      <c r="F154" s="6"/>
      <c r="G154" s="6"/>
      <c r="I154" s="8" t="s">
        <v>13</v>
      </c>
      <c r="J154" s="9"/>
      <c r="K154" s="7" t="s">
        <v>13</v>
      </c>
      <c r="L154" s="9"/>
      <c r="M154" s="9"/>
      <c r="O154" s="8" t="s">
        <v>13</v>
      </c>
      <c r="P154" s="9"/>
      <c r="Q154" s="7" t="s">
        <v>13</v>
      </c>
      <c r="R154" s="9"/>
      <c r="S154" s="9"/>
      <c r="U154" s="8" t="s">
        <v>13</v>
      </c>
      <c r="V154" s="9"/>
      <c r="W154" s="7" t="s">
        <v>13</v>
      </c>
      <c r="X154" s="9"/>
      <c r="Y154" s="9"/>
      <c r="AA154" s="8" t="s">
        <v>13</v>
      </c>
      <c r="AB154" s="9"/>
      <c r="AC154" s="7" t="s">
        <v>13</v>
      </c>
      <c r="AD154" s="9"/>
      <c r="AE154" s="9"/>
      <c r="AG154" s="8" t="s">
        <v>13</v>
      </c>
      <c r="AH154" s="9"/>
      <c r="AI154" s="7" t="s">
        <v>13</v>
      </c>
      <c r="AJ154" s="9"/>
      <c r="AK154" s="9"/>
    </row>
    <row r="155" spans="3:37" x14ac:dyDescent="0.25">
      <c r="C155" s="8" t="s">
        <v>22</v>
      </c>
      <c r="D155" s="9">
        <v>-200</v>
      </c>
      <c r="E155" s="7" t="s">
        <v>18</v>
      </c>
      <c r="F155" s="10">
        <v>4.4000000000000004</v>
      </c>
      <c r="G155" s="9">
        <f>D155*F155</f>
        <v>-880.00000000000011</v>
      </c>
      <c r="I155" s="5" t="s">
        <v>21</v>
      </c>
      <c r="J155" s="6"/>
      <c r="K155" s="7" t="s">
        <v>13</v>
      </c>
      <c r="L155" s="6"/>
      <c r="M155" s="6"/>
      <c r="O155" s="5" t="s">
        <v>21</v>
      </c>
      <c r="P155" s="6"/>
      <c r="Q155" s="7" t="s">
        <v>13</v>
      </c>
      <c r="R155" s="6"/>
      <c r="S155" s="6"/>
      <c r="U155" s="5" t="s">
        <v>33</v>
      </c>
      <c r="V155" s="6"/>
      <c r="W155" s="7" t="s">
        <v>13</v>
      </c>
      <c r="X155" s="6"/>
      <c r="Y155" s="6"/>
      <c r="AA155" s="5" t="s">
        <v>33</v>
      </c>
      <c r="AB155" s="6"/>
      <c r="AC155" s="7" t="s">
        <v>13</v>
      </c>
      <c r="AD155" s="6"/>
      <c r="AE155" s="6"/>
      <c r="AG155" s="5" t="s">
        <v>33</v>
      </c>
      <c r="AH155" s="6"/>
      <c r="AI155" s="7" t="s">
        <v>13</v>
      </c>
      <c r="AJ155" s="6"/>
      <c r="AK155" s="6"/>
    </row>
    <row r="156" spans="3:37" x14ac:dyDescent="0.25">
      <c r="C156" s="8" t="s">
        <v>23</v>
      </c>
      <c r="D156" s="9">
        <v>-60</v>
      </c>
      <c r="E156" s="7" t="s">
        <v>18</v>
      </c>
      <c r="F156" s="10">
        <v>18</v>
      </c>
      <c r="G156" s="9">
        <f>D156*F156</f>
        <v>-1080</v>
      </c>
      <c r="I156" s="8" t="s">
        <v>22</v>
      </c>
      <c r="J156" s="9">
        <v>-200</v>
      </c>
      <c r="K156" s="7" t="s">
        <v>18</v>
      </c>
      <c r="L156" s="10">
        <v>3.75</v>
      </c>
      <c r="M156" s="9">
        <f>J156*L156</f>
        <v>-750</v>
      </c>
      <c r="O156" s="8" t="s">
        <v>22</v>
      </c>
      <c r="P156" s="9">
        <v>-200</v>
      </c>
      <c r="Q156" s="7" t="s">
        <v>18</v>
      </c>
      <c r="R156" s="10">
        <v>3.45</v>
      </c>
      <c r="S156" s="9">
        <f>P156*R156</f>
        <v>-690</v>
      </c>
      <c r="U156" s="8" t="s">
        <v>34</v>
      </c>
      <c r="V156" s="9">
        <v>-1</v>
      </c>
      <c r="W156" s="7" t="s">
        <v>13</v>
      </c>
      <c r="X156" s="9">
        <v>725</v>
      </c>
      <c r="Y156" s="9">
        <f t="shared" ref="Y156:Y164" si="18">V156*X156</f>
        <v>-725</v>
      </c>
      <c r="AA156" s="8" t="s">
        <v>34</v>
      </c>
      <c r="AB156" s="9">
        <v>-1</v>
      </c>
      <c r="AC156" s="7" t="s">
        <v>13</v>
      </c>
      <c r="AD156" s="9">
        <v>725</v>
      </c>
      <c r="AE156" s="9">
        <f t="shared" ref="AE156:AE164" si="19">AB156*AD156</f>
        <v>-725</v>
      </c>
      <c r="AG156" s="8" t="s">
        <v>34</v>
      </c>
      <c r="AH156" s="9">
        <v>-1</v>
      </c>
      <c r="AI156" s="7" t="s">
        <v>13</v>
      </c>
      <c r="AJ156" s="9">
        <v>725</v>
      </c>
      <c r="AK156" s="9">
        <f t="shared" ref="AK156:AK164" si="20">AH156*AJ156</f>
        <v>-725</v>
      </c>
    </row>
    <row r="157" spans="3:37" x14ac:dyDescent="0.25">
      <c r="C157" s="8" t="s">
        <v>24</v>
      </c>
      <c r="D157" s="9">
        <v>-30</v>
      </c>
      <c r="E157" s="7" t="s">
        <v>25</v>
      </c>
      <c r="F157" s="10"/>
      <c r="G157" s="9"/>
      <c r="I157" s="8" t="s">
        <v>23</v>
      </c>
      <c r="J157" s="9">
        <v>-62</v>
      </c>
      <c r="K157" s="7" t="s">
        <v>18</v>
      </c>
      <c r="L157" s="10">
        <v>10</v>
      </c>
      <c r="M157" s="9">
        <f>J157*L157</f>
        <v>-620</v>
      </c>
      <c r="O157" s="8" t="s">
        <v>23</v>
      </c>
      <c r="P157" s="9">
        <v>-62</v>
      </c>
      <c r="Q157" s="7" t="s">
        <v>18</v>
      </c>
      <c r="R157" s="10">
        <v>8</v>
      </c>
      <c r="S157" s="9">
        <f>P157*R157</f>
        <v>-496</v>
      </c>
      <c r="U157" s="8" t="s">
        <v>36</v>
      </c>
      <c r="V157" s="9">
        <v>-1</v>
      </c>
      <c r="W157" s="7" t="s">
        <v>13</v>
      </c>
      <c r="X157" s="9">
        <v>100</v>
      </c>
      <c r="Y157" s="9">
        <f t="shared" si="18"/>
        <v>-100</v>
      </c>
      <c r="AA157" s="8" t="s">
        <v>36</v>
      </c>
      <c r="AB157" s="9">
        <v>-1</v>
      </c>
      <c r="AC157" s="7" t="s">
        <v>13</v>
      </c>
      <c r="AD157" s="9">
        <v>100</v>
      </c>
      <c r="AE157" s="9">
        <f t="shared" si="19"/>
        <v>-100</v>
      </c>
      <c r="AG157" s="8" t="s">
        <v>36</v>
      </c>
      <c r="AH157" s="9">
        <v>-1</v>
      </c>
      <c r="AI157" s="7" t="s">
        <v>13</v>
      </c>
      <c r="AJ157" s="9">
        <v>100</v>
      </c>
      <c r="AK157" s="9">
        <f t="shared" si="20"/>
        <v>-100</v>
      </c>
    </row>
    <row r="158" spans="3:37" x14ac:dyDescent="0.25">
      <c r="C158" s="8" t="s">
        <v>26</v>
      </c>
      <c r="D158" s="9"/>
      <c r="E158" s="7" t="s">
        <v>27</v>
      </c>
      <c r="F158" s="9"/>
      <c r="G158" s="9">
        <v>-103</v>
      </c>
      <c r="I158" s="8" t="s">
        <v>24</v>
      </c>
      <c r="J158" s="9">
        <v>-30</v>
      </c>
      <c r="K158" s="7" t="s">
        <v>25</v>
      </c>
      <c r="L158" s="10"/>
      <c r="M158" s="9"/>
      <c r="O158" s="8" t="s">
        <v>24</v>
      </c>
      <c r="P158" s="9">
        <v>-30</v>
      </c>
      <c r="Q158" s="7" t="s">
        <v>25</v>
      </c>
      <c r="R158" s="10"/>
      <c r="S158" s="9"/>
      <c r="U158" s="8" t="s">
        <v>37</v>
      </c>
      <c r="V158" s="9">
        <v>-1</v>
      </c>
      <c r="W158" s="7" t="s">
        <v>13</v>
      </c>
      <c r="X158" s="9">
        <v>400</v>
      </c>
      <c r="Y158" s="9">
        <f t="shared" si="18"/>
        <v>-400</v>
      </c>
      <c r="AA158" s="8" t="s">
        <v>37</v>
      </c>
      <c r="AB158" s="9">
        <v>-1</v>
      </c>
      <c r="AC158" s="7" t="s">
        <v>13</v>
      </c>
      <c r="AD158" s="9">
        <v>400</v>
      </c>
      <c r="AE158" s="9">
        <f t="shared" si="19"/>
        <v>-400</v>
      </c>
      <c r="AG158" s="8" t="s">
        <v>37</v>
      </c>
      <c r="AH158" s="9">
        <v>-1</v>
      </c>
      <c r="AI158" s="7" t="s">
        <v>13</v>
      </c>
      <c r="AJ158" s="9">
        <v>400</v>
      </c>
      <c r="AK158" s="9">
        <f t="shared" si="20"/>
        <v>-400</v>
      </c>
    </row>
    <row r="159" spans="3:37" x14ac:dyDescent="0.25">
      <c r="C159" s="8" t="s">
        <v>28</v>
      </c>
      <c r="D159" s="9"/>
      <c r="E159" s="7" t="s">
        <v>27</v>
      </c>
      <c r="F159" s="9"/>
      <c r="G159" s="9">
        <v>-173</v>
      </c>
      <c r="I159" s="8" t="s">
        <v>26</v>
      </c>
      <c r="J159" s="9"/>
      <c r="K159" s="7" t="s">
        <v>27</v>
      </c>
      <c r="L159" s="9"/>
      <c r="M159" s="9">
        <v>-104</v>
      </c>
      <c r="O159" s="8" t="s">
        <v>26</v>
      </c>
      <c r="P159" s="9"/>
      <c r="Q159" s="7" t="s">
        <v>27</v>
      </c>
      <c r="R159" s="9"/>
      <c r="S159" s="9">
        <v>-104</v>
      </c>
      <c r="U159" s="8" t="s">
        <v>38</v>
      </c>
      <c r="V159" s="9">
        <v>-4</v>
      </c>
      <c r="W159" s="7" t="s">
        <v>13</v>
      </c>
      <c r="X159" s="9">
        <v>140</v>
      </c>
      <c r="Y159" s="9">
        <f t="shared" si="18"/>
        <v>-560</v>
      </c>
      <c r="AA159" s="8" t="s">
        <v>38</v>
      </c>
      <c r="AB159" s="9">
        <v>-4</v>
      </c>
      <c r="AC159" s="7" t="s">
        <v>13</v>
      </c>
      <c r="AD159" s="9">
        <v>140</v>
      </c>
      <c r="AE159" s="9">
        <f t="shared" si="19"/>
        <v>-560</v>
      </c>
      <c r="AG159" s="8" t="s">
        <v>38</v>
      </c>
      <c r="AH159" s="9">
        <v>-4</v>
      </c>
      <c r="AI159" s="7" t="s">
        <v>13</v>
      </c>
      <c r="AJ159" s="9">
        <v>140</v>
      </c>
      <c r="AK159" s="9">
        <f t="shared" si="20"/>
        <v>-560</v>
      </c>
    </row>
    <row r="160" spans="3:37" x14ac:dyDescent="0.25">
      <c r="C160" s="8" t="s">
        <v>29</v>
      </c>
      <c r="D160" s="9"/>
      <c r="E160" s="7" t="s">
        <v>27</v>
      </c>
      <c r="F160" s="9"/>
      <c r="G160" s="9">
        <v>-140</v>
      </c>
      <c r="I160" s="8" t="s">
        <v>28</v>
      </c>
      <c r="J160" s="9"/>
      <c r="K160" s="7" t="s">
        <v>27</v>
      </c>
      <c r="L160" s="9"/>
      <c r="M160" s="9">
        <v>-176</v>
      </c>
      <c r="O160" s="8" t="s">
        <v>28</v>
      </c>
      <c r="P160" s="9"/>
      <c r="Q160" s="7" t="s">
        <v>27</v>
      </c>
      <c r="R160" s="9"/>
      <c r="S160" s="9">
        <v>-176</v>
      </c>
      <c r="U160" s="8" t="s">
        <v>39</v>
      </c>
      <c r="V160" s="9">
        <v>-1</v>
      </c>
      <c r="W160" s="7" t="s">
        <v>13</v>
      </c>
      <c r="X160" s="9">
        <v>963</v>
      </c>
      <c r="Y160" s="9">
        <f t="shared" si="18"/>
        <v>-963</v>
      </c>
      <c r="AA160" s="8" t="s">
        <v>39</v>
      </c>
      <c r="AB160" s="9">
        <v>-1</v>
      </c>
      <c r="AC160" s="7" t="s">
        <v>13</v>
      </c>
      <c r="AD160" s="9">
        <v>963</v>
      </c>
      <c r="AE160" s="9">
        <f t="shared" si="19"/>
        <v>-963</v>
      </c>
      <c r="AG160" s="8" t="s">
        <v>39</v>
      </c>
      <c r="AH160" s="9">
        <v>-1</v>
      </c>
      <c r="AI160" s="7" t="s">
        <v>13</v>
      </c>
      <c r="AJ160" s="9">
        <v>963</v>
      </c>
      <c r="AK160" s="9">
        <f t="shared" si="20"/>
        <v>-963</v>
      </c>
    </row>
    <row r="161" spans="3:37" x14ac:dyDescent="0.25">
      <c r="C161" s="8" t="s">
        <v>30</v>
      </c>
      <c r="D161" s="9"/>
      <c r="E161" s="7" t="s">
        <v>27</v>
      </c>
      <c r="F161" s="9"/>
      <c r="G161" s="9">
        <v>-38</v>
      </c>
      <c r="I161" s="8" t="s">
        <v>29</v>
      </c>
      <c r="J161" s="9"/>
      <c r="K161" s="7" t="s">
        <v>27</v>
      </c>
      <c r="L161" s="9"/>
      <c r="M161" s="9">
        <v>-143</v>
      </c>
      <c r="O161" s="8" t="s">
        <v>29</v>
      </c>
      <c r="P161" s="9"/>
      <c r="Q161" s="7" t="s">
        <v>27</v>
      </c>
      <c r="R161" s="9"/>
      <c r="S161" s="9">
        <v>-143</v>
      </c>
      <c r="U161" s="8" t="s">
        <v>40</v>
      </c>
      <c r="V161" s="9">
        <v>-1</v>
      </c>
      <c r="W161" s="7" t="s">
        <v>13</v>
      </c>
      <c r="X161" s="9">
        <v>438</v>
      </c>
      <c r="Y161" s="9">
        <f t="shared" si="18"/>
        <v>-438</v>
      </c>
      <c r="AA161" s="8" t="s">
        <v>40</v>
      </c>
      <c r="AB161" s="9">
        <v>-1</v>
      </c>
      <c r="AC161" s="7" t="s">
        <v>13</v>
      </c>
      <c r="AD161" s="9">
        <v>438</v>
      </c>
      <c r="AE161" s="9">
        <f t="shared" si="19"/>
        <v>-438</v>
      </c>
      <c r="AG161" s="8" t="s">
        <v>40</v>
      </c>
      <c r="AH161" s="9">
        <v>-1</v>
      </c>
      <c r="AI161" s="7" t="s">
        <v>13</v>
      </c>
      <c r="AJ161" s="9">
        <v>438</v>
      </c>
      <c r="AK161" s="9">
        <f t="shared" si="20"/>
        <v>-438</v>
      </c>
    </row>
    <row r="162" spans="3:37" x14ac:dyDescent="0.25">
      <c r="C162" s="5" t="s">
        <v>31</v>
      </c>
      <c r="D162" s="6"/>
      <c r="E162" s="7" t="s">
        <v>13</v>
      </c>
      <c r="F162" s="6"/>
      <c r="G162" s="6">
        <f>SUM(G154:G161)</f>
        <v>-2414</v>
      </c>
      <c r="I162" s="8" t="s">
        <v>30</v>
      </c>
      <c r="J162" s="9"/>
      <c r="K162" s="7" t="s">
        <v>27</v>
      </c>
      <c r="L162" s="9"/>
      <c r="M162" s="9">
        <v>-39</v>
      </c>
      <c r="O162" s="8" t="s">
        <v>30</v>
      </c>
      <c r="P162" s="9"/>
      <c r="Q162" s="7" t="s">
        <v>27</v>
      </c>
      <c r="R162" s="9"/>
      <c r="S162" s="9">
        <v>-39</v>
      </c>
      <c r="U162" s="8" t="s">
        <v>41</v>
      </c>
      <c r="V162" s="9">
        <v>-7900</v>
      </c>
      <c r="W162" s="7" t="s">
        <v>13</v>
      </c>
      <c r="X162" s="11">
        <v>0.12</v>
      </c>
      <c r="Y162" s="9">
        <f t="shared" si="18"/>
        <v>-948</v>
      </c>
      <c r="AA162" s="8" t="s">
        <v>41</v>
      </c>
      <c r="AB162" s="9">
        <v>-8100</v>
      </c>
      <c r="AC162" s="7" t="s">
        <v>13</v>
      </c>
      <c r="AD162" s="11">
        <v>0.12</v>
      </c>
      <c r="AE162" s="9">
        <f t="shared" si="19"/>
        <v>-972</v>
      </c>
      <c r="AG162" s="8" t="s">
        <v>41</v>
      </c>
      <c r="AH162" s="9">
        <v>-8100</v>
      </c>
      <c r="AI162" s="7" t="s">
        <v>13</v>
      </c>
      <c r="AJ162" s="11">
        <v>0.12</v>
      </c>
      <c r="AK162" s="9">
        <f t="shared" si="20"/>
        <v>-972</v>
      </c>
    </row>
    <row r="163" spans="3:37" x14ac:dyDescent="0.25">
      <c r="C163" s="5" t="s">
        <v>32</v>
      </c>
      <c r="D163" s="6"/>
      <c r="E163" s="7" t="s">
        <v>13</v>
      </c>
      <c r="F163" s="6"/>
      <c r="G163" s="6">
        <f>SUM(G152,G162)</f>
        <v>8781</v>
      </c>
      <c r="I163" s="5" t="s">
        <v>31</v>
      </c>
      <c r="J163" s="6"/>
      <c r="K163" s="7" t="s">
        <v>13</v>
      </c>
      <c r="L163" s="6"/>
      <c r="M163" s="6">
        <f>SUM(M155:M162)</f>
        <v>-1832</v>
      </c>
      <c r="O163" s="5" t="s">
        <v>31</v>
      </c>
      <c r="P163" s="6"/>
      <c r="Q163" s="7" t="s">
        <v>13</v>
      </c>
      <c r="R163" s="6"/>
      <c r="S163" s="6">
        <f>SUM(S155:S162)</f>
        <v>-1648</v>
      </c>
      <c r="U163" s="8" t="s">
        <v>42</v>
      </c>
      <c r="V163" s="12">
        <v>-7.8</v>
      </c>
      <c r="W163" s="7" t="s">
        <v>13</v>
      </c>
      <c r="X163" s="9">
        <v>90</v>
      </c>
      <c r="Y163" s="9">
        <f t="shared" si="18"/>
        <v>-702</v>
      </c>
      <c r="AA163" s="8" t="s">
        <v>42</v>
      </c>
      <c r="AB163" s="12">
        <v>-7.8</v>
      </c>
      <c r="AC163" s="7" t="s">
        <v>13</v>
      </c>
      <c r="AD163" s="9">
        <v>90</v>
      </c>
      <c r="AE163" s="9">
        <f t="shared" si="19"/>
        <v>-702</v>
      </c>
      <c r="AG163" s="8" t="s">
        <v>42</v>
      </c>
      <c r="AH163" s="12">
        <v>-7.8</v>
      </c>
      <c r="AI163" s="7" t="s">
        <v>13</v>
      </c>
      <c r="AJ163" s="9">
        <v>90</v>
      </c>
      <c r="AK163" s="9">
        <f t="shared" si="20"/>
        <v>-702</v>
      </c>
    </row>
    <row r="164" spans="3:37" x14ac:dyDescent="0.25">
      <c r="C164" s="8" t="s">
        <v>13</v>
      </c>
      <c r="D164" s="9"/>
      <c r="E164" s="7" t="s">
        <v>13</v>
      </c>
      <c r="F164" s="9"/>
      <c r="G164" s="9"/>
      <c r="I164" s="5" t="s">
        <v>32</v>
      </c>
      <c r="J164" s="6"/>
      <c r="K164" s="7" t="s">
        <v>13</v>
      </c>
      <c r="L164" s="6"/>
      <c r="M164" s="6">
        <f>SUM(M153,M163)</f>
        <v>8353</v>
      </c>
      <c r="O164" s="5" t="s">
        <v>32</v>
      </c>
      <c r="P164" s="6"/>
      <c r="Q164" s="7" t="s">
        <v>13</v>
      </c>
      <c r="R164" s="6"/>
      <c r="S164" s="6">
        <f>SUM(S153,S163)</f>
        <v>7937.0000000000018</v>
      </c>
      <c r="U164" s="8" t="s">
        <v>43</v>
      </c>
      <c r="V164" s="9">
        <v>-1</v>
      </c>
      <c r="W164" s="7" t="s">
        <v>13</v>
      </c>
      <c r="X164" s="9">
        <v>259</v>
      </c>
      <c r="Y164" s="9">
        <f t="shared" si="18"/>
        <v>-259</v>
      </c>
      <c r="AA164" s="8" t="s">
        <v>43</v>
      </c>
      <c r="AB164" s="9">
        <v>-1</v>
      </c>
      <c r="AC164" s="7" t="s">
        <v>13</v>
      </c>
      <c r="AD164" s="9">
        <v>259</v>
      </c>
      <c r="AE164" s="9">
        <f t="shared" si="19"/>
        <v>-259</v>
      </c>
      <c r="AG164" s="8" t="s">
        <v>43</v>
      </c>
      <c r="AH164" s="9">
        <v>-1</v>
      </c>
      <c r="AI164" s="7" t="s">
        <v>13</v>
      </c>
      <c r="AJ164" s="9">
        <v>259</v>
      </c>
      <c r="AK164" s="9">
        <f t="shared" si="20"/>
        <v>-259</v>
      </c>
    </row>
    <row r="165" spans="3:37" x14ac:dyDescent="0.25">
      <c r="C165" s="5" t="s">
        <v>33</v>
      </c>
      <c r="D165" s="6"/>
      <c r="E165" s="7" t="s">
        <v>13</v>
      </c>
      <c r="F165" s="6"/>
      <c r="G165" s="6"/>
      <c r="I165" s="8" t="s">
        <v>13</v>
      </c>
      <c r="J165" s="9"/>
      <c r="K165" s="7" t="s">
        <v>13</v>
      </c>
      <c r="L165" s="9"/>
      <c r="M165" s="9"/>
      <c r="O165" s="8" t="s">
        <v>13</v>
      </c>
      <c r="P165" s="9"/>
      <c r="Q165" s="7" t="s">
        <v>13</v>
      </c>
      <c r="R165" s="9"/>
      <c r="S165" s="9"/>
      <c r="U165" s="8" t="s">
        <v>44</v>
      </c>
      <c r="V165" s="9"/>
      <c r="W165" s="7" t="s">
        <v>13</v>
      </c>
      <c r="X165" s="9"/>
      <c r="Y165" s="9">
        <v>-800</v>
      </c>
      <c r="AA165" s="8" t="s">
        <v>44</v>
      </c>
      <c r="AB165" s="9"/>
      <c r="AC165" s="7" t="s">
        <v>13</v>
      </c>
      <c r="AD165" s="9"/>
      <c r="AE165" s="9">
        <v>-750</v>
      </c>
      <c r="AG165" s="8" t="s">
        <v>44</v>
      </c>
      <c r="AH165" s="9"/>
      <c r="AI165" s="7" t="s">
        <v>13</v>
      </c>
      <c r="AJ165" s="9"/>
      <c r="AK165" s="9">
        <v>-750</v>
      </c>
    </row>
    <row r="166" spans="3:37" x14ac:dyDescent="0.25">
      <c r="C166" s="8" t="s">
        <v>34</v>
      </c>
      <c r="D166" s="9">
        <v>-1</v>
      </c>
      <c r="E166" s="7" t="s">
        <v>13</v>
      </c>
      <c r="F166" s="9">
        <v>725</v>
      </c>
      <c r="G166" s="9">
        <f t="shared" ref="G166:G175" si="21">D166*F166</f>
        <v>-725</v>
      </c>
      <c r="I166" s="5" t="s">
        <v>33</v>
      </c>
      <c r="J166" s="6"/>
      <c r="K166" s="7" t="s">
        <v>13</v>
      </c>
      <c r="L166" s="6"/>
      <c r="M166" s="6"/>
      <c r="O166" s="5" t="s">
        <v>33</v>
      </c>
      <c r="P166" s="6"/>
      <c r="Q166" s="7" t="s">
        <v>13</v>
      </c>
      <c r="R166" s="6"/>
      <c r="S166" s="6"/>
      <c r="U166" s="5" t="s">
        <v>45</v>
      </c>
      <c r="V166" s="6"/>
      <c r="W166" s="7" t="s">
        <v>13</v>
      </c>
      <c r="X166" s="6"/>
      <c r="Y166" s="6">
        <f>SUM(Y156:Y165)</f>
        <v>-5895</v>
      </c>
      <c r="AA166" s="5" t="s">
        <v>45</v>
      </c>
      <c r="AB166" s="6"/>
      <c r="AC166" s="7" t="s">
        <v>13</v>
      </c>
      <c r="AD166" s="6"/>
      <c r="AE166" s="6">
        <f>SUM(AE156:AE165)</f>
        <v>-5869</v>
      </c>
      <c r="AG166" s="5" t="s">
        <v>45</v>
      </c>
      <c r="AH166" s="6"/>
      <c r="AI166" s="7" t="s">
        <v>13</v>
      </c>
      <c r="AJ166" s="6"/>
      <c r="AK166" s="6">
        <f>SUM(AK156:AK165)</f>
        <v>-5869</v>
      </c>
    </row>
    <row r="167" spans="3:37" x14ac:dyDescent="0.25">
      <c r="C167" s="8" t="s">
        <v>35</v>
      </c>
      <c r="D167" s="9">
        <v>-30</v>
      </c>
      <c r="E167" s="7" t="s">
        <v>13</v>
      </c>
      <c r="F167" s="9">
        <v>20</v>
      </c>
      <c r="G167" s="9">
        <f t="shared" si="21"/>
        <v>-600</v>
      </c>
      <c r="I167" s="8" t="s">
        <v>34</v>
      </c>
      <c r="J167" s="9">
        <v>-1</v>
      </c>
      <c r="K167" s="7" t="s">
        <v>13</v>
      </c>
      <c r="L167" s="9">
        <v>725</v>
      </c>
      <c r="M167" s="9">
        <f t="shared" ref="M167:M176" si="22">J167*L167</f>
        <v>-725</v>
      </c>
      <c r="O167" s="8" t="s">
        <v>34</v>
      </c>
      <c r="P167" s="9">
        <v>-1</v>
      </c>
      <c r="Q167" s="7" t="s">
        <v>13</v>
      </c>
      <c r="R167" s="9">
        <v>725</v>
      </c>
      <c r="S167" s="9">
        <f t="shared" ref="S167:S176" si="23">P167*R167</f>
        <v>-725</v>
      </c>
      <c r="U167" s="8" t="s">
        <v>46</v>
      </c>
      <c r="V167" s="9"/>
      <c r="W167" s="7" t="s">
        <v>13</v>
      </c>
      <c r="X167" s="9"/>
      <c r="Y167" s="9">
        <f>SUM(Y153,Y166)</f>
        <v>2833</v>
      </c>
      <c r="AA167" s="8" t="s">
        <v>46</v>
      </c>
      <c r="AB167" s="9"/>
      <c r="AC167" s="7" t="s">
        <v>13</v>
      </c>
      <c r="AD167" s="9"/>
      <c r="AE167" s="9">
        <f>SUM(AE153,AE166)</f>
        <v>3506</v>
      </c>
      <c r="AG167" s="8" t="s">
        <v>46</v>
      </c>
      <c r="AH167" s="9"/>
      <c r="AI167" s="7" t="s">
        <v>13</v>
      </c>
      <c r="AJ167" s="9"/>
      <c r="AK167" s="9">
        <f>SUM(AK153,AK166)</f>
        <v>2771</v>
      </c>
    </row>
    <row r="168" spans="3:37" x14ac:dyDescent="0.25">
      <c r="C168" s="8" t="s">
        <v>36</v>
      </c>
      <c r="D168" s="9">
        <v>-1</v>
      </c>
      <c r="E168" s="7" t="s">
        <v>13</v>
      </c>
      <c r="F168" s="9">
        <v>100</v>
      </c>
      <c r="G168" s="9">
        <f t="shared" si="21"/>
        <v>-100</v>
      </c>
      <c r="I168" s="8" t="s">
        <v>35</v>
      </c>
      <c r="J168" s="9">
        <v>-30</v>
      </c>
      <c r="K168" s="7" t="s">
        <v>13</v>
      </c>
      <c r="L168" s="9">
        <v>20</v>
      </c>
      <c r="M168" s="9">
        <f t="shared" si="22"/>
        <v>-600</v>
      </c>
      <c r="O168" s="8" t="s">
        <v>35</v>
      </c>
      <c r="P168" s="9">
        <v>-30</v>
      </c>
      <c r="Q168" s="7" t="s">
        <v>13</v>
      </c>
      <c r="R168" s="9">
        <v>20</v>
      </c>
      <c r="S168" s="9">
        <f t="shared" si="23"/>
        <v>-600</v>
      </c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1"/>
      <c r="AH168" s="1"/>
      <c r="AI168" s="1"/>
      <c r="AJ168" s="1"/>
      <c r="AK168" s="1"/>
    </row>
    <row r="169" spans="3:37" x14ac:dyDescent="0.25">
      <c r="C169" s="8" t="s">
        <v>37</v>
      </c>
      <c r="D169" s="9">
        <v>-1</v>
      </c>
      <c r="E169" s="7" t="s">
        <v>13</v>
      </c>
      <c r="F169" s="9">
        <v>400</v>
      </c>
      <c r="G169" s="9">
        <f t="shared" si="21"/>
        <v>-400</v>
      </c>
      <c r="I169" s="8" t="s">
        <v>36</v>
      </c>
      <c r="J169" s="9">
        <v>-1</v>
      </c>
      <c r="K169" s="7" t="s">
        <v>13</v>
      </c>
      <c r="L169" s="9">
        <v>100</v>
      </c>
      <c r="M169" s="9">
        <f t="shared" si="22"/>
        <v>-100</v>
      </c>
      <c r="O169" s="8" t="s">
        <v>36</v>
      </c>
      <c r="P169" s="9">
        <v>-1</v>
      </c>
      <c r="Q169" s="7" t="s">
        <v>13</v>
      </c>
      <c r="R169" s="9">
        <v>100</v>
      </c>
      <c r="S169" s="9">
        <f t="shared" si="23"/>
        <v>-100</v>
      </c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1"/>
      <c r="AH169" s="1"/>
      <c r="AI169" s="1"/>
      <c r="AJ169" s="1"/>
      <c r="AK169" s="1"/>
    </row>
    <row r="170" spans="3:37" x14ac:dyDescent="0.25">
      <c r="C170" s="8" t="s">
        <v>38</v>
      </c>
      <c r="D170" s="9">
        <v>-3</v>
      </c>
      <c r="E170" s="7" t="s">
        <v>13</v>
      </c>
      <c r="F170" s="9">
        <v>140</v>
      </c>
      <c r="G170" s="9">
        <f t="shared" si="21"/>
        <v>-420</v>
      </c>
      <c r="I170" s="8" t="s">
        <v>37</v>
      </c>
      <c r="J170" s="9">
        <v>-1</v>
      </c>
      <c r="K170" s="7" t="s">
        <v>13</v>
      </c>
      <c r="L170" s="9">
        <v>400</v>
      </c>
      <c r="M170" s="9">
        <f t="shared" si="22"/>
        <v>-400</v>
      </c>
      <c r="O170" s="8" t="s">
        <v>37</v>
      </c>
      <c r="P170" s="9">
        <v>-1</v>
      </c>
      <c r="Q170" s="7" t="s">
        <v>13</v>
      </c>
      <c r="R170" s="9">
        <v>400</v>
      </c>
      <c r="S170" s="9">
        <f t="shared" si="23"/>
        <v>-400</v>
      </c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1"/>
      <c r="AH170" s="1"/>
      <c r="AI170" s="1"/>
      <c r="AJ170" s="1"/>
      <c r="AK170" s="1"/>
    </row>
    <row r="171" spans="3:37" x14ac:dyDescent="0.25">
      <c r="C171" s="8" t="s">
        <v>39</v>
      </c>
      <c r="D171" s="9">
        <v>-1</v>
      </c>
      <c r="E171" s="7" t="s">
        <v>13</v>
      </c>
      <c r="F171" s="9">
        <v>825</v>
      </c>
      <c r="G171" s="9">
        <f t="shared" si="21"/>
        <v>-825</v>
      </c>
      <c r="I171" s="8" t="s">
        <v>38</v>
      </c>
      <c r="J171" s="9">
        <v>-3</v>
      </c>
      <c r="K171" s="7" t="s">
        <v>13</v>
      </c>
      <c r="L171" s="9">
        <v>140</v>
      </c>
      <c r="M171" s="9">
        <f t="shared" si="22"/>
        <v>-420</v>
      </c>
      <c r="O171" s="8" t="s">
        <v>38</v>
      </c>
      <c r="P171" s="9">
        <v>-3</v>
      </c>
      <c r="Q171" s="7" t="s">
        <v>13</v>
      </c>
      <c r="R171" s="9">
        <v>140</v>
      </c>
      <c r="S171" s="9">
        <f t="shared" si="23"/>
        <v>-420</v>
      </c>
      <c r="U171" s="2" t="s">
        <v>47</v>
      </c>
      <c r="V171" s="1"/>
      <c r="W171" s="1"/>
      <c r="X171" s="1"/>
      <c r="Y171" s="1"/>
      <c r="AA171" s="2" t="s">
        <v>47</v>
      </c>
      <c r="AB171" s="1"/>
      <c r="AC171" s="1"/>
      <c r="AD171" s="1"/>
      <c r="AE171" s="1"/>
      <c r="AG171" s="2" t="s">
        <v>47</v>
      </c>
      <c r="AH171" s="1"/>
      <c r="AI171" s="1"/>
      <c r="AJ171" s="1"/>
      <c r="AK171" s="1"/>
    </row>
    <row r="172" spans="3:37" x14ac:dyDescent="0.25">
      <c r="C172" s="8" t="s">
        <v>40</v>
      </c>
      <c r="D172" s="9">
        <v>-1</v>
      </c>
      <c r="E172" s="7" t="s">
        <v>13</v>
      </c>
      <c r="F172" s="9">
        <v>375</v>
      </c>
      <c r="G172" s="9">
        <f t="shared" si="21"/>
        <v>-375</v>
      </c>
      <c r="I172" s="8" t="s">
        <v>39</v>
      </c>
      <c r="J172" s="9">
        <v>-1</v>
      </c>
      <c r="K172" s="7" t="s">
        <v>13</v>
      </c>
      <c r="L172" s="9">
        <v>825</v>
      </c>
      <c r="M172" s="9">
        <f t="shared" si="22"/>
        <v>-825</v>
      </c>
      <c r="O172" s="8" t="s">
        <v>39</v>
      </c>
      <c r="P172" s="9">
        <v>-1</v>
      </c>
      <c r="Q172" s="7" t="s">
        <v>13</v>
      </c>
      <c r="R172" s="9">
        <v>825</v>
      </c>
      <c r="S172" s="9">
        <f t="shared" si="23"/>
        <v>-825</v>
      </c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1"/>
      <c r="AH172" s="1"/>
      <c r="AI172" s="1"/>
      <c r="AJ172" s="1"/>
      <c r="AK172" s="1"/>
    </row>
    <row r="173" spans="3:37" x14ac:dyDescent="0.25">
      <c r="C173" s="8" t="s">
        <v>41</v>
      </c>
      <c r="D173" s="9">
        <v>-5900</v>
      </c>
      <c r="E173" s="7" t="s">
        <v>13</v>
      </c>
      <c r="F173" s="11">
        <v>0.12</v>
      </c>
      <c r="G173" s="9">
        <f t="shared" si="21"/>
        <v>-708</v>
      </c>
      <c r="I173" s="8" t="s">
        <v>40</v>
      </c>
      <c r="J173" s="9">
        <v>-1</v>
      </c>
      <c r="K173" s="7" t="s">
        <v>13</v>
      </c>
      <c r="L173" s="9">
        <v>375</v>
      </c>
      <c r="M173" s="9">
        <f t="shared" si="22"/>
        <v>-375</v>
      </c>
      <c r="O173" s="8" t="s">
        <v>40</v>
      </c>
      <c r="P173" s="9">
        <v>-1</v>
      </c>
      <c r="Q173" s="7" t="s">
        <v>13</v>
      </c>
      <c r="R173" s="9">
        <v>375</v>
      </c>
      <c r="S173" s="9">
        <f t="shared" si="23"/>
        <v>-375</v>
      </c>
      <c r="U173" s="1" t="s">
        <v>53</v>
      </c>
      <c r="V173" s="1"/>
      <c r="W173" s="1"/>
      <c r="X173" s="1"/>
      <c r="Y173" s="1"/>
      <c r="AA173" s="1" t="s">
        <v>53</v>
      </c>
      <c r="AB173" s="1"/>
      <c r="AC173" s="1"/>
      <c r="AD173" s="1"/>
      <c r="AE173" s="1"/>
      <c r="AG173" s="1" t="s">
        <v>53</v>
      </c>
      <c r="AH173" s="1"/>
      <c r="AI173" s="1"/>
      <c r="AJ173" s="1"/>
      <c r="AK173" s="1"/>
    </row>
    <row r="174" spans="3:37" x14ac:dyDescent="0.25">
      <c r="C174" s="8" t="s">
        <v>42</v>
      </c>
      <c r="D174" s="12">
        <v>-5.4</v>
      </c>
      <c r="E174" s="7" t="s">
        <v>13</v>
      </c>
      <c r="F174" s="9">
        <v>90</v>
      </c>
      <c r="G174" s="9">
        <f t="shared" si="21"/>
        <v>-486.00000000000006</v>
      </c>
      <c r="I174" s="8" t="s">
        <v>41</v>
      </c>
      <c r="J174" s="9">
        <v>-6000</v>
      </c>
      <c r="K174" s="7" t="s">
        <v>13</v>
      </c>
      <c r="L174" s="11">
        <v>0.12</v>
      </c>
      <c r="M174" s="9">
        <f t="shared" si="22"/>
        <v>-720</v>
      </c>
      <c r="O174" s="8" t="s">
        <v>41</v>
      </c>
      <c r="P174" s="9">
        <v>-6000</v>
      </c>
      <c r="Q174" s="7" t="s">
        <v>13</v>
      </c>
      <c r="R174" s="11">
        <v>0.12</v>
      </c>
      <c r="S174" s="9">
        <f t="shared" si="23"/>
        <v>-720</v>
      </c>
      <c r="U174" s="2" t="s">
        <v>1</v>
      </c>
      <c r="V174" s="2" t="s">
        <v>2</v>
      </c>
      <c r="W174" s="1"/>
      <c r="X174" s="1"/>
      <c r="Y174" s="1"/>
      <c r="AA174" s="2" t="s">
        <v>1</v>
      </c>
      <c r="AB174" s="2" t="s">
        <v>2</v>
      </c>
      <c r="AC174" s="1"/>
      <c r="AD174" s="1"/>
      <c r="AE174" s="1"/>
      <c r="AG174" s="2" t="s">
        <v>1</v>
      </c>
      <c r="AH174" s="2" t="s">
        <v>2</v>
      </c>
      <c r="AI174" s="1"/>
      <c r="AJ174" s="1"/>
      <c r="AK174" s="1"/>
    </row>
    <row r="175" spans="3:37" x14ac:dyDescent="0.25">
      <c r="C175" s="8" t="s">
        <v>43</v>
      </c>
      <c r="D175" s="9">
        <v>-1</v>
      </c>
      <c r="E175" s="7" t="s">
        <v>13</v>
      </c>
      <c r="F175" s="9">
        <v>214</v>
      </c>
      <c r="G175" s="9">
        <f t="shared" si="21"/>
        <v>-214</v>
      </c>
      <c r="I175" s="8" t="s">
        <v>42</v>
      </c>
      <c r="J175" s="12">
        <v>-5.4</v>
      </c>
      <c r="K175" s="7" t="s">
        <v>13</v>
      </c>
      <c r="L175" s="9">
        <v>90</v>
      </c>
      <c r="M175" s="9">
        <f t="shared" si="22"/>
        <v>-486.00000000000006</v>
      </c>
      <c r="O175" s="8" t="s">
        <v>42</v>
      </c>
      <c r="P175" s="12">
        <v>-5.4</v>
      </c>
      <c r="Q175" s="7" t="s">
        <v>13</v>
      </c>
      <c r="R175" s="9">
        <v>90</v>
      </c>
      <c r="S175" s="9">
        <f t="shared" si="23"/>
        <v>-486.00000000000006</v>
      </c>
      <c r="U175" s="2" t="s">
        <v>3</v>
      </c>
      <c r="V175" s="2" t="s">
        <v>4</v>
      </c>
      <c r="W175" s="1"/>
      <c r="X175" s="1"/>
      <c r="Y175" s="1"/>
      <c r="AA175" s="2" t="s">
        <v>3</v>
      </c>
      <c r="AB175" s="2" t="s">
        <v>127</v>
      </c>
      <c r="AC175" s="1"/>
      <c r="AD175" s="1"/>
      <c r="AE175" s="1"/>
      <c r="AG175" s="2" t="s">
        <v>3</v>
      </c>
      <c r="AH175" s="2" t="s">
        <v>128</v>
      </c>
      <c r="AI175" s="1"/>
      <c r="AJ175" s="1"/>
      <c r="AK175" s="1"/>
    </row>
    <row r="176" spans="3:37" x14ac:dyDescent="0.25">
      <c r="C176" s="8" t="s">
        <v>44</v>
      </c>
      <c r="D176" s="9"/>
      <c r="E176" s="7" t="s">
        <v>13</v>
      </c>
      <c r="F176" s="9"/>
      <c r="G176" s="9">
        <v>-800</v>
      </c>
      <c r="I176" s="8" t="s">
        <v>43</v>
      </c>
      <c r="J176" s="9">
        <v>-1</v>
      </c>
      <c r="K176" s="7" t="s">
        <v>13</v>
      </c>
      <c r="L176" s="9">
        <v>214</v>
      </c>
      <c r="M176" s="9">
        <f t="shared" si="22"/>
        <v>-214</v>
      </c>
      <c r="O176" s="8" t="s">
        <v>43</v>
      </c>
      <c r="P176" s="9">
        <v>-1</v>
      </c>
      <c r="Q176" s="7" t="s">
        <v>13</v>
      </c>
      <c r="R176" s="9">
        <v>214</v>
      </c>
      <c r="S176" s="9">
        <f t="shared" si="23"/>
        <v>-214</v>
      </c>
      <c r="U176" s="2" t="s">
        <v>5</v>
      </c>
      <c r="V176" s="2" t="s">
        <v>6</v>
      </c>
      <c r="W176" s="1"/>
      <c r="X176" s="1"/>
      <c r="Y176" s="1"/>
      <c r="AA176" s="2" t="s">
        <v>5</v>
      </c>
      <c r="AB176" s="2" t="s">
        <v>6</v>
      </c>
      <c r="AC176" s="1"/>
      <c r="AD176" s="1"/>
      <c r="AE176" s="1"/>
      <c r="AG176" s="2" t="s">
        <v>5</v>
      </c>
      <c r="AH176" s="2" t="s">
        <v>6</v>
      </c>
      <c r="AI176" s="1"/>
      <c r="AJ176" s="1"/>
      <c r="AK176" s="1"/>
    </row>
    <row r="177" spans="3:37" x14ac:dyDescent="0.25">
      <c r="C177" s="5" t="s">
        <v>45</v>
      </c>
      <c r="D177" s="6"/>
      <c r="E177" s="7" t="s">
        <v>13</v>
      </c>
      <c r="F177" s="6"/>
      <c r="G177" s="6">
        <f>SUM(G166:G176)</f>
        <v>-5653</v>
      </c>
      <c r="I177" s="8" t="s">
        <v>44</v>
      </c>
      <c r="J177" s="9"/>
      <c r="K177" s="7" t="s">
        <v>13</v>
      </c>
      <c r="L177" s="9"/>
      <c r="M177" s="9">
        <v>-750</v>
      </c>
      <c r="O177" s="8" t="s">
        <v>44</v>
      </c>
      <c r="P177" s="9"/>
      <c r="Q177" s="7" t="s">
        <v>13</v>
      </c>
      <c r="R177" s="9"/>
      <c r="S177" s="9">
        <v>-750</v>
      </c>
      <c r="U177" s="2" t="s">
        <v>7</v>
      </c>
      <c r="V177" s="2" t="s">
        <v>193</v>
      </c>
      <c r="W177" s="1"/>
      <c r="X177" s="1"/>
      <c r="Y177" s="1"/>
      <c r="AA177" s="2" t="s">
        <v>7</v>
      </c>
      <c r="AB177" s="2" t="s">
        <v>193</v>
      </c>
      <c r="AC177" s="1"/>
      <c r="AD177" s="1"/>
      <c r="AE177" s="1"/>
      <c r="AG177" s="2" t="s">
        <v>7</v>
      </c>
      <c r="AH177" s="2" t="s">
        <v>193</v>
      </c>
      <c r="AI177" s="1"/>
      <c r="AJ177" s="1"/>
      <c r="AK177" s="1"/>
    </row>
    <row r="178" spans="3:37" x14ac:dyDescent="0.25">
      <c r="C178" s="8" t="s">
        <v>46</v>
      </c>
      <c r="D178" s="9"/>
      <c r="E178" s="7" t="s">
        <v>13</v>
      </c>
      <c r="F178" s="9"/>
      <c r="G178" s="9">
        <f>SUM(G163,G177)</f>
        <v>3128</v>
      </c>
      <c r="I178" s="5" t="s">
        <v>45</v>
      </c>
      <c r="J178" s="6"/>
      <c r="K178" s="7" t="s">
        <v>13</v>
      </c>
      <c r="L178" s="6"/>
      <c r="M178" s="6">
        <f>SUM(M167:M177)</f>
        <v>-5615</v>
      </c>
      <c r="O178" s="5" t="s">
        <v>45</v>
      </c>
      <c r="P178" s="6"/>
      <c r="Q178" s="7" t="s">
        <v>13</v>
      </c>
      <c r="R178" s="6"/>
      <c r="S178" s="6">
        <f>SUM(S167:S177)</f>
        <v>-5615</v>
      </c>
      <c r="U178" s="2" t="s">
        <v>9</v>
      </c>
      <c r="V178" s="2" t="s">
        <v>138</v>
      </c>
      <c r="W178" s="1"/>
      <c r="X178" s="1"/>
      <c r="Y178" s="1"/>
      <c r="AA178" s="2" t="s">
        <v>9</v>
      </c>
      <c r="AB178" s="2" t="s">
        <v>138</v>
      </c>
      <c r="AC178" s="1"/>
      <c r="AD178" s="1"/>
      <c r="AE178" s="1"/>
      <c r="AG178" s="2" t="s">
        <v>9</v>
      </c>
      <c r="AH178" s="2" t="s">
        <v>138</v>
      </c>
      <c r="AI178" s="1"/>
      <c r="AJ178" s="1"/>
      <c r="AK178" s="1"/>
    </row>
    <row r="179" spans="3:37" x14ac:dyDescent="0.25">
      <c r="C179" s="1"/>
      <c r="D179" s="1"/>
      <c r="E179" s="1"/>
      <c r="F179" s="1"/>
      <c r="G179" s="1"/>
      <c r="I179" s="8" t="s">
        <v>46</v>
      </c>
      <c r="J179" s="9"/>
      <c r="K179" s="7" t="s">
        <v>13</v>
      </c>
      <c r="L179" s="9"/>
      <c r="M179" s="9">
        <f>SUM(M164,M178)</f>
        <v>2738</v>
      </c>
      <c r="O179" s="8" t="s">
        <v>46</v>
      </c>
      <c r="P179" s="9"/>
      <c r="Q179" s="7" t="s">
        <v>13</v>
      </c>
      <c r="R179" s="9"/>
      <c r="S179" s="9">
        <f>SUM(S164,S178)</f>
        <v>2322.0000000000018</v>
      </c>
      <c r="U179" s="1"/>
      <c r="V179" s="1"/>
      <c r="W179" s="1"/>
      <c r="X179" s="1"/>
      <c r="Y179" s="1"/>
      <c r="AA179" s="1"/>
      <c r="AB179" s="1"/>
      <c r="AC179" s="1"/>
      <c r="AD179" s="1"/>
      <c r="AE179" s="1"/>
      <c r="AG179" s="1"/>
      <c r="AH179" s="1"/>
      <c r="AI179" s="1"/>
      <c r="AJ179" s="1"/>
      <c r="AK179" s="1"/>
    </row>
    <row r="180" spans="3:37" x14ac:dyDescent="0.25">
      <c r="C180" s="1"/>
      <c r="D180" s="1"/>
      <c r="E180" s="1"/>
      <c r="F180" s="1"/>
      <c r="G180" s="1"/>
      <c r="I180" s="1"/>
      <c r="J180" s="1"/>
      <c r="K180" s="1"/>
      <c r="L180" s="1"/>
      <c r="M180" s="1"/>
      <c r="O180" s="1"/>
      <c r="P180" s="1"/>
      <c r="Q180" s="1"/>
      <c r="R180" s="1"/>
      <c r="S180" s="1"/>
      <c r="U180" s="3" t="s">
        <v>11</v>
      </c>
      <c r="V180" s="4" t="s">
        <v>12</v>
      </c>
      <c r="W180" s="4" t="s">
        <v>13</v>
      </c>
      <c r="X180" s="4" t="s">
        <v>14</v>
      </c>
      <c r="Y180" s="4" t="s">
        <v>15</v>
      </c>
      <c r="AA180" s="3" t="s">
        <v>11</v>
      </c>
      <c r="AB180" s="4" t="s">
        <v>12</v>
      </c>
      <c r="AC180" s="4" t="s">
        <v>13</v>
      </c>
      <c r="AD180" s="4" t="s">
        <v>14</v>
      </c>
      <c r="AE180" s="4" t="s">
        <v>15</v>
      </c>
      <c r="AG180" s="3" t="s">
        <v>11</v>
      </c>
      <c r="AH180" s="4" t="s">
        <v>12</v>
      </c>
      <c r="AI180" s="4" t="s">
        <v>13</v>
      </c>
      <c r="AJ180" s="4" t="s">
        <v>14</v>
      </c>
      <c r="AK180" s="4" t="s">
        <v>15</v>
      </c>
    </row>
    <row r="181" spans="3:37" x14ac:dyDescent="0.25">
      <c r="C181" s="1"/>
      <c r="D181" s="1"/>
      <c r="E181" s="1"/>
      <c r="F181" s="1"/>
      <c r="G181" s="1"/>
      <c r="I181" s="1"/>
      <c r="J181" s="1"/>
      <c r="K181" s="1"/>
      <c r="L181" s="1"/>
      <c r="M181" s="1"/>
      <c r="O181" s="1"/>
      <c r="P181" s="1"/>
      <c r="Q181" s="1"/>
      <c r="R181" s="1"/>
      <c r="S181" s="1"/>
      <c r="U181" s="5" t="s">
        <v>16</v>
      </c>
      <c r="V181" s="6"/>
      <c r="W181" s="7" t="s">
        <v>13</v>
      </c>
      <c r="X181" s="6"/>
      <c r="Y181" s="6"/>
      <c r="AA181" s="5" t="s">
        <v>16</v>
      </c>
      <c r="AB181" s="6"/>
      <c r="AC181" s="7" t="s">
        <v>13</v>
      </c>
      <c r="AD181" s="6"/>
      <c r="AE181" s="6"/>
      <c r="AG181" s="5" t="s">
        <v>16</v>
      </c>
      <c r="AH181" s="6"/>
      <c r="AI181" s="7" t="s">
        <v>13</v>
      </c>
      <c r="AJ181" s="6"/>
      <c r="AK181" s="6"/>
    </row>
    <row r="182" spans="3:37" x14ac:dyDescent="0.25">
      <c r="C182" s="2" t="s">
        <v>47</v>
      </c>
      <c r="D182" s="1"/>
      <c r="E182" s="1"/>
      <c r="F182" s="1"/>
      <c r="G182" s="1"/>
      <c r="I182" s="1"/>
      <c r="J182" s="1"/>
      <c r="K182" s="1"/>
      <c r="L182" s="1"/>
      <c r="M182" s="1"/>
      <c r="O182" s="1"/>
      <c r="P182" s="1"/>
      <c r="Q182" s="1"/>
      <c r="R182" s="1"/>
      <c r="S182" s="1"/>
      <c r="U182" s="8" t="s">
        <v>52</v>
      </c>
      <c r="V182" s="9">
        <v>5900</v>
      </c>
      <c r="W182" s="7" t="s">
        <v>18</v>
      </c>
      <c r="X182" s="10">
        <v>1.6</v>
      </c>
      <c r="Y182" s="9">
        <f>V182*X182</f>
        <v>9440</v>
      </c>
      <c r="AA182" s="8" t="s">
        <v>52</v>
      </c>
      <c r="AB182" s="9">
        <v>6000</v>
      </c>
      <c r="AC182" s="7" t="s">
        <v>18</v>
      </c>
      <c r="AD182" s="10">
        <v>1.45</v>
      </c>
      <c r="AE182" s="9">
        <f>AB182*AD182</f>
        <v>8700</v>
      </c>
      <c r="AG182" s="8" t="s">
        <v>52</v>
      </c>
      <c r="AH182" s="9">
        <v>6000</v>
      </c>
      <c r="AI182" s="7" t="s">
        <v>18</v>
      </c>
      <c r="AJ182" s="10">
        <v>1.35</v>
      </c>
      <c r="AK182" s="9">
        <f>AH182*AJ182</f>
        <v>8100.0000000000009</v>
      </c>
    </row>
    <row r="183" spans="3:37" x14ac:dyDescent="0.25">
      <c r="C183" s="1"/>
      <c r="D183" s="1"/>
      <c r="E183" s="1"/>
      <c r="F183" s="1"/>
      <c r="G183" s="1"/>
      <c r="I183" s="2" t="s">
        <v>47</v>
      </c>
      <c r="J183" s="1"/>
      <c r="K183" s="1"/>
      <c r="L183" s="1"/>
      <c r="M183" s="1"/>
      <c r="O183" s="2" t="s">
        <v>47</v>
      </c>
      <c r="P183" s="1"/>
      <c r="Q183" s="1"/>
      <c r="R183" s="1"/>
      <c r="S183" s="1"/>
      <c r="U183" s="8" t="s">
        <v>19</v>
      </c>
      <c r="V183" s="9">
        <v>2700</v>
      </c>
      <c r="W183" s="7" t="s">
        <v>18</v>
      </c>
      <c r="X183" s="10">
        <v>0.65</v>
      </c>
      <c r="Y183" s="9">
        <f>V183*X183</f>
        <v>1755</v>
      </c>
      <c r="AA183" s="8" t="s">
        <v>19</v>
      </c>
      <c r="AB183" s="9">
        <v>2700</v>
      </c>
      <c r="AC183" s="7" t="s">
        <v>18</v>
      </c>
      <c r="AD183" s="10">
        <v>0.55000000000000004</v>
      </c>
      <c r="AE183" s="9">
        <f>AB183*AD183</f>
        <v>1485.0000000000002</v>
      </c>
      <c r="AG183" s="8" t="s">
        <v>19</v>
      </c>
      <c r="AH183" s="9">
        <v>2700</v>
      </c>
      <c r="AI183" s="7" t="s">
        <v>18</v>
      </c>
      <c r="AJ183" s="10">
        <v>0.55000000000000004</v>
      </c>
      <c r="AK183" s="9">
        <f>AH183*AJ183</f>
        <v>1485.0000000000002</v>
      </c>
    </row>
    <row r="184" spans="3:37" x14ac:dyDescent="0.25">
      <c r="C184" s="1" t="s">
        <v>54</v>
      </c>
      <c r="D184" s="1"/>
      <c r="E184" s="1"/>
      <c r="F184" s="1"/>
      <c r="G184" s="1"/>
      <c r="I184" s="1"/>
      <c r="J184" s="1"/>
      <c r="K184" s="1"/>
      <c r="L184" s="1"/>
      <c r="M184" s="1"/>
      <c r="O184" s="1"/>
      <c r="P184" s="1"/>
      <c r="Q184" s="1"/>
      <c r="R184" s="1"/>
      <c r="S184" s="1"/>
      <c r="U184" s="5" t="s">
        <v>20</v>
      </c>
      <c r="V184" s="6"/>
      <c r="W184" s="7" t="s">
        <v>13</v>
      </c>
      <c r="X184" s="6"/>
      <c r="Y184" s="6">
        <f>SUM(Y182:Y183)</f>
        <v>11195</v>
      </c>
      <c r="AA184" s="5" t="s">
        <v>20</v>
      </c>
      <c r="AB184" s="6"/>
      <c r="AC184" s="7" t="s">
        <v>13</v>
      </c>
      <c r="AD184" s="6"/>
      <c r="AE184" s="6">
        <f>SUM(AE182:AE183)</f>
        <v>10185</v>
      </c>
      <c r="AG184" s="5" t="s">
        <v>20</v>
      </c>
      <c r="AH184" s="6"/>
      <c r="AI184" s="7" t="s">
        <v>13</v>
      </c>
      <c r="AJ184" s="6"/>
      <c r="AK184" s="6">
        <f>SUM(AK182:AK183)</f>
        <v>9585.0000000000018</v>
      </c>
    </row>
    <row r="185" spans="3:37" x14ac:dyDescent="0.25">
      <c r="C185" s="2" t="s">
        <v>1</v>
      </c>
      <c r="D185" s="2" t="s">
        <v>2</v>
      </c>
      <c r="E185" s="1"/>
      <c r="F185" s="1"/>
      <c r="G185" s="1"/>
      <c r="I185" s="1" t="s">
        <v>54</v>
      </c>
      <c r="J185" s="1"/>
      <c r="K185" s="1"/>
      <c r="L185" s="1"/>
      <c r="M185" s="1"/>
      <c r="O185" s="1" t="s">
        <v>54</v>
      </c>
      <c r="P185" s="1"/>
      <c r="Q185" s="1"/>
      <c r="R185" s="1"/>
      <c r="S185" s="1"/>
      <c r="U185" s="8" t="s">
        <v>13</v>
      </c>
      <c r="V185" s="9"/>
      <c r="W185" s="7" t="s">
        <v>13</v>
      </c>
      <c r="X185" s="9"/>
      <c r="Y185" s="9"/>
      <c r="AA185" s="8" t="s">
        <v>13</v>
      </c>
      <c r="AB185" s="9"/>
      <c r="AC185" s="7" t="s">
        <v>13</v>
      </c>
      <c r="AD185" s="9"/>
      <c r="AE185" s="9"/>
      <c r="AG185" s="8" t="s">
        <v>13</v>
      </c>
      <c r="AH185" s="9"/>
      <c r="AI185" s="7" t="s">
        <v>13</v>
      </c>
      <c r="AJ185" s="9"/>
      <c r="AK185" s="9"/>
    </row>
    <row r="186" spans="3:37" x14ac:dyDescent="0.25">
      <c r="C186" s="2" t="s">
        <v>3</v>
      </c>
      <c r="D186" s="2" t="s">
        <v>4</v>
      </c>
      <c r="E186" s="1"/>
      <c r="F186" s="1"/>
      <c r="G186" s="1"/>
      <c r="I186" s="2" t="s">
        <v>1</v>
      </c>
      <c r="J186" s="2" t="s">
        <v>2</v>
      </c>
      <c r="K186" s="1"/>
      <c r="L186" s="1"/>
      <c r="M186" s="1"/>
      <c r="O186" s="2" t="s">
        <v>1</v>
      </c>
      <c r="P186" s="2" t="s">
        <v>2</v>
      </c>
      <c r="Q186" s="1"/>
      <c r="R186" s="1"/>
      <c r="S186" s="1"/>
      <c r="U186" s="5" t="s">
        <v>21</v>
      </c>
      <c r="V186" s="6"/>
      <c r="W186" s="7" t="s">
        <v>13</v>
      </c>
      <c r="X186" s="6"/>
      <c r="Y186" s="6"/>
      <c r="AA186" s="5" t="s">
        <v>21</v>
      </c>
      <c r="AB186" s="6"/>
      <c r="AC186" s="7" t="s">
        <v>13</v>
      </c>
      <c r="AD186" s="6"/>
      <c r="AE186" s="6"/>
      <c r="AG186" s="5" t="s">
        <v>21</v>
      </c>
      <c r="AH186" s="6"/>
      <c r="AI186" s="7" t="s">
        <v>13</v>
      </c>
      <c r="AJ186" s="6"/>
      <c r="AK186" s="6"/>
    </row>
    <row r="187" spans="3:37" x14ac:dyDescent="0.25">
      <c r="C187" s="2" t="s">
        <v>5</v>
      </c>
      <c r="D187" s="2" t="s">
        <v>6</v>
      </c>
      <c r="E187" s="1"/>
      <c r="F187" s="1"/>
      <c r="G187" s="1"/>
      <c r="I187" s="2" t="s">
        <v>3</v>
      </c>
      <c r="J187" s="2" t="s">
        <v>127</v>
      </c>
      <c r="K187" s="1"/>
      <c r="L187" s="1"/>
      <c r="M187" s="1"/>
      <c r="O187" s="2" t="s">
        <v>3</v>
      </c>
      <c r="P187" s="2" t="s">
        <v>128</v>
      </c>
      <c r="Q187" s="1"/>
      <c r="R187" s="1"/>
      <c r="S187" s="1"/>
      <c r="U187" s="8" t="s">
        <v>22</v>
      </c>
      <c r="V187" s="9">
        <v>-200</v>
      </c>
      <c r="W187" s="7" t="s">
        <v>18</v>
      </c>
      <c r="X187" s="10">
        <v>4.4000000000000004</v>
      </c>
      <c r="Y187" s="9">
        <f>V187*X187</f>
        <v>-880.00000000000011</v>
      </c>
      <c r="AA187" s="8" t="s">
        <v>22</v>
      </c>
      <c r="AB187" s="9">
        <v>-200</v>
      </c>
      <c r="AC187" s="7" t="s">
        <v>18</v>
      </c>
      <c r="AD187" s="10">
        <v>3.75</v>
      </c>
      <c r="AE187" s="9">
        <f>AB187*AD187</f>
        <v>-750</v>
      </c>
      <c r="AG187" s="8" t="s">
        <v>22</v>
      </c>
      <c r="AH187" s="9">
        <v>-200</v>
      </c>
      <c r="AI187" s="7" t="s">
        <v>18</v>
      </c>
      <c r="AJ187" s="10">
        <v>3.45</v>
      </c>
      <c r="AK187" s="9">
        <f>AH187*AJ187</f>
        <v>-690</v>
      </c>
    </row>
    <row r="188" spans="3:37" x14ac:dyDescent="0.25">
      <c r="C188" s="2" t="s">
        <v>7</v>
      </c>
      <c r="D188" s="2" t="s">
        <v>193</v>
      </c>
      <c r="E188" s="1"/>
      <c r="F188" s="1"/>
      <c r="G188" s="1"/>
      <c r="I188" s="2" t="s">
        <v>5</v>
      </c>
      <c r="J188" s="2" t="s">
        <v>6</v>
      </c>
      <c r="K188" s="1"/>
      <c r="L188" s="1"/>
      <c r="M188" s="1"/>
      <c r="O188" s="2" t="s">
        <v>5</v>
      </c>
      <c r="P188" s="2" t="s">
        <v>6</v>
      </c>
      <c r="Q188" s="1"/>
      <c r="R188" s="1"/>
      <c r="S188" s="1"/>
      <c r="U188" s="8" t="s">
        <v>23</v>
      </c>
      <c r="V188" s="9">
        <v>-172</v>
      </c>
      <c r="W188" s="7" t="s">
        <v>18</v>
      </c>
      <c r="X188" s="10">
        <v>18</v>
      </c>
      <c r="Y188" s="9">
        <f>V188*X188</f>
        <v>-3096</v>
      </c>
      <c r="AA188" s="8" t="s">
        <v>23</v>
      </c>
      <c r="AB188" s="9">
        <v>-167</v>
      </c>
      <c r="AC188" s="7" t="s">
        <v>18</v>
      </c>
      <c r="AD188" s="10">
        <v>10</v>
      </c>
      <c r="AE188" s="9">
        <f>AB188*AD188</f>
        <v>-1670</v>
      </c>
      <c r="AG188" s="8" t="s">
        <v>23</v>
      </c>
      <c r="AH188" s="9">
        <v>-167</v>
      </c>
      <c r="AI188" s="7" t="s">
        <v>18</v>
      </c>
      <c r="AJ188" s="10">
        <v>8</v>
      </c>
      <c r="AK188" s="9">
        <f>AH188*AJ188</f>
        <v>-1336</v>
      </c>
    </row>
    <row r="189" spans="3:37" x14ac:dyDescent="0.25">
      <c r="C189" s="2" t="s">
        <v>9</v>
      </c>
      <c r="D189" s="2" t="s">
        <v>10</v>
      </c>
      <c r="E189" s="1"/>
      <c r="F189" s="1"/>
      <c r="G189" s="1"/>
      <c r="I189" s="2" t="s">
        <v>7</v>
      </c>
      <c r="J189" s="2" t="s">
        <v>193</v>
      </c>
      <c r="K189" s="1"/>
      <c r="L189" s="1"/>
      <c r="M189" s="1"/>
      <c r="O189" s="2" t="s">
        <v>7</v>
      </c>
      <c r="P189" s="2" t="s">
        <v>193</v>
      </c>
      <c r="Q189" s="1"/>
      <c r="R189" s="1"/>
      <c r="S189" s="1"/>
      <c r="U189" s="8" t="s">
        <v>68</v>
      </c>
      <c r="V189" s="9">
        <v>-20</v>
      </c>
      <c r="W189" s="7" t="s">
        <v>18</v>
      </c>
      <c r="X189" s="10">
        <v>20</v>
      </c>
      <c r="Y189" s="9">
        <f>V189*X189</f>
        <v>-400</v>
      </c>
      <c r="AA189" s="8" t="s">
        <v>68</v>
      </c>
      <c r="AB189" s="9">
        <v>-20</v>
      </c>
      <c r="AC189" s="7" t="s">
        <v>18</v>
      </c>
      <c r="AD189" s="10">
        <v>16</v>
      </c>
      <c r="AE189" s="9">
        <f>AB189*AD189</f>
        <v>-320</v>
      </c>
      <c r="AG189" s="8" t="s">
        <v>68</v>
      </c>
      <c r="AH189" s="9">
        <v>-20</v>
      </c>
      <c r="AI189" s="7" t="s">
        <v>18</v>
      </c>
      <c r="AJ189" s="10">
        <v>15</v>
      </c>
      <c r="AK189" s="9">
        <f>AH189*AJ189</f>
        <v>-300</v>
      </c>
    </row>
    <row r="190" spans="3:37" x14ac:dyDescent="0.25">
      <c r="C190" s="1"/>
      <c r="D190" s="1"/>
      <c r="E190" s="1"/>
      <c r="F190" s="1"/>
      <c r="G190" s="1"/>
      <c r="I190" s="2" t="s">
        <v>9</v>
      </c>
      <c r="J190" s="2" t="s">
        <v>10</v>
      </c>
      <c r="K190" s="1"/>
      <c r="L190" s="1"/>
      <c r="M190" s="1"/>
      <c r="O190" s="2" t="s">
        <v>9</v>
      </c>
      <c r="P190" s="2" t="s">
        <v>10</v>
      </c>
      <c r="Q190" s="1"/>
      <c r="R190" s="1"/>
      <c r="S190" s="1"/>
      <c r="U190" s="8" t="s">
        <v>139</v>
      </c>
      <c r="V190" s="9">
        <v>-49</v>
      </c>
      <c r="W190" s="7" t="s">
        <v>18</v>
      </c>
      <c r="X190" s="10">
        <v>13</v>
      </c>
      <c r="Y190" s="9">
        <f>V190*X190</f>
        <v>-637</v>
      </c>
      <c r="AA190" s="8" t="s">
        <v>139</v>
      </c>
      <c r="AB190" s="9">
        <v>-49</v>
      </c>
      <c r="AC190" s="7" t="s">
        <v>18</v>
      </c>
      <c r="AD190" s="10">
        <v>9</v>
      </c>
      <c r="AE190" s="9">
        <f>AB190*AD190</f>
        <v>-441</v>
      </c>
      <c r="AG190" s="8" t="s">
        <v>139</v>
      </c>
      <c r="AH190" s="9">
        <v>-49</v>
      </c>
      <c r="AI190" s="7" t="s">
        <v>18</v>
      </c>
      <c r="AJ190" s="10">
        <v>8</v>
      </c>
      <c r="AK190" s="9">
        <f>AH190*AJ190</f>
        <v>-392</v>
      </c>
    </row>
    <row r="191" spans="3:37" x14ac:dyDescent="0.25">
      <c r="C191" s="3" t="s">
        <v>11</v>
      </c>
      <c r="D191" s="4" t="s">
        <v>12</v>
      </c>
      <c r="E191" s="4" t="s">
        <v>13</v>
      </c>
      <c r="F191" s="4" t="s">
        <v>14</v>
      </c>
      <c r="G191" s="4" t="s">
        <v>15</v>
      </c>
      <c r="I191" s="1"/>
      <c r="J191" s="1"/>
      <c r="K191" s="1"/>
      <c r="L191" s="1"/>
      <c r="M191" s="1"/>
      <c r="O191" s="1"/>
      <c r="P191" s="1"/>
      <c r="Q191" s="1"/>
      <c r="R191" s="1"/>
      <c r="S191" s="1"/>
      <c r="U191" s="8" t="s">
        <v>26</v>
      </c>
      <c r="V191" s="9"/>
      <c r="W191" s="7" t="s">
        <v>27</v>
      </c>
      <c r="X191" s="9"/>
      <c r="Y191" s="9">
        <v>-103</v>
      </c>
      <c r="AA191" s="8" t="s">
        <v>26</v>
      </c>
      <c r="AB191" s="9"/>
      <c r="AC191" s="7" t="s">
        <v>27</v>
      </c>
      <c r="AD191" s="9"/>
      <c r="AE191" s="9">
        <v>-104</v>
      </c>
      <c r="AG191" s="8" t="s">
        <v>26</v>
      </c>
      <c r="AH191" s="9"/>
      <c r="AI191" s="7" t="s">
        <v>27</v>
      </c>
      <c r="AJ191" s="9"/>
      <c r="AK191" s="9">
        <v>-104</v>
      </c>
    </row>
    <row r="192" spans="3:37" x14ac:dyDescent="0.25">
      <c r="C192" s="5" t="s">
        <v>16</v>
      </c>
      <c r="D192" s="6"/>
      <c r="E192" s="7" t="s">
        <v>13</v>
      </c>
      <c r="F192" s="6"/>
      <c r="G192" s="6"/>
      <c r="I192" s="3" t="s">
        <v>11</v>
      </c>
      <c r="J192" s="4" t="s">
        <v>12</v>
      </c>
      <c r="K192" s="4" t="s">
        <v>13</v>
      </c>
      <c r="L192" s="4" t="s">
        <v>14</v>
      </c>
      <c r="M192" s="4" t="s">
        <v>15</v>
      </c>
      <c r="O192" s="3" t="s">
        <v>11</v>
      </c>
      <c r="P192" s="4" t="s">
        <v>12</v>
      </c>
      <c r="Q192" s="4" t="s">
        <v>13</v>
      </c>
      <c r="R192" s="4" t="s">
        <v>14</v>
      </c>
      <c r="S192" s="4" t="s">
        <v>15</v>
      </c>
      <c r="U192" s="8" t="s">
        <v>28</v>
      </c>
      <c r="V192" s="9"/>
      <c r="W192" s="7" t="s">
        <v>27</v>
      </c>
      <c r="X192" s="9"/>
      <c r="Y192" s="9">
        <v>-173</v>
      </c>
      <c r="AA192" s="8" t="s">
        <v>28</v>
      </c>
      <c r="AB192" s="9"/>
      <c r="AC192" s="7" t="s">
        <v>27</v>
      </c>
      <c r="AD192" s="9"/>
      <c r="AE192" s="9">
        <v>-176</v>
      </c>
      <c r="AG192" s="8" t="s">
        <v>28</v>
      </c>
      <c r="AH192" s="9"/>
      <c r="AI192" s="7" t="s">
        <v>27</v>
      </c>
      <c r="AJ192" s="9"/>
      <c r="AK192" s="9">
        <v>-176</v>
      </c>
    </row>
    <row r="193" spans="3:37" x14ac:dyDescent="0.25">
      <c r="C193" s="8" t="s">
        <v>52</v>
      </c>
      <c r="D193" s="9">
        <v>9700</v>
      </c>
      <c r="E193" s="7" t="s">
        <v>18</v>
      </c>
      <c r="F193" s="10">
        <v>1.6</v>
      </c>
      <c r="G193" s="9">
        <f>D193*F193</f>
        <v>15520</v>
      </c>
      <c r="I193" s="5" t="s">
        <v>16</v>
      </c>
      <c r="J193" s="6"/>
      <c r="K193" s="7" t="s">
        <v>13</v>
      </c>
      <c r="L193" s="6"/>
      <c r="M193" s="6"/>
      <c r="O193" s="5" t="s">
        <v>16</v>
      </c>
      <c r="P193" s="6"/>
      <c r="Q193" s="7" t="s">
        <v>13</v>
      </c>
      <c r="R193" s="6"/>
      <c r="S193" s="6"/>
      <c r="U193" s="8" t="s">
        <v>29</v>
      </c>
      <c r="V193" s="9"/>
      <c r="W193" s="7" t="s">
        <v>27</v>
      </c>
      <c r="X193" s="9"/>
      <c r="Y193" s="9">
        <v>-140</v>
      </c>
      <c r="AA193" s="8" t="s">
        <v>29</v>
      </c>
      <c r="AB193" s="9"/>
      <c r="AC193" s="7" t="s">
        <v>27</v>
      </c>
      <c r="AD193" s="9"/>
      <c r="AE193" s="9">
        <v>-143</v>
      </c>
      <c r="AG193" s="8" t="s">
        <v>29</v>
      </c>
      <c r="AH193" s="9"/>
      <c r="AI193" s="7" t="s">
        <v>27</v>
      </c>
      <c r="AJ193" s="9"/>
      <c r="AK193" s="9">
        <v>-143</v>
      </c>
    </row>
    <row r="194" spans="3:37" x14ac:dyDescent="0.25">
      <c r="C194" s="8" t="s">
        <v>19</v>
      </c>
      <c r="D194" s="9">
        <v>4800</v>
      </c>
      <c r="E194" s="7" t="s">
        <v>18</v>
      </c>
      <c r="F194" s="10">
        <v>0.65</v>
      </c>
      <c r="G194" s="9">
        <f>D194*F194</f>
        <v>3120</v>
      </c>
      <c r="I194" s="8" t="s">
        <v>52</v>
      </c>
      <c r="J194" s="9">
        <v>9900</v>
      </c>
      <c r="K194" s="7" t="s">
        <v>18</v>
      </c>
      <c r="L194" s="10">
        <v>1.45</v>
      </c>
      <c r="M194" s="9">
        <f>J194*L194</f>
        <v>14355</v>
      </c>
      <c r="O194" s="8" t="s">
        <v>52</v>
      </c>
      <c r="P194" s="9">
        <v>9900</v>
      </c>
      <c r="Q194" s="7" t="s">
        <v>18</v>
      </c>
      <c r="R194" s="10">
        <v>1.35</v>
      </c>
      <c r="S194" s="9">
        <f>P194*R194</f>
        <v>13365</v>
      </c>
      <c r="U194" s="8" t="s">
        <v>30</v>
      </c>
      <c r="V194" s="9"/>
      <c r="W194" s="7" t="s">
        <v>27</v>
      </c>
      <c r="X194" s="9"/>
      <c r="Y194" s="9">
        <v>-38</v>
      </c>
      <c r="AA194" s="8" t="s">
        <v>30</v>
      </c>
      <c r="AB194" s="9"/>
      <c r="AC194" s="7" t="s">
        <v>27</v>
      </c>
      <c r="AD194" s="9"/>
      <c r="AE194" s="9">
        <v>-39</v>
      </c>
      <c r="AG194" s="8" t="s">
        <v>30</v>
      </c>
      <c r="AH194" s="9"/>
      <c r="AI194" s="7" t="s">
        <v>27</v>
      </c>
      <c r="AJ194" s="9"/>
      <c r="AK194" s="9">
        <v>-39</v>
      </c>
    </row>
    <row r="195" spans="3:37" x14ac:dyDescent="0.25">
      <c r="C195" s="5" t="s">
        <v>55</v>
      </c>
      <c r="D195" s="6"/>
      <c r="E195" s="7" t="s">
        <v>13</v>
      </c>
      <c r="F195" s="6"/>
      <c r="G195" s="6">
        <f>SUM(G193:G194)</f>
        <v>18640</v>
      </c>
      <c r="I195" s="8" t="s">
        <v>19</v>
      </c>
      <c r="J195" s="9">
        <v>4800</v>
      </c>
      <c r="K195" s="7" t="s">
        <v>18</v>
      </c>
      <c r="L195" s="10">
        <v>0.55000000000000004</v>
      </c>
      <c r="M195" s="9">
        <f>J195*L195</f>
        <v>2640</v>
      </c>
      <c r="O195" s="8" t="s">
        <v>19</v>
      </c>
      <c r="P195" s="9">
        <v>4800</v>
      </c>
      <c r="Q195" s="7" t="s">
        <v>18</v>
      </c>
      <c r="R195" s="10">
        <v>0.55000000000000004</v>
      </c>
      <c r="S195" s="9">
        <f>P195*R195</f>
        <v>2640</v>
      </c>
      <c r="U195" s="5" t="s">
        <v>31</v>
      </c>
      <c r="V195" s="6"/>
      <c r="W195" s="7" t="s">
        <v>13</v>
      </c>
      <c r="X195" s="6"/>
      <c r="Y195" s="6">
        <f>SUM(Y186:Y194)</f>
        <v>-5467</v>
      </c>
      <c r="AA195" s="5" t="s">
        <v>31</v>
      </c>
      <c r="AB195" s="6"/>
      <c r="AC195" s="7" t="s">
        <v>13</v>
      </c>
      <c r="AD195" s="6"/>
      <c r="AE195" s="6">
        <f>SUM(AE186:AE194)</f>
        <v>-3643</v>
      </c>
      <c r="AG195" s="5" t="s">
        <v>31</v>
      </c>
      <c r="AH195" s="6"/>
      <c r="AI195" s="7" t="s">
        <v>13</v>
      </c>
      <c r="AJ195" s="6"/>
      <c r="AK195" s="6">
        <f>SUM(AK186:AK194)</f>
        <v>-3180</v>
      </c>
    </row>
    <row r="196" spans="3:37" x14ac:dyDescent="0.25">
      <c r="C196" s="8" t="s">
        <v>13</v>
      </c>
      <c r="D196" s="9"/>
      <c r="E196" s="7" t="s">
        <v>13</v>
      </c>
      <c r="F196" s="9"/>
      <c r="G196" s="9"/>
      <c r="I196" s="5" t="s">
        <v>55</v>
      </c>
      <c r="J196" s="6"/>
      <c r="K196" s="7" t="s">
        <v>13</v>
      </c>
      <c r="L196" s="6"/>
      <c r="M196" s="6">
        <f>SUM(M194:M195)</f>
        <v>16995</v>
      </c>
      <c r="O196" s="5" t="s">
        <v>55</v>
      </c>
      <c r="P196" s="6"/>
      <c r="Q196" s="7" t="s">
        <v>13</v>
      </c>
      <c r="R196" s="6"/>
      <c r="S196" s="6">
        <f>SUM(S194:S195)</f>
        <v>16005</v>
      </c>
      <c r="U196" s="5" t="s">
        <v>32</v>
      </c>
      <c r="V196" s="6"/>
      <c r="W196" s="7" t="s">
        <v>13</v>
      </c>
      <c r="X196" s="6"/>
      <c r="Y196" s="6">
        <f>SUM(Y184,Y195)</f>
        <v>5728</v>
      </c>
      <c r="AA196" s="5" t="s">
        <v>32</v>
      </c>
      <c r="AB196" s="6"/>
      <c r="AC196" s="7" t="s">
        <v>13</v>
      </c>
      <c r="AD196" s="6"/>
      <c r="AE196" s="6">
        <f>SUM(AE184,AE195)</f>
        <v>6542</v>
      </c>
      <c r="AG196" s="5" t="s">
        <v>32</v>
      </c>
      <c r="AH196" s="6"/>
      <c r="AI196" s="7" t="s">
        <v>13</v>
      </c>
      <c r="AJ196" s="6"/>
      <c r="AK196" s="6">
        <f>SUM(AK184,AK195)</f>
        <v>6405.0000000000018</v>
      </c>
    </row>
    <row r="197" spans="3:37" x14ac:dyDescent="0.25">
      <c r="C197" s="5" t="s">
        <v>21</v>
      </c>
      <c r="D197" s="6"/>
      <c r="E197" s="7" t="s">
        <v>13</v>
      </c>
      <c r="F197" s="6"/>
      <c r="G197" s="6"/>
      <c r="I197" s="8" t="s">
        <v>13</v>
      </c>
      <c r="J197" s="9"/>
      <c r="K197" s="7" t="s">
        <v>13</v>
      </c>
      <c r="L197" s="9"/>
      <c r="M197" s="9"/>
      <c r="O197" s="8" t="s">
        <v>13</v>
      </c>
      <c r="P197" s="9"/>
      <c r="Q197" s="7" t="s">
        <v>13</v>
      </c>
      <c r="R197" s="9"/>
      <c r="S197" s="9"/>
      <c r="U197" s="8" t="s">
        <v>13</v>
      </c>
      <c r="V197" s="9"/>
      <c r="W197" s="7" t="s">
        <v>13</v>
      </c>
      <c r="X197" s="9"/>
      <c r="Y197" s="9"/>
      <c r="AA197" s="8" t="s">
        <v>13</v>
      </c>
      <c r="AB197" s="9"/>
      <c r="AC197" s="7" t="s">
        <v>13</v>
      </c>
      <c r="AD197" s="9"/>
      <c r="AE197" s="9"/>
      <c r="AG197" s="8" t="s">
        <v>13</v>
      </c>
      <c r="AH197" s="9"/>
      <c r="AI197" s="7" t="s">
        <v>13</v>
      </c>
      <c r="AJ197" s="9"/>
      <c r="AK197" s="9"/>
    </row>
    <row r="198" spans="3:37" x14ac:dyDescent="0.25">
      <c r="C198" s="8" t="s">
        <v>22</v>
      </c>
      <c r="D198" s="9">
        <v>-150</v>
      </c>
      <c r="E198" s="7" t="s">
        <v>18</v>
      </c>
      <c r="F198" s="10">
        <v>4.2</v>
      </c>
      <c r="G198" s="9">
        <f>D198*F198</f>
        <v>-630</v>
      </c>
      <c r="I198" s="5" t="s">
        <v>21</v>
      </c>
      <c r="J198" s="6"/>
      <c r="K198" s="7" t="s">
        <v>13</v>
      </c>
      <c r="L198" s="6"/>
      <c r="M198" s="6"/>
      <c r="O198" s="5" t="s">
        <v>21</v>
      </c>
      <c r="P198" s="6"/>
      <c r="Q198" s="7" t="s">
        <v>13</v>
      </c>
      <c r="R198" s="6"/>
      <c r="S198" s="6"/>
      <c r="U198" s="5" t="s">
        <v>33</v>
      </c>
      <c r="V198" s="6"/>
      <c r="W198" s="7" t="s">
        <v>13</v>
      </c>
      <c r="X198" s="6"/>
      <c r="Y198" s="6"/>
      <c r="AA198" s="5" t="s">
        <v>33</v>
      </c>
      <c r="AB198" s="6"/>
      <c r="AC198" s="7" t="s">
        <v>13</v>
      </c>
      <c r="AD198" s="6"/>
      <c r="AE198" s="6"/>
      <c r="AG198" s="5" t="s">
        <v>33</v>
      </c>
      <c r="AH198" s="6"/>
      <c r="AI198" s="7" t="s">
        <v>13</v>
      </c>
      <c r="AJ198" s="6"/>
      <c r="AK198" s="6"/>
    </row>
    <row r="199" spans="3:37" x14ac:dyDescent="0.25">
      <c r="C199" s="8" t="s">
        <v>23</v>
      </c>
      <c r="D199" s="9">
        <v>-85</v>
      </c>
      <c r="E199" s="7" t="s">
        <v>18</v>
      </c>
      <c r="F199" s="10">
        <v>18</v>
      </c>
      <c r="G199" s="9">
        <f>D199*F199</f>
        <v>-1530</v>
      </c>
      <c r="I199" s="8" t="s">
        <v>22</v>
      </c>
      <c r="J199" s="9">
        <v>-150</v>
      </c>
      <c r="K199" s="7" t="s">
        <v>18</v>
      </c>
      <c r="L199" s="10">
        <v>3.6</v>
      </c>
      <c r="M199" s="9">
        <f>J199*L199</f>
        <v>-540</v>
      </c>
      <c r="O199" s="8" t="s">
        <v>22</v>
      </c>
      <c r="P199" s="9">
        <v>-150</v>
      </c>
      <c r="Q199" s="7" t="s">
        <v>18</v>
      </c>
      <c r="R199" s="10">
        <v>3.35</v>
      </c>
      <c r="S199" s="9">
        <f>P199*R199</f>
        <v>-502.5</v>
      </c>
      <c r="U199" s="8" t="s">
        <v>34</v>
      </c>
      <c r="V199" s="9">
        <v>-1</v>
      </c>
      <c r="W199" s="7" t="s">
        <v>13</v>
      </c>
      <c r="X199" s="9">
        <v>725</v>
      </c>
      <c r="Y199" s="9">
        <f t="shared" ref="Y199:Y207" si="24">V199*X199</f>
        <v>-725</v>
      </c>
      <c r="AA199" s="8" t="s">
        <v>34</v>
      </c>
      <c r="AB199" s="9">
        <v>-1</v>
      </c>
      <c r="AC199" s="7" t="s">
        <v>13</v>
      </c>
      <c r="AD199" s="9">
        <v>725</v>
      </c>
      <c r="AE199" s="9">
        <f t="shared" ref="AE199:AE207" si="25">AB199*AD199</f>
        <v>-725</v>
      </c>
      <c r="AG199" s="8" t="s">
        <v>34</v>
      </c>
      <c r="AH199" s="9">
        <v>-1</v>
      </c>
      <c r="AI199" s="7" t="s">
        <v>13</v>
      </c>
      <c r="AJ199" s="9">
        <v>725</v>
      </c>
      <c r="AK199" s="9">
        <f t="shared" ref="AK199:AK207" si="26">AH199*AJ199</f>
        <v>-725</v>
      </c>
    </row>
    <row r="200" spans="3:37" x14ac:dyDescent="0.25">
      <c r="C200" s="8" t="s">
        <v>24</v>
      </c>
      <c r="D200" s="9">
        <v>-30</v>
      </c>
      <c r="E200" s="7" t="s">
        <v>25</v>
      </c>
      <c r="F200" s="10"/>
      <c r="G200" s="9"/>
      <c r="I200" s="8" t="s">
        <v>23</v>
      </c>
      <c r="J200" s="9">
        <v>-83</v>
      </c>
      <c r="K200" s="7" t="s">
        <v>18</v>
      </c>
      <c r="L200" s="10">
        <v>10</v>
      </c>
      <c r="M200" s="9">
        <f>J200*L200</f>
        <v>-830</v>
      </c>
      <c r="O200" s="8" t="s">
        <v>23</v>
      </c>
      <c r="P200" s="9">
        <v>-83</v>
      </c>
      <c r="Q200" s="7" t="s">
        <v>18</v>
      </c>
      <c r="R200" s="10">
        <v>8</v>
      </c>
      <c r="S200" s="9">
        <f>P200*R200</f>
        <v>-664</v>
      </c>
      <c r="U200" s="8" t="s">
        <v>36</v>
      </c>
      <c r="V200" s="9">
        <v>-1</v>
      </c>
      <c r="W200" s="7" t="s">
        <v>13</v>
      </c>
      <c r="X200" s="9">
        <v>100</v>
      </c>
      <c r="Y200" s="9">
        <f t="shared" si="24"/>
        <v>-100</v>
      </c>
      <c r="AA200" s="8" t="s">
        <v>36</v>
      </c>
      <c r="AB200" s="9">
        <v>-1</v>
      </c>
      <c r="AC200" s="7" t="s">
        <v>13</v>
      </c>
      <c r="AD200" s="9">
        <v>100</v>
      </c>
      <c r="AE200" s="9">
        <f t="shared" si="25"/>
        <v>-100</v>
      </c>
      <c r="AG200" s="8" t="s">
        <v>36</v>
      </c>
      <c r="AH200" s="9">
        <v>-1</v>
      </c>
      <c r="AI200" s="7" t="s">
        <v>13</v>
      </c>
      <c r="AJ200" s="9">
        <v>100</v>
      </c>
      <c r="AK200" s="9">
        <f t="shared" si="26"/>
        <v>-100</v>
      </c>
    </row>
    <row r="201" spans="3:37" x14ac:dyDescent="0.25">
      <c r="C201" s="8" t="s">
        <v>26</v>
      </c>
      <c r="D201" s="9"/>
      <c r="E201" s="7" t="s">
        <v>27</v>
      </c>
      <c r="F201" s="9"/>
      <c r="G201" s="9">
        <v>-458.5</v>
      </c>
      <c r="I201" s="8" t="s">
        <v>24</v>
      </c>
      <c r="J201" s="9">
        <v>-30</v>
      </c>
      <c r="K201" s="7" t="s">
        <v>25</v>
      </c>
      <c r="L201" s="10"/>
      <c r="M201" s="9"/>
      <c r="O201" s="8" t="s">
        <v>24</v>
      </c>
      <c r="P201" s="9">
        <v>-30</v>
      </c>
      <c r="Q201" s="7" t="s">
        <v>25</v>
      </c>
      <c r="R201" s="10"/>
      <c r="S201" s="9"/>
      <c r="U201" s="8" t="s">
        <v>37</v>
      </c>
      <c r="V201" s="9">
        <v>-1</v>
      </c>
      <c r="W201" s="7" t="s">
        <v>13</v>
      </c>
      <c r="X201" s="9">
        <v>400</v>
      </c>
      <c r="Y201" s="9">
        <f t="shared" si="24"/>
        <v>-400</v>
      </c>
      <c r="AA201" s="8" t="s">
        <v>37</v>
      </c>
      <c r="AB201" s="9">
        <v>-1</v>
      </c>
      <c r="AC201" s="7" t="s">
        <v>13</v>
      </c>
      <c r="AD201" s="9">
        <v>400</v>
      </c>
      <c r="AE201" s="9">
        <f t="shared" si="25"/>
        <v>-400</v>
      </c>
      <c r="AG201" s="8" t="s">
        <v>37</v>
      </c>
      <c r="AH201" s="9">
        <v>-1</v>
      </c>
      <c r="AI201" s="7" t="s">
        <v>13</v>
      </c>
      <c r="AJ201" s="9">
        <v>400</v>
      </c>
      <c r="AK201" s="9">
        <f t="shared" si="26"/>
        <v>-400</v>
      </c>
    </row>
    <row r="202" spans="3:37" x14ac:dyDescent="0.25">
      <c r="C202" s="8" t="s">
        <v>28</v>
      </c>
      <c r="D202" s="9"/>
      <c r="E202" s="7" t="s">
        <v>27</v>
      </c>
      <c r="F202" s="9"/>
      <c r="G202" s="9">
        <v>-465</v>
      </c>
      <c r="I202" s="8" t="s">
        <v>26</v>
      </c>
      <c r="J202" s="9"/>
      <c r="K202" s="7" t="s">
        <v>27</v>
      </c>
      <c r="L202" s="9"/>
      <c r="M202" s="9">
        <v>-487.5</v>
      </c>
      <c r="O202" s="8" t="s">
        <v>26</v>
      </c>
      <c r="P202" s="9"/>
      <c r="Q202" s="7" t="s">
        <v>27</v>
      </c>
      <c r="R202" s="9"/>
      <c r="S202" s="9">
        <v>-493</v>
      </c>
      <c r="U202" s="8" t="s">
        <v>38</v>
      </c>
      <c r="V202" s="9">
        <v>-3</v>
      </c>
      <c r="W202" s="7" t="s">
        <v>13</v>
      </c>
      <c r="X202" s="9">
        <v>140</v>
      </c>
      <c r="Y202" s="9">
        <f t="shared" si="24"/>
        <v>-420</v>
      </c>
      <c r="AA202" s="8" t="s">
        <v>38</v>
      </c>
      <c r="AB202" s="9">
        <v>-3</v>
      </c>
      <c r="AC202" s="7" t="s">
        <v>13</v>
      </c>
      <c r="AD202" s="9">
        <v>140</v>
      </c>
      <c r="AE202" s="9">
        <f t="shared" si="25"/>
        <v>-420</v>
      </c>
      <c r="AG202" s="8" t="s">
        <v>38</v>
      </c>
      <c r="AH202" s="9">
        <v>-3</v>
      </c>
      <c r="AI202" s="7" t="s">
        <v>13</v>
      </c>
      <c r="AJ202" s="9">
        <v>140</v>
      </c>
      <c r="AK202" s="9">
        <f t="shared" si="26"/>
        <v>-420</v>
      </c>
    </row>
    <row r="203" spans="3:37" x14ac:dyDescent="0.25">
      <c r="C203" s="8" t="s">
        <v>29</v>
      </c>
      <c r="D203" s="9"/>
      <c r="E203" s="7" t="s">
        <v>27</v>
      </c>
      <c r="F203" s="9"/>
      <c r="G203" s="9">
        <v>-92</v>
      </c>
      <c r="I203" s="8" t="s">
        <v>28</v>
      </c>
      <c r="J203" s="9"/>
      <c r="K203" s="7" t="s">
        <v>27</v>
      </c>
      <c r="L203" s="9"/>
      <c r="M203" s="9">
        <v>-476</v>
      </c>
      <c r="O203" s="8" t="s">
        <v>28</v>
      </c>
      <c r="P203" s="9"/>
      <c r="Q203" s="7" t="s">
        <v>27</v>
      </c>
      <c r="R203" s="9"/>
      <c r="S203" s="9">
        <v>-476</v>
      </c>
      <c r="U203" s="8" t="s">
        <v>39</v>
      </c>
      <c r="V203" s="9">
        <v>-1</v>
      </c>
      <c r="W203" s="7" t="s">
        <v>13</v>
      </c>
      <c r="X203" s="9">
        <v>825</v>
      </c>
      <c r="Y203" s="9">
        <f t="shared" si="24"/>
        <v>-825</v>
      </c>
      <c r="AA203" s="8" t="s">
        <v>39</v>
      </c>
      <c r="AB203" s="9">
        <v>-1</v>
      </c>
      <c r="AC203" s="7" t="s">
        <v>13</v>
      </c>
      <c r="AD203" s="9">
        <v>825</v>
      </c>
      <c r="AE203" s="9">
        <f t="shared" si="25"/>
        <v>-825</v>
      </c>
      <c r="AG203" s="8" t="s">
        <v>39</v>
      </c>
      <c r="AH203" s="9">
        <v>-1</v>
      </c>
      <c r="AI203" s="7" t="s">
        <v>13</v>
      </c>
      <c r="AJ203" s="9">
        <v>825</v>
      </c>
      <c r="AK203" s="9">
        <f t="shared" si="26"/>
        <v>-825</v>
      </c>
    </row>
    <row r="204" spans="3:37" x14ac:dyDescent="0.25">
      <c r="C204" s="8" t="s">
        <v>30</v>
      </c>
      <c r="D204" s="9"/>
      <c r="E204" s="7" t="s">
        <v>27</v>
      </c>
      <c r="F204" s="9"/>
      <c r="G204" s="9">
        <v>-51</v>
      </c>
      <c r="I204" s="8" t="s">
        <v>29</v>
      </c>
      <c r="J204" s="9"/>
      <c r="K204" s="7" t="s">
        <v>27</v>
      </c>
      <c r="L204" s="9"/>
      <c r="M204" s="9">
        <v>-95</v>
      </c>
      <c r="O204" s="8" t="s">
        <v>29</v>
      </c>
      <c r="P204" s="9"/>
      <c r="Q204" s="7" t="s">
        <v>27</v>
      </c>
      <c r="R204" s="9"/>
      <c r="S204" s="9">
        <v>-95</v>
      </c>
      <c r="U204" s="8" t="s">
        <v>40</v>
      </c>
      <c r="V204" s="9">
        <v>-1</v>
      </c>
      <c r="W204" s="7" t="s">
        <v>13</v>
      </c>
      <c r="X204" s="9">
        <v>375</v>
      </c>
      <c r="Y204" s="9">
        <f t="shared" si="24"/>
        <v>-375</v>
      </c>
      <c r="AA204" s="8" t="s">
        <v>40</v>
      </c>
      <c r="AB204" s="9">
        <v>-1</v>
      </c>
      <c r="AC204" s="7" t="s">
        <v>13</v>
      </c>
      <c r="AD204" s="9">
        <v>375</v>
      </c>
      <c r="AE204" s="9">
        <f t="shared" si="25"/>
        <v>-375</v>
      </c>
      <c r="AG204" s="8" t="s">
        <v>40</v>
      </c>
      <c r="AH204" s="9">
        <v>-1</v>
      </c>
      <c r="AI204" s="7" t="s">
        <v>13</v>
      </c>
      <c r="AJ204" s="9">
        <v>375</v>
      </c>
      <c r="AK204" s="9">
        <f t="shared" si="26"/>
        <v>-375</v>
      </c>
    </row>
    <row r="205" spans="3:37" x14ac:dyDescent="0.25">
      <c r="C205" s="5" t="s">
        <v>31</v>
      </c>
      <c r="D205" s="6"/>
      <c r="E205" s="7" t="s">
        <v>13</v>
      </c>
      <c r="F205" s="6"/>
      <c r="G205" s="6">
        <f>SUM(G197:G204)</f>
        <v>-3226.5</v>
      </c>
      <c r="I205" s="8" t="s">
        <v>30</v>
      </c>
      <c r="J205" s="9"/>
      <c r="K205" s="7" t="s">
        <v>27</v>
      </c>
      <c r="L205" s="9"/>
      <c r="M205" s="9">
        <v>-52</v>
      </c>
      <c r="O205" s="8" t="s">
        <v>30</v>
      </c>
      <c r="P205" s="9"/>
      <c r="Q205" s="7" t="s">
        <v>27</v>
      </c>
      <c r="R205" s="9"/>
      <c r="S205" s="9">
        <v>-52</v>
      </c>
      <c r="U205" s="8" t="s">
        <v>41</v>
      </c>
      <c r="V205" s="9">
        <v>-5900</v>
      </c>
      <c r="W205" s="7" t="s">
        <v>13</v>
      </c>
      <c r="X205" s="11">
        <v>0.12</v>
      </c>
      <c r="Y205" s="9">
        <f t="shared" si="24"/>
        <v>-708</v>
      </c>
      <c r="AA205" s="8" t="s">
        <v>41</v>
      </c>
      <c r="AB205" s="9">
        <v>-6000</v>
      </c>
      <c r="AC205" s="7" t="s">
        <v>13</v>
      </c>
      <c r="AD205" s="11">
        <v>0.12</v>
      </c>
      <c r="AE205" s="9">
        <f t="shared" si="25"/>
        <v>-720</v>
      </c>
      <c r="AG205" s="8" t="s">
        <v>41</v>
      </c>
      <c r="AH205" s="9">
        <v>-6000</v>
      </c>
      <c r="AI205" s="7" t="s">
        <v>13</v>
      </c>
      <c r="AJ205" s="11">
        <v>0.12</v>
      </c>
      <c r="AK205" s="9">
        <f t="shared" si="26"/>
        <v>-720</v>
      </c>
    </row>
    <row r="206" spans="3:37" x14ac:dyDescent="0.25">
      <c r="C206" s="5" t="s">
        <v>32</v>
      </c>
      <c r="D206" s="6"/>
      <c r="E206" s="7" t="s">
        <v>13</v>
      </c>
      <c r="F206" s="6"/>
      <c r="G206" s="6">
        <f>SUM(G195,G205)</f>
        <v>15413.5</v>
      </c>
      <c r="I206" s="5" t="s">
        <v>31</v>
      </c>
      <c r="J206" s="6"/>
      <c r="K206" s="7" t="s">
        <v>13</v>
      </c>
      <c r="L206" s="6"/>
      <c r="M206" s="6">
        <f>SUM(M198:M205)</f>
        <v>-2480.5</v>
      </c>
      <c r="O206" s="5" t="s">
        <v>31</v>
      </c>
      <c r="P206" s="6"/>
      <c r="Q206" s="7" t="s">
        <v>13</v>
      </c>
      <c r="R206" s="6"/>
      <c r="S206" s="6">
        <f>SUM(S198:S205)</f>
        <v>-2282.5</v>
      </c>
      <c r="U206" s="8" t="s">
        <v>42</v>
      </c>
      <c r="V206" s="12">
        <v>-5.4</v>
      </c>
      <c r="W206" s="7" t="s">
        <v>13</v>
      </c>
      <c r="X206" s="9">
        <v>90</v>
      </c>
      <c r="Y206" s="9">
        <f t="shared" si="24"/>
        <v>-486.00000000000006</v>
      </c>
      <c r="AA206" s="8" t="s">
        <v>42</v>
      </c>
      <c r="AB206" s="12">
        <v>-5.4</v>
      </c>
      <c r="AC206" s="7" t="s">
        <v>13</v>
      </c>
      <c r="AD206" s="9">
        <v>90</v>
      </c>
      <c r="AE206" s="9">
        <f t="shared" si="25"/>
        <v>-486.00000000000006</v>
      </c>
      <c r="AG206" s="8" t="s">
        <v>42</v>
      </c>
      <c r="AH206" s="12">
        <v>-5.4</v>
      </c>
      <c r="AI206" s="7" t="s">
        <v>13</v>
      </c>
      <c r="AJ206" s="9">
        <v>90</v>
      </c>
      <c r="AK206" s="9">
        <f t="shared" si="26"/>
        <v>-486.00000000000006</v>
      </c>
    </row>
    <row r="207" spans="3:37" x14ac:dyDescent="0.25">
      <c r="C207" s="8" t="s">
        <v>13</v>
      </c>
      <c r="D207" s="9"/>
      <c r="E207" s="7" t="s">
        <v>13</v>
      </c>
      <c r="F207" s="9"/>
      <c r="G207" s="9"/>
      <c r="I207" s="5" t="s">
        <v>32</v>
      </c>
      <c r="J207" s="6"/>
      <c r="K207" s="7" t="s">
        <v>13</v>
      </c>
      <c r="L207" s="6"/>
      <c r="M207" s="6">
        <f>SUM(M196,M206)</f>
        <v>14514.5</v>
      </c>
      <c r="O207" s="5" t="s">
        <v>32</v>
      </c>
      <c r="P207" s="6"/>
      <c r="Q207" s="7" t="s">
        <v>13</v>
      </c>
      <c r="R207" s="6"/>
      <c r="S207" s="6">
        <f>SUM(S196,S206)</f>
        <v>13722.5</v>
      </c>
      <c r="U207" s="8" t="s">
        <v>43</v>
      </c>
      <c r="V207" s="9">
        <v>-1</v>
      </c>
      <c r="W207" s="7" t="s">
        <v>13</v>
      </c>
      <c r="X207" s="9">
        <v>214</v>
      </c>
      <c r="Y207" s="9">
        <f t="shared" si="24"/>
        <v>-214</v>
      </c>
      <c r="AA207" s="8" t="s">
        <v>43</v>
      </c>
      <c r="AB207" s="9">
        <v>-1</v>
      </c>
      <c r="AC207" s="7" t="s">
        <v>13</v>
      </c>
      <c r="AD207" s="9">
        <v>214</v>
      </c>
      <c r="AE207" s="9">
        <f t="shared" si="25"/>
        <v>-214</v>
      </c>
      <c r="AG207" s="8" t="s">
        <v>43</v>
      </c>
      <c r="AH207" s="9">
        <v>-1</v>
      </c>
      <c r="AI207" s="7" t="s">
        <v>13</v>
      </c>
      <c r="AJ207" s="9">
        <v>214</v>
      </c>
      <c r="AK207" s="9">
        <f t="shared" si="26"/>
        <v>-214</v>
      </c>
    </row>
    <row r="208" spans="3:37" x14ac:dyDescent="0.25">
      <c r="C208" s="5" t="s">
        <v>33</v>
      </c>
      <c r="D208" s="6"/>
      <c r="E208" s="7" t="s">
        <v>13</v>
      </c>
      <c r="F208" s="6"/>
      <c r="G208" s="6"/>
      <c r="I208" s="8" t="s">
        <v>13</v>
      </c>
      <c r="J208" s="9"/>
      <c r="K208" s="7" t="s">
        <v>13</v>
      </c>
      <c r="L208" s="9"/>
      <c r="M208" s="9"/>
      <c r="O208" s="8" t="s">
        <v>13</v>
      </c>
      <c r="P208" s="9"/>
      <c r="Q208" s="7" t="s">
        <v>13</v>
      </c>
      <c r="R208" s="9"/>
      <c r="S208" s="9"/>
      <c r="U208" s="8" t="s">
        <v>44</v>
      </c>
      <c r="V208" s="9"/>
      <c r="W208" s="7" t="s">
        <v>13</v>
      </c>
      <c r="X208" s="9"/>
      <c r="Y208" s="9">
        <v>-800</v>
      </c>
      <c r="AA208" s="8" t="s">
        <v>44</v>
      </c>
      <c r="AB208" s="9"/>
      <c r="AC208" s="7" t="s">
        <v>13</v>
      </c>
      <c r="AD208" s="9"/>
      <c r="AE208" s="9">
        <v>-750</v>
      </c>
      <c r="AG208" s="8" t="s">
        <v>44</v>
      </c>
      <c r="AH208" s="9"/>
      <c r="AI208" s="7" t="s">
        <v>13</v>
      </c>
      <c r="AJ208" s="9"/>
      <c r="AK208" s="9">
        <v>-750</v>
      </c>
    </row>
    <row r="209" spans="3:37" x14ac:dyDescent="0.25">
      <c r="C209" s="8" t="s">
        <v>34</v>
      </c>
      <c r="D209" s="9">
        <v>-1</v>
      </c>
      <c r="E209" s="7" t="s">
        <v>13</v>
      </c>
      <c r="F209" s="9">
        <v>725</v>
      </c>
      <c r="G209" s="9">
        <f t="shared" ref="G209:G218" si="27">D209*F209</f>
        <v>-725</v>
      </c>
      <c r="I209" s="5" t="s">
        <v>33</v>
      </c>
      <c r="J209" s="6"/>
      <c r="K209" s="7" t="s">
        <v>13</v>
      </c>
      <c r="L209" s="6"/>
      <c r="M209" s="6"/>
      <c r="O209" s="5" t="s">
        <v>33</v>
      </c>
      <c r="P209" s="6"/>
      <c r="Q209" s="7" t="s">
        <v>13</v>
      </c>
      <c r="R209" s="6"/>
      <c r="S209" s="6"/>
      <c r="U209" s="5" t="s">
        <v>45</v>
      </c>
      <c r="V209" s="6"/>
      <c r="W209" s="7" t="s">
        <v>13</v>
      </c>
      <c r="X209" s="6"/>
      <c r="Y209" s="6">
        <f>SUM(Y199:Y208)</f>
        <v>-5053</v>
      </c>
      <c r="AA209" s="5" t="s">
        <v>45</v>
      </c>
      <c r="AB209" s="6"/>
      <c r="AC209" s="7" t="s">
        <v>13</v>
      </c>
      <c r="AD209" s="6"/>
      <c r="AE209" s="6">
        <f>SUM(AE199:AE208)</f>
        <v>-5015</v>
      </c>
      <c r="AG209" s="5" t="s">
        <v>45</v>
      </c>
      <c r="AH209" s="6"/>
      <c r="AI209" s="7" t="s">
        <v>13</v>
      </c>
      <c r="AJ209" s="6"/>
      <c r="AK209" s="6">
        <f>SUM(AK199:AK208)</f>
        <v>-5015</v>
      </c>
    </row>
    <row r="210" spans="3:37" x14ac:dyDescent="0.25">
      <c r="C210" s="8" t="s">
        <v>35</v>
      </c>
      <c r="D210" s="9">
        <v>-30</v>
      </c>
      <c r="E210" s="7" t="s">
        <v>13</v>
      </c>
      <c r="F210" s="9">
        <v>20</v>
      </c>
      <c r="G210" s="9">
        <f t="shared" si="27"/>
        <v>-600</v>
      </c>
      <c r="I210" s="8" t="s">
        <v>34</v>
      </c>
      <c r="J210" s="9">
        <v>-1</v>
      </c>
      <c r="K210" s="7" t="s">
        <v>13</v>
      </c>
      <c r="L210" s="9">
        <v>725</v>
      </c>
      <c r="M210" s="9">
        <f t="shared" ref="M210:M219" si="28">J210*L210</f>
        <v>-725</v>
      </c>
      <c r="O210" s="8" t="s">
        <v>34</v>
      </c>
      <c r="P210" s="9">
        <v>-1</v>
      </c>
      <c r="Q210" s="7" t="s">
        <v>13</v>
      </c>
      <c r="R210" s="9">
        <v>725</v>
      </c>
      <c r="S210" s="9">
        <f t="shared" ref="S210:S219" si="29">P210*R210</f>
        <v>-725</v>
      </c>
      <c r="U210" s="8" t="s">
        <v>46</v>
      </c>
      <c r="V210" s="9"/>
      <c r="W210" s="7" t="s">
        <v>13</v>
      </c>
      <c r="X210" s="9"/>
      <c r="Y210" s="9">
        <f>SUM(Y196,Y209)</f>
        <v>675</v>
      </c>
      <c r="AA210" s="8" t="s">
        <v>46</v>
      </c>
      <c r="AB210" s="9"/>
      <c r="AC210" s="7" t="s">
        <v>13</v>
      </c>
      <c r="AD210" s="9"/>
      <c r="AE210" s="9">
        <f>SUM(AE196,AE209)</f>
        <v>1527</v>
      </c>
      <c r="AG210" s="8" t="s">
        <v>46</v>
      </c>
      <c r="AH210" s="9"/>
      <c r="AI210" s="7" t="s">
        <v>13</v>
      </c>
      <c r="AJ210" s="9"/>
      <c r="AK210" s="9">
        <f>SUM(AK196,AK209)</f>
        <v>1390.0000000000018</v>
      </c>
    </row>
    <row r="211" spans="3:37" x14ac:dyDescent="0.25">
      <c r="C211" s="8" t="s">
        <v>36</v>
      </c>
      <c r="D211" s="9">
        <v>-1</v>
      </c>
      <c r="E211" s="7" t="s">
        <v>13</v>
      </c>
      <c r="F211" s="9">
        <v>100</v>
      </c>
      <c r="G211" s="9">
        <f t="shared" si="27"/>
        <v>-100</v>
      </c>
      <c r="I211" s="8" t="s">
        <v>35</v>
      </c>
      <c r="J211" s="9">
        <v>-30</v>
      </c>
      <c r="K211" s="7" t="s">
        <v>13</v>
      </c>
      <c r="L211" s="9">
        <v>20</v>
      </c>
      <c r="M211" s="9">
        <f t="shared" si="28"/>
        <v>-600</v>
      </c>
      <c r="O211" s="8" t="s">
        <v>35</v>
      </c>
      <c r="P211" s="9">
        <v>-30</v>
      </c>
      <c r="Q211" s="7" t="s">
        <v>13</v>
      </c>
      <c r="R211" s="9">
        <v>20</v>
      </c>
      <c r="S211" s="9">
        <f t="shared" si="29"/>
        <v>-600</v>
      </c>
      <c r="U211" s="1"/>
      <c r="V211" s="1"/>
      <c r="W211" s="1"/>
      <c r="X211" s="1"/>
      <c r="Y211" s="1"/>
      <c r="AA211" s="1"/>
      <c r="AB211" s="1"/>
      <c r="AC211" s="1"/>
      <c r="AD211" s="1"/>
      <c r="AE211" s="1"/>
      <c r="AG211" s="1"/>
      <c r="AH211" s="1"/>
      <c r="AI211" s="1"/>
      <c r="AJ211" s="1"/>
      <c r="AK211" s="1"/>
    </row>
    <row r="212" spans="3:37" x14ac:dyDescent="0.25">
      <c r="C212" s="8" t="s">
        <v>37</v>
      </c>
      <c r="D212" s="9">
        <v>-1</v>
      </c>
      <c r="E212" s="7" t="s">
        <v>13</v>
      </c>
      <c r="F212" s="9">
        <v>400</v>
      </c>
      <c r="G212" s="9">
        <f t="shared" si="27"/>
        <v>-400</v>
      </c>
      <c r="I212" s="8" t="s">
        <v>36</v>
      </c>
      <c r="J212" s="9">
        <v>-1</v>
      </c>
      <c r="K212" s="7" t="s">
        <v>13</v>
      </c>
      <c r="L212" s="9">
        <v>100</v>
      </c>
      <c r="M212" s="9">
        <f t="shared" si="28"/>
        <v>-100</v>
      </c>
      <c r="O212" s="8" t="s">
        <v>36</v>
      </c>
      <c r="P212" s="9">
        <v>-1</v>
      </c>
      <c r="Q212" s="7" t="s">
        <v>13</v>
      </c>
      <c r="R212" s="9">
        <v>100</v>
      </c>
      <c r="S212" s="9">
        <f t="shared" si="29"/>
        <v>-100</v>
      </c>
      <c r="U212" s="1"/>
      <c r="V212" s="1"/>
      <c r="W212" s="1"/>
      <c r="X212" s="1"/>
      <c r="Y212" s="1"/>
      <c r="AA212" s="1"/>
      <c r="AB212" s="1"/>
      <c r="AC212" s="1"/>
      <c r="AD212" s="1"/>
      <c r="AE212" s="1"/>
      <c r="AG212" s="1"/>
      <c r="AH212" s="1"/>
      <c r="AI212" s="1"/>
      <c r="AJ212" s="1"/>
      <c r="AK212" s="1"/>
    </row>
    <row r="213" spans="3:37" x14ac:dyDescent="0.25">
      <c r="C213" s="8" t="s">
        <v>38</v>
      </c>
      <c r="D213" s="9">
        <v>-5</v>
      </c>
      <c r="E213" s="7" t="s">
        <v>13</v>
      </c>
      <c r="F213" s="9">
        <v>140</v>
      </c>
      <c r="G213" s="9">
        <f t="shared" si="27"/>
        <v>-700</v>
      </c>
      <c r="I213" s="8" t="s">
        <v>37</v>
      </c>
      <c r="J213" s="9">
        <v>-1</v>
      </c>
      <c r="K213" s="7" t="s">
        <v>13</v>
      </c>
      <c r="L213" s="9">
        <v>400</v>
      </c>
      <c r="M213" s="9">
        <f t="shared" si="28"/>
        <v>-400</v>
      </c>
      <c r="O213" s="8" t="s">
        <v>37</v>
      </c>
      <c r="P213" s="9">
        <v>-1</v>
      </c>
      <c r="Q213" s="7" t="s">
        <v>13</v>
      </c>
      <c r="R213" s="9">
        <v>400</v>
      </c>
      <c r="S213" s="9">
        <f t="shared" si="29"/>
        <v>-400</v>
      </c>
      <c r="U213" s="1"/>
      <c r="V213" s="1"/>
      <c r="W213" s="1"/>
      <c r="X213" s="1"/>
      <c r="Y213" s="1"/>
      <c r="AA213" s="1"/>
      <c r="AB213" s="1"/>
      <c r="AC213" s="1"/>
      <c r="AD213" s="1"/>
      <c r="AE213" s="1"/>
      <c r="AG213" s="1"/>
      <c r="AH213" s="1"/>
      <c r="AI213" s="1"/>
      <c r="AJ213" s="1"/>
      <c r="AK213" s="1"/>
    </row>
    <row r="214" spans="3:37" x14ac:dyDescent="0.25">
      <c r="C214" s="8" t="s">
        <v>39</v>
      </c>
      <c r="D214" s="9">
        <v>-1</v>
      </c>
      <c r="E214" s="7" t="s">
        <v>13</v>
      </c>
      <c r="F214" s="9">
        <v>1093</v>
      </c>
      <c r="G214" s="9">
        <f t="shared" si="27"/>
        <v>-1093</v>
      </c>
      <c r="I214" s="8" t="s">
        <v>38</v>
      </c>
      <c r="J214" s="9">
        <v>-5</v>
      </c>
      <c r="K214" s="7" t="s">
        <v>13</v>
      </c>
      <c r="L214" s="9">
        <v>140</v>
      </c>
      <c r="M214" s="9">
        <f t="shared" si="28"/>
        <v>-700</v>
      </c>
      <c r="O214" s="8" t="s">
        <v>38</v>
      </c>
      <c r="P214" s="9">
        <v>-5</v>
      </c>
      <c r="Q214" s="7" t="s">
        <v>13</v>
      </c>
      <c r="R214" s="9">
        <v>140</v>
      </c>
      <c r="S214" s="9">
        <f t="shared" si="29"/>
        <v>-700</v>
      </c>
      <c r="U214" s="2" t="s">
        <v>47</v>
      </c>
      <c r="V214" s="1"/>
      <c r="W214" s="1"/>
      <c r="X214" s="1"/>
      <c r="Y214" s="1"/>
      <c r="AA214" s="2" t="s">
        <v>47</v>
      </c>
      <c r="AB214" s="1"/>
      <c r="AC214" s="1"/>
      <c r="AD214" s="1"/>
      <c r="AE214" s="1"/>
      <c r="AG214" s="2" t="s">
        <v>47</v>
      </c>
      <c r="AH214" s="1"/>
      <c r="AI214" s="1"/>
      <c r="AJ214" s="1"/>
      <c r="AK214" s="1"/>
    </row>
    <row r="215" spans="3:37" x14ac:dyDescent="0.25">
      <c r="C215" s="8" t="s">
        <v>40</v>
      </c>
      <c r="D215" s="9">
        <v>-1</v>
      </c>
      <c r="E215" s="7" t="s">
        <v>13</v>
      </c>
      <c r="F215" s="9">
        <v>497</v>
      </c>
      <c r="G215" s="9">
        <f t="shared" si="27"/>
        <v>-497</v>
      </c>
      <c r="I215" s="8" t="s">
        <v>39</v>
      </c>
      <c r="J215" s="9">
        <v>-1</v>
      </c>
      <c r="K215" s="7" t="s">
        <v>13</v>
      </c>
      <c r="L215" s="9">
        <v>1093</v>
      </c>
      <c r="M215" s="9">
        <f t="shared" si="28"/>
        <v>-1093</v>
      </c>
      <c r="O215" s="8" t="s">
        <v>39</v>
      </c>
      <c r="P215" s="9">
        <v>-1</v>
      </c>
      <c r="Q215" s="7" t="s">
        <v>13</v>
      </c>
      <c r="R215" s="9">
        <v>1093</v>
      </c>
      <c r="S215" s="9">
        <f t="shared" si="29"/>
        <v>-1093</v>
      </c>
      <c r="U215" s="1"/>
      <c r="V215" s="1"/>
      <c r="W215" s="1"/>
      <c r="X215" s="1"/>
      <c r="Y215" s="1"/>
      <c r="AA215" s="1"/>
      <c r="AB215" s="1"/>
      <c r="AC215" s="1"/>
      <c r="AD215" s="1"/>
      <c r="AE215" s="1"/>
      <c r="AG215" s="1"/>
      <c r="AH215" s="1"/>
      <c r="AI215" s="1"/>
      <c r="AJ215" s="1"/>
      <c r="AK215" s="1"/>
    </row>
    <row r="216" spans="3:37" x14ac:dyDescent="0.25">
      <c r="C216" s="8" t="s">
        <v>41</v>
      </c>
      <c r="D216" s="9">
        <v>-9700</v>
      </c>
      <c r="E216" s="7" t="s">
        <v>13</v>
      </c>
      <c r="F216" s="11">
        <v>0.12</v>
      </c>
      <c r="G216" s="9">
        <f t="shared" si="27"/>
        <v>-1164</v>
      </c>
      <c r="I216" s="8" t="s">
        <v>40</v>
      </c>
      <c r="J216" s="9">
        <v>-1</v>
      </c>
      <c r="K216" s="7" t="s">
        <v>13</v>
      </c>
      <c r="L216" s="9">
        <v>497</v>
      </c>
      <c r="M216" s="9">
        <f t="shared" si="28"/>
        <v>-497</v>
      </c>
      <c r="O216" s="8" t="s">
        <v>40</v>
      </c>
      <c r="P216" s="9">
        <v>-1</v>
      </c>
      <c r="Q216" s="7" t="s">
        <v>13</v>
      </c>
      <c r="R216" s="9">
        <v>497</v>
      </c>
      <c r="S216" s="9">
        <f t="shared" si="29"/>
        <v>-497</v>
      </c>
      <c r="U216" s="1" t="s">
        <v>54</v>
      </c>
      <c r="V216" s="1"/>
      <c r="W216" s="1"/>
      <c r="X216" s="1"/>
      <c r="Y216" s="1"/>
      <c r="AA216" s="1" t="s">
        <v>54</v>
      </c>
      <c r="AB216" s="1"/>
      <c r="AC216" s="1"/>
      <c r="AD216" s="1"/>
      <c r="AE216" s="1"/>
      <c r="AG216" s="1" t="s">
        <v>54</v>
      </c>
      <c r="AH216" s="1"/>
      <c r="AI216" s="1"/>
      <c r="AJ216" s="1"/>
      <c r="AK216" s="1"/>
    </row>
    <row r="217" spans="3:37" x14ac:dyDescent="0.25">
      <c r="C217" s="8" t="s">
        <v>42</v>
      </c>
      <c r="D217" s="12">
        <v>-9.6</v>
      </c>
      <c r="E217" s="7" t="s">
        <v>13</v>
      </c>
      <c r="F217" s="9">
        <v>90</v>
      </c>
      <c r="G217" s="9">
        <f t="shared" si="27"/>
        <v>-864</v>
      </c>
      <c r="I217" s="8" t="s">
        <v>41</v>
      </c>
      <c r="J217" s="9">
        <v>-9900</v>
      </c>
      <c r="K217" s="7" t="s">
        <v>13</v>
      </c>
      <c r="L217" s="11">
        <v>0.12</v>
      </c>
      <c r="M217" s="9">
        <f t="shared" si="28"/>
        <v>-1188</v>
      </c>
      <c r="O217" s="8" t="s">
        <v>41</v>
      </c>
      <c r="P217" s="9">
        <v>-9900</v>
      </c>
      <c r="Q217" s="7" t="s">
        <v>13</v>
      </c>
      <c r="R217" s="11">
        <v>0.12</v>
      </c>
      <c r="S217" s="9">
        <f t="shared" si="29"/>
        <v>-1188</v>
      </c>
      <c r="U217" s="2" t="s">
        <v>1</v>
      </c>
      <c r="V217" s="2" t="s">
        <v>2</v>
      </c>
      <c r="W217" s="1"/>
      <c r="X217" s="1"/>
      <c r="Y217" s="1"/>
      <c r="AA217" s="2" t="s">
        <v>1</v>
      </c>
      <c r="AB217" s="2" t="s">
        <v>2</v>
      </c>
      <c r="AC217" s="1"/>
      <c r="AD217" s="1"/>
      <c r="AE217" s="1"/>
      <c r="AG217" s="2" t="s">
        <v>1</v>
      </c>
      <c r="AH217" s="2" t="s">
        <v>2</v>
      </c>
      <c r="AI217" s="1"/>
      <c r="AJ217" s="1"/>
      <c r="AK217" s="1"/>
    </row>
    <row r="218" spans="3:37" x14ac:dyDescent="0.25">
      <c r="C218" s="8" t="s">
        <v>43</v>
      </c>
      <c r="D218" s="9">
        <v>-1</v>
      </c>
      <c r="E218" s="7" t="s">
        <v>13</v>
      </c>
      <c r="F218" s="9">
        <v>293</v>
      </c>
      <c r="G218" s="9">
        <f t="shared" si="27"/>
        <v>-293</v>
      </c>
      <c r="I218" s="8" t="s">
        <v>42</v>
      </c>
      <c r="J218" s="12">
        <v>-9.6</v>
      </c>
      <c r="K218" s="7" t="s">
        <v>13</v>
      </c>
      <c r="L218" s="9">
        <v>90</v>
      </c>
      <c r="M218" s="9">
        <f t="shared" si="28"/>
        <v>-864</v>
      </c>
      <c r="O218" s="8" t="s">
        <v>42</v>
      </c>
      <c r="P218" s="12">
        <v>-9.6</v>
      </c>
      <c r="Q218" s="7" t="s">
        <v>13</v>
      </c>
      <c r="R218" s="9">
        <v>90</v>
      </c>
      <c r="S218" s="9">
        <f t="shared" si="29"/>
        <v>-864</v>
      </c>
      <c r="U218" s="2" t="s">
        <v>3</v>
      </c>
      <c r="V218" s="2" t="s">
        <v>4</v>
      </c>
      <c r="W218" s="1"/>
      <c r="X218" s="1"/>
      <c r="Y218" s="1"/>
      <c r="AA218" s="2" t="s">
        <v>3</v>
      </c>
      <c r="AB218" s="2" t="s">
        <v>127</v>
      </c>
      <c r="AC218" s="1"/>
      <c r="AD218" s="1"/>
      <c r="AE218" s="1"/>
      <c r="AG218" s="2" t="s">
        <v>3</v>
      </c>
      <c r="AH218" s="2" t="s">
        <v>128</v>
      </c>
      <c r="AI218" s="1"/>
      <c r="AJ218" s="1"/>
      <c r="AK218" s="1"/>
    </row>
    <row r="219" spans="3:37" x14ac:dyDescent="0.25">
      <c r="C219" s="8" t="s">
        <v>44</v>
      </c>
      <c r="D219" s="9"/>
      <c r="E219" s="7" t="s">
        <v>13</v>
      </c>
      <c r="F219" s="9"/>
      <c r="G219" s="9">
        <v>-800</v>
      </c>
      <c r="I219" s="8" t="s">
        <v>43</v>
      </c>
      <c r="J219" s="9">
        <v>-1</v>
      </c>
      <c r="K219" s="7" t="s">
        <v>13</v>
      </c>
      <c r="L219" s="9">
        <v>293</v>
      </c>
      <c r="M219" s="9">
        <f t="shared" si="28"/>
        <v>-293</v>
      </c>
      <c r="O219" s="8" t="s">
        <v>43</v>
      </c>
      <c r="P219" s="9">
        <v>-1</v>
      </c>
      <c r="Q219" s="7" t="s">
        <v>13</v>
      </c>
      <c r="R219" s="9">
        <v>293</v>
      </c>
      <c r="S219" s="9">
        <f t="shared" si="29"/>
        <v>-293</v>
      </c>
      <c r="U219" s="2" t="s">
        <v>5</v>
      </c>
      <c r="V219" s="2" t="s">
        <v>6</v>
      </c>
      <c r="W219" s="1"/>
      <c r="X219" s="1"/>
      <c r="Y219" s="1"/>
      <c r="AA219" s="2" t="s">
        <v>5</v>
      </c>
      <c r="AB219" s="2" t="s">
        <v>6</v>
      </c>
      <c r="AC219" s="1"/>
      <c r="AD219" s="1"/>
      <c r="AE219" s="1"/>
      <c r="AG219" s="2" t="s">
        <v>5</v>
      </c>
      <c r="AH219" s="2" t="s">
        <v>6</v>
      </c>
      <c r="AI219" s="1"/>
      <c r="AJ219" s="1"/>
      <c r="AK219" s="1"/>
    </row>
    <row r="220" spans="3:37" x14ac:dyDescent="0.25">
      <c r="C220" s="5" t="s">
        <v>45</v>
      </c>
      <c r="D220" s="6"/>
      <c r="E220" s="7" t="s">
        <v>13</v>
      </c>
      <c r="F220" s="6"/>
      <c r="G220" s="6">
        <f>SUM(G209:G219)</f>
        <v>-7236</v>
      </c>
      <c r="I220" s="8" t="s">
        <v>44</v>
      </c>
      <c r="J220" s="9"/>
      <c r="K220" s="7" t="s">
        <v>13</v>
      </c>
      <c r="L220" s="9"/>
      <c r="M220" s="9">
        <v>-750</v>
      </c>
      <c r="O220" s="8" t="s">
        <v>44</v>
      </c>
      <c r="P220" s="9"/>
      <c r="Q220" s="7" t="s">
        <v>13</v>
      </c>
      <c r="R220" s="9"/>
      <c r="S220" s="9">
        <v>-750</v>
      </c>
      <c r="U220" s="2" t="s">
        <v>7</v>
      </c>
      <c r="V220" s="2" t="s">
        <v>193</v>
      </c>
      <c r="W220" s="1"/>
      <c r="X220" s="1"/>
      <c r="Y220" s="1"/>
      <c r="AA220" s="2" t="s">
        <v>7</v>
      </c>
      <c r="AB220" s="2" t="s">
        <v>193</v>
      </c>
      <c r="AC220" s="1"/>
      <c r="AD220" s="1"/>
      <c r="AE220" s="1"/>
      <c r="AG220" s="2" t="s">
        <v>7</v>
      </c>
      <c r="AH220" s="2" t="s">
        <v>193</v>
      </c>
      <c r="AI220" s="1"/>
      <c r="AJ220" s="1"/>
      <c r="AK220" s="1"/>
    </row>
    <row r="221" spans="3:37" x14ac:dyDescent="0.25">
      <c r="C221" s="8" t="s">
        <v>46</v>
      </c>
      <c r="D221" s="9"/>
      <c r="E221" s="7" t="s">
        <v>13</v>
      </c>
      <c r="F221" s="9"/>
      <c r="G221" s="9">
        <f>SUM(G206,G220)</f>
        <v>8177.5</v>
      </c>
      <c r="I221" s="5" t="s">
        <v>45</v>
      </c>
      <c r="J221" s="6"/>
      <c r="K221" s="7" t="s">
        <v>13</v>
      </c>
      <c r="L221" s="6"/>
      <c r="M221" s="6">
        <f>SUM(M210:M220)</f>
        <v>-7210</v>
      </c>
      <c r="O221" s="5" t="s">
        <v>45</v>
      </c>
      <c r="P221" s="6"/>
      <c r="Q221" s="7" t="s">
        <v>13</v>
      </c>
      <c r="R221" s="6"/>
      <c r="S221" s="6">
        <f>SUM(S210:S220)</f>
        <v>-7210</v>
      </c>
      <c r="U221" s="2" t="s">
        <v>9</v>
      </c>
      <c r="V221" s="2" t="s">
        <v>138</v>
      </c>
      <c r="W221" s="1"/>
      <c r="X221" s="1"/>
      <c r="Y221" s="1"/>
      <c r="AA221" s="2" t="s">
        <v>9</v>
      </c>
      <c r="AB221" s="2" t="s">
        <v>138</v>
      </c>
      <c r="AC221" s="1"/>
      <c r="AD221" s="1"/>
      <c r="AE221" s="1"/>
      <c r="AG221" s="2" t="s">
        <v>9</v>
      </c>
      <c r="AH221" s="2" t="s">
        <v>138</v>
      </c>
      <c r="AI221" s="1"/>
      <c r="AJ221" s="1"/>
      <c r="AK221" s="1"/>
    </row>
    <row r="222" spans="3:37" x14ac:dyDescent="0.25">
      <c r="C222" s="1"/>
      <c r="D222" s="1"/>
      <c r="E222" s="1"/>
      <c r="F222" s="1"/>
      <c r="G222" s="1"/>
      <c r="I222" s="8" t="s">
        <v>46</v>
      </c>
      <c r="J222" s="9"/>
      <c r="K222" s="7" t="s">
        <v>13</v>
      </c>
      <c r="L222" s="9"/>
      <c r="M222" s="9">
        <f>SUM(M207,M221)</f>
        <v>7304.5</v>
      </c>
      <c r="O222" s="8" t="s">
        <v>46</v>
      </c>
      <c r="P222" s="9"/>
      <c r="Q222" s="7" t="s">
        <v>13</v>
      </c>
      <c r="R222" s="9"/>
      <c r="S222" s="9">
        <f>SUM(S207,S221)</f>
        <v>6512.5</v>
      </c>
      <c r="U222" s="1"/>
      <c r="V222" s="1"/>
      <c r="W222" s="1"/>
      <c r="X222" s="1"/>
      <c r="Y222" s="1"/>
      <c r="AA222" s="1"/>
      <c r="AB222" s="1"/>
      <c r="AC222" s="1"/>
      <c r="AD222" s="1"/>
      <c r="AE222" s="1"/>
      <c r="AG222" s="1"/>
      <c r="AH222" s="1"/>
      <c r="AI222" s="1"/>
      <c r="AJ222" s="1"/>
      <c r="AK222" s="1"/>
    </row>
    <row r="223" spans="3:37" x14ac:dyDescent="0.25">
      <c r="C223" s="1"/>
      <c r="D223" s="1"/>
      <c r="E223" s="1"/>
      <c r="F223" s="1"/>
      <c r="G223" s="1"/>
      <c r="I223" s="1"/>
      <c r="J223" s="1"/>
      <c r="K223" s="1"/>
      <c r="L223" s="1"/>
      <c r="M223" s="1"/>
      <c r="O223" s="1"/>
      <c r="P223" s="1"/>
      <c r="Q223" s="1"/>
      <c r="R223" s="1"/>
      <c r="S223" s="1"/>
      <c r="U223" s="3" t="s">
        <v>11</v>
      </c>
      <c r="V223" s="4" t="s">
        <v>12</v>
      </c>
      <c r="W223" s="4" t="s">
        <v>13</v>
      </c>
      <c r="X223" s="4" t="s">
        <v>14</v>
      </c>
      <c r="Y223" s="4" t="s">
        <v>15</v>
      </c>
      <c r="AA223" s="3" t="s">
        <v>11</v>
      </c>
      <c r="AB223" s="4" t="s">
        <v>12</v>
      </c>
      <c r="AC223" s="4" t="s">
        <v>13</v>
      </c>
      <c r="AD223" s="4" t="s">
        <v>14</v>
      </c>
      <c r="AE223" s="4" t="s">
        <v>15</v>
      </c>
      <c r="AG223" s="3" t="s">
        <v>11</v>
      </c>
      <c r="AH223" s="4" t="s">
        <v>12</v>
      </c>
      <c r="AI223" s="4" t="s">
        <v>13</v>
      </c>
      <c r="AJ223" s="4" t="s">
        <v>14</v>
      </c>
      <c r="AK223" s="4" t="s">
        <v>15</v>
      </c>
    </row>
    <row r="224" spans="3:37" x14ac:dyDescent="0.25">
      <c r="C224" s="1"/>
      <c r="D224" s="1"/>
      <c r="E224" s="1"/>
      <c r="F224" s="1"/>
      <c r="G224" s="1"/>
      <c r="I224" s="1"/>
      <c r="J224" s="1"/>
      <c r="K224" s="1"/>
      <c r="L224" s="1"/>
      <c r="M224" s="1"/>
      <c r="O224" s="1"/>
      <c r="P224" s="1"/>
      <c r="Q224" s="1"/>
      <c r="R224" s="1"/>
      <c r="S224" s="1"/>
      <c r="U224" s="5" t="s">
        <v>16</v>
      </c>
      <c r="V224" s="6"/>
      <c r="W224" s="7" t="s">
        <v>13</v>
      </c>
      <c r="X224" s="6"/>
      <c r="Y224" s="6"/>
      <c r="AA224" s="5" t="s">
        <v>16</v>
      </c>
      <c r="AB224" s="6"/>
      <c r="AC224" s="7" t="s">
        <v>13</v>
      </c>
      <c r="AD224" s="6"/>
      <c r="AE224" s="6"/>
      <c r="AG224" s="5" t="s">
        <v>16</v>
      </c>
      <c r="AH224" s="6"/>
      <c r="AI224" s="7" t="s">
        <v>13</v>
      </c>
      <c r="AJ224" s="6"/>
      <c r="AK224" s="6"/>
    </row>
    <row r="225" spans="3:37" x14ac:dyDescent="0.25">
      <c r="C225" s="2" t="s">
        <v>47</v>
      </c>
      <c r="D225" s="1"/>
      <c r="E225" s="1"/>
      <c r="F225" s="1"/>
      <c r="G225" s="1"/>
      <c r="I225" s="1"/>
      <c r="J225" s="1"/>
      <c r="K225" s="1"/>
      <c r="L225" s="1"/>
      <c r="M225" s="1"/>
      <c r="O225" s="1"/>
      <c r="P225" s="1"/>
      <c r="Q225" s="1"/>
      <c r="R225" s="1"/>
      <c r="S225" s="1"/>
      <c r="U225" s="8" t="s">
        <v>52</v>
      </c>
      <c r="V225" s="9">
        <v>9700</v>
      </c>
      <c r="W225" s="7" t="s">
        <v>18</v>
      </c>
      <c r="X225" s="10">
        <v>1.6</v>
      </c>
      <c r="Y225" s="9">
        <f>V225*X225</f>
        <v>15520</v>
      </c>
      <c r="AA225" s="8" t="s">
        <v>52</v>
      </c>
      <c r="AB225" s="9">
        <v>9900</v>
      </c>
      <c r="AC225" s="7" t="s">
        <v>18</v>
      </c>
      <c r="AD225" s="10">
        <v>1.45</v>
      </c>
      <c r="AE225" s="9">
        <f>AB225*AD225</f>
        <v>14355</v>
      </c>
      <c r="AG225" s="8" t="s">
        <v>52</v>
      </c>
      <c r="AH225" s="9">
        <v>9900</v>
      </c>
      <c r="AI225" s="7" t="s">
        <v>18</v>
      </c>
      <c r="AJ225" s="10">
        <v>1.35</v>
      </c>
      <c r="AK225" s="9">
        <f>AH225*AJ225</f>
        <v>13365</v>
      </c>
    </row>
    <row r="226" spans="3:37" x14ac:dyDescent="0.25">
      <c r="C226" s="1"/>
      <c r="D226" s="1"/>
      <c r="E226" s="1"/>
      <c r="F226" s="1"/>
      <c r="G226" s="1"/>
      <c r="I226" s="2" t="s">
        <v>47</v>
      </c>
      <c r="J226" s="1"/>
      <c r="K226" s="1"/>
      <c r="L226" s="1"/>
      <c r="M226" s="1"/>
      <c r="O226" s="2" t="s">
        <v>47</v>
      </c>
      <c r="P226" s="1"/>
      <c r="Q226" s="1"/>
      <c r="R226" s="1"/>
      <c r="S226" s="1"/>
      <c r="U226" s="8" t="s">
        <v>19</v>
      </c>
      <c r="V226" s="9">
        <v>4800</v>
      </c>
      <c r="W226" s="7" t="s">
        <v>18</v>
      </c>
      <c r="X226" s="10">
        <v>0.65</v>
      </c>
      <c r="Y226" s="9">
        <f>V226*X226</f>
        <v>3120</v>
      </c>
      <c r="AA226" s="8" t="s">
        <v>19</v>
      </c>
      <c r="AB226" s="9">
        <v>4800</v>
      </c>
      <c r="AC226" s="7" t="s">
        <v>18</v>
      </c>
      <c r="AD226" s="10">
        <v>0.55000000000000004</v>
      </c>
      <c r="AE226" s="9">
        <f>AB226*AD226</f>
        <v>2640</v>
      </c>
      <c r="AG226" s="8" t="s">
        <v>19</v>
      </c>
      <c r="AH226" s="9">
        <v>4800</v>
      </c>
      <c r="AI226" s="7" t="s">
        <v>18</v>
      </c>
      <c r="AJ226" s="10">
        <v>0.55000000000000004</v>
      </c>
      <c r="AK226" s="9">
        <f>AH226*AJ226</f>
        <v>2640</v>
      </c>
    </row>
    <row r="227" spans="3:37" x14ac:dyDescent="0.25">
      <c r="C227" s="1" t="s">
        <v>56</v>
      </c>
      <c r="D227" s="1"/>
      <c r="E227" s="1"/>
      <c r="F227" s="1"/>
      <c r="G227" s="1"/>
      <c r="I227" s="1"/>
      <c r="J227" s="1"/>
      <c r="K227" s="1"/>
      <c r="L227" s="1"/>
      <c r="M227" s="1"/>
      <c r="O227" s="1"/>
      <c r="P227" s="1"/>
      <c r="Q227" s="1"/>
      <c r="R227" s="1"/>
      <c r="S227" s="1"/>
      <c r="U227" s="5" t="s">
        <v>55</v>
      </c>
      <c r="V227" s="6"/>
      <c r="W227" s="7" t="s">
        <v>13</v>
      </c>
      <c r="X227" s="6"/>
      <c r="Y227" s="6">
        <f>SUM(Y225:Y226)</f>
        <v>18640</v>
      </c>
      <c r="AA227" s="5" t="s">
        <v>55</v>
      </c>
      <c r="AB227" s="6"/>
      <c r="AC227" s="7" t="s">
        <v>13</v>
      </c>
      <c r="AD227" s="6"/>
      <c r="AE227" s="6">
        <f>SUM(AE225:AE226)</f>
        <v>16995</v>
      </c>
      <c r="AG227" s="5" t="s">
        <v>55</v>
      </c>
      <c r="AH227" s="6"/>
      <c r="AI227" s="7" t="s">
        <v>13</v>
      </c>
      <c r="AJ227" s="6"/>
      <c r="AK227" s="6">
        <f>SUM(AK225:AK226)</f>
        <v>16005</v>
      </c>
    </row>
    <row r="228" spans="3:37" x14ac:dyDescent="0.25">
      <c r="C228" s="2" t="s">
        <v>1</v>
      </c>
      <c r="D228" s="2" t="s">
        <v>2</v>
      </c>
      <c r="E228" s="1"/>
      <c r="F228" s="1"/>
      <c r="G228" s="1"/>
      <c r="I228" s="1" t="s">
        <v>56</v>
      </c>
      <c r="J228" s="1"/>
      <c r="K228" s="1"/>
      <c r="L228" s="1"/>
      <c r="M228" s="1"/>
      <c r="O228" s="1" t="s">
        <v>56</v>
      </c>
      <c r="P228" s="1"/>
      <c r="Q228" s="1"/>
      <c r="R228" s="1"/>
      <c r="S228" s="1"/>
      <c r="U228" s="8" t="s">
        <v>13</v>
      </c>
      <c r="V228" s="9"/>
      <c r="W228" s="7" t="s">
        <v>13</v>
      </c>
      <c r="X228" s="9"/>
      <c r="Y228" s="9"/>
      <c r="AA228" s="8" t="s">
        <v>13</v>
      </c>
      <c r="AB228" s="9"/>
      <c r="AC228" s="7" t="s">
        <v>13</v>
      </c>
      <c r="AD228" s="9"/>
      <c r="AE228" s="9"/>
      <c r="AG228" s="8" t="s">
        <v>13</v>
      </c>
      <c r="AH228" s="9"/>
      <c r="AI228" s="7" t="s">
        <v>13</v>
      </c>
      <c r="AJ228" s="9"/>
      <c r="AK228" s="9"/>
    </row>
    <row r="229" spans="3:37" x14ac:dyDescent="0.25">
      <c r="C229" s="2" t="s">
        <v>3</v>
      </c>
      <c r="D229" s="2" t="s">
        <v>4</v>
      </c>
      <c r="E229" s="1"/>
      <c r="F229" s="1"/>
      <c r="G229" s="1"/>
      <c r="I229" s="2" t="s">
        <v>1</v>
      </c>
      <c r="J229" s="2" t="s">
        <v>2</v>
      </c>
      <c r="K229" s="1"/>
      <c r="L229" s="1"/>
      <c r="M229" s="1"/>
      <c r="O229" s="2" t="s">
        <v>1</v>
      </c>
      <c r="P229" s="2" t="s">
        <v>2</v>
      </c>
      <c r="Q229" s="1"/>
      <c r="R229" s="1"/>
      <c r="S229" s="1"/>
      <c r="U229" s="5" t="s">
        <v>21</v>
      </c>
      <c r="V229" s="6"/>
      <c r="W229" s="7" t="s">
        <v>13</v>
      </c>
      <c r="X229" s="6"/>
      <c r="Y229" s="6"/>
      <c r="AA229" s="5" t="s">
        <v>21</v>
      </c>
      <c r="AB229" s="6"/>
      <c r="AC229" s="7" t="s">
        <v>13</v>
      </c>
      <c r="AD229" s="6"/>
      <c r="AE229" s="6"/>
      <c r="AG229" s="5" t="s">
        <v>21</v>
      </c>
      <c r="AH229" s="6"/>
      <c r="AI229" s="7" t="s">
        <v>13</v>
      </c>
      <c r="AJ229" s="6"/>
      <c r="AK229" s="6"/>
    </row>
    <row r="230" spans="3:37" x14ac:dyDescent="0.25">
      <c r="C230" s="2" t="s">
        <v>5</v>
      </c>
      <c r="D230" s="2" t="s">
        <v>6</v>
      </c>
      <c r="E230" s="1"/>
      <c r="F230" s="1"/>
      <c r="G230" s="1"/>
      <c r="I230" s="2" t="s">
        <v>3</v>
      </c>
      <c r="J230" s="2" t="s">
        <v>127</v>
      </c>
      <c r="K230" s="1"/>
      <c r="L230" s="1"/>
      <c r="M230" s="1"/>
      <c r="O230" s="2" t="s">
        <v>3</v>
      </c>
      <c r="P230" s="2" t="s">
        <v>128</v>
      </c>
      <c r="Q230" s="1"/>
      <c r="R230" s="1"/>
      <c r="S230" s="1"/>
      <c r="U230" s="8" t="s">
        <v>22</v>
      </c>
      <c r="V230" s="9">
        <v>-150</v>
      </c>
      <c r="W230" s="7" t="s">
        <v>18</v>
      </c>
      <c r="X230" s="10">
        <v>4.2</v>
      </c>
      <c r="Y230" s="9">
        <f>V230*X230</f>
        <v>-630</v>
      </c>
      <c r="AA230" s="8" t="s">
        <v>22</v>
      </c>
      <c r="AB230" s="9">
        <v>-150</v>
      </c>
      <c r="AC230" s="7" t="s">
        <v>18</v>
      </c>
      <c r="AD230" s="10">
        <v>3.6</v>
      </c>
      <c r="AE230" s="9">
        <f>AB230*AD230</f>
        <v>-540</v>
      </c>
      <c r="AG230" s="8" t="s">
        <v>22</v>
      </c>
      <c r="AH230" s="9">
        <v>-150</v>
      </c>
      <c r="AI230" s="7" t="s">
        <v>18</v>
      </c>
      <c r="AJ230" s="10">
        <v>3.35</v>
      </c>
      <c r="AK230" s="9">
        <f>AH230*AJ230</f>
        <v>-502.5</v>
      </c>
    </row>
    <row r="231" spans="3:37" x14ac:dyDescent="0.25">
      <c r="C231" s="2" t="s">
        <v>7</v>
      </c>
      <c r="D231" s="2" t="s">
        <v>193</v>
      </c>
      <c r="E231" s="1"/>
      <c r="F231" s="1"/>
      <c r="G231" s="1"/>
      <c r="I231" s="2" t="s">
        <v>5</v>
      </c>
      <c r="J231" s="2" t="s">
        <v>6</v>
      </c>
      <c r="K231" s="1"/>
      <c r="L231" s="1"/>
      <c r="M231" s="1"/>
      <c r="O231" s="2" t="s">
        <v>5</v>
      </c>
      <c r="P231" s="2" t="s">
        <v>6</v>
      </c>
      <c r="Q231" s="1"/>
      <c r="R231" s="1"/>
      <c r="S231" s="1"/>
      <c r="U231" s="8" t="s">
        <v>23</v>
      </c>
      <c r="V231" s="9">
        <v>-190</v>
      </c>
      <c r="W231" s="7" t="s">
        <v>18</v>
      </c>
      <c r="X231" s="10">
        <v>18</v>
      </c>
      <c r="Y231" s="9">
        <f>V231*X231</f>
        <v>-3420</v>
      </c>
      <c r="AA231" s="8" t="s">
        <v>23</v>
      </c>
      <c r="AB231" s="9">
        <v>-188</v>
      </c>
      <c r="AC231" s="7" t="s">
        <v>18</v>
      </c>
      <c r="AD231" s="10">
        <v>10</v>
      </c>
      <c r="AE231" s="9">
        <f>AB231*AD231</f>
        <v>-1880</v>
      </c>
      <c r="AG231" s="8" t="s">
        <v>23</v>
      </c>
      <c r="AH231" s="9">
        <v>-188</v>
      </c>
      <c r="AI231" s="7" t="s">
        <v>18</v>
      </c>
      <c r="AJ231" s="10">
        <v>8</v>
      </c>
      <c r="AK231" s="9">
        <f>AH231*AJ231</f>
        <v>-1504</v>
      </c>
    </row>
    <row r="232" spans="3:37" x14ac:dyDescent="0.25">
      <c r="C232" s="2" t="s">
        <v>9</v>
      </c>
      <c r="D232" s="2" t="s">
        <v>10</v>
      </c>
      <c r="E232" s="1"/>
      <c r="F232" s="1"/>
      <c r="G232" s="1"/>
      <c r="I232" s="2" t="s">
        <v>7</v>
      </c>
      <c r="J232" s="2" t="s">
        <v>193</v>
      </c>
      <c r="K232" s="1"/>
      <c r="L232" s="1"/>
      <c r="M232" s="1"/>
      <c r="O232" s="2" t="s">
        <v>7</v>
      </c>
      <c r="P232" s="2" t="s">
        <v>193</v>
      </c>
      <c r="Q232" s="1"/>
      <c r="R232" s="1"/>
      <c r="S232" s="1"/>
      <c r="U232" s="8" t="s">
        <v>68</v>
      </c>
      <c r="V232" s="9">
        <v>-29</v>
      </c>
      <c r="W232" s="7" t="s">
        <v>18</v>
      </c>
      <c r="X232" s="10">
        <v>20</v>
      </c>
      <c r="Y232" s="9">
        <f>V232*X232</f>
        <v>-580</v>
      </c>
      <c r="AA232" s="8" t="s">
        <v>68</v>
      </c>
      <c r="AB232" s="9">
        <v>-29</v>
      </c>
      <c r="AC232" s="7" t="s">
        <v>18</v>
      </c>
      <c r="AD232" s="10">
        <v>16</v>
      </c>
      <c r="AE232" s="9">
        <f>AB232*AD232</f>
        <v>-464</v>
      </c>
      <c r="AG232" s="8" t="s">
        <v>68</v>
      </c>
      <c r="AH232" s="9">
        <v>-29</v>
      </c>
      <c r="AI232" s="7" t="s">
        <v>18</v>
      </c>
      <c r="AJ232" s="10">
        <v>15</v>
      </c>
      <c r="AK232" s="9">
        <f>AH232*AJ232</f>
        <v>-435</v>
      </c>
    </row>
    <row r="233" spans="3:37" x14ac:dyDescent="0.25">
      <c r="C233" s="1"/>
      <c r="D233" s="1"/>
      <c r="E233" s="1"/>
      <c r="F233" s="1"/>
      <c r="G233" s="1"/>
      <c r="I233" s="2" t="s">
        <v>9</v>
      </c>
      <c r="J233" s="2" t="s">
        <v>10</v>
      </c>
      <c r="K233" s="1"/>
      <c r="L233" s="1"/>
      <c r="M233" s="1"/>
      <c r="O233" s="2" t="s">
        <v>9</v>
      </c>
      <c r="P233" s="2" t="s">
        <v>10</v>
      </c>
      <c r="Q233" s="1"/>
      <c r="R233" s="1"/>
      <c r="S233" s="1"/>
      <c r="U233" s="8" t="s">
        <v>139</v>
      </c>
      <c r="V233" s="9">
        <v>-98</v>
      </c>
      <c r="W233" s="7" t="s">
        <v>18</v>
      </c>
      <c r="X233" s="10">
        <v>13</v>
      </c>
      <c r="Y233" s="9">
        <f>V233*X233</f>
        <v>-1274</v>
      </c>
      <c r="AA233" s="8" t="s">
        <v>139</v>
      </c>
      <c r="AB233" s="9">
        <v>-98</v>
      </c>
      <c r="AC233" s="7" t="s">
        <v>18</v>
      </c>
      <c r="AD233" s="10">
        <v>9</v>
      </c>
      <c r="AE233" s="9">
        <f>AB233*AD233</f>
        <v>-882</v>
      </c>
      <c r="AG233" s="8" t="s">
        <v>139</v>
      </c>
      <c r="AH233" s="9">
        <v>-98</v>
      </c>
      <c r="AI233" s="7" t="s">
        <v>18</v>
      </c>
      <c r="AJ233" s="10">
        <v>8</v>
      </c>
      <c r="AK233" s="9">
        <f>AH233*AJ233</f>
        <v>-784</v>
      </c>
    </row>
    <row r="234" spans="3:37" x14ac:dyDescent="0.25">
      <c r="C234" s="3" t="s">
        <v>11</v>
      </c>
      <c r="D234" s="4" t="s">
        <v>12</v>
      </c>
      <c r="E234" s="4" t="s">
        <v>13</v>
      </c>
      <c r="F234" s="4" t="s">
        <v>14</v>
      </c>
      <c r="G234" s="4" t="s">
        <v>15</v>
      </c>
      <c r="I234" s="1"/>
      <c r="J234" s="1"/>
      <c r="K234" s="1"/>
      <c r="L234" s="1"/>
      <c r="M234" s="1"/>
      <c r="O234" s="1"/>
      <c r="P234" s="1"/>
      <c r="Q234" s="1"/>
      <c r="R234" s="1"/>
      <c r="S234" s="1"/>
      <c r="U234" s="8" t="s">
        <v>26</v>
      </c>
      <c r="V234" s="9"/>
      <c r="W234" s="7" t="s">
        <v>27</v>
      </c>
      <c r="X234" s="9"/>
      <c r="Y234" s="9">
        <v>-458.5</v>
      </c>
      <c r="AA234" s="8" t="s">
        <v>26</v>
      </c>
      <c r="AB234" s="9"/>
      <c r="AC234" s="7" t="s">
        <v>27</v>
      </c>
      <c r="AD234" s="9"/>
      <c r="AE234" s="9">
        <v>-487.5</v>
      </c>
      <c r="AG234" s="8" t="s">
        <v>26</v>
      </c>
      <c r="AH234" s="9"/>
      <c r="AI234" s="7" t="s">
        <v>27</v>
      </c>
      <c r="AJ234" s="9"/>
      <c r="AK234" s="9">
        <v>-493</v>
      </c>
    </row>
    <row r="235" spans="3:37" x14ac:dyDescent="0.25">
      <c r="C235" s="5" t="s">
        <v>16</v>
      </c>
      <c r="D235" s="6"/>
      <c r="E235" s="7" t="s">
        <v>13</v>
      </c>
      <c r="F235" s="6"/>
      <c r="G235" s="6"/>
      <c r="I235" s="3" t="s">
        <v>11</v>
      </c>
      <c r="J235" s="4" t="s">
        <v>12</v>
      </c>
      <c r="K235" s="4" t="s">
        <v>13</v>
      </c>
      <c r="L235" s="4" t="s">
        <v>14</v>
      </c>
      <c r="M235" s="4" t="s">
        <v>15</v>
      </c>
      <c r="O235" s="3" t="s">
        <v>11</v>
      </c>
      <c r="P235" s="4" t="s">
        <v>12</v>
      </c>
      <c r="Q235" s="4" t="s">
        <v>13</v>
      </c>
      <c r="R235" s="4" t="s">
        <v>14</v>
      </c>
      <c r="S235" s="4" t="s">
        <v>15</v>
      </c>
      <c r="U235" s="8" t="s">
        <v>28</v>
      </c>
      <c r="V235" s="9"/>
      <c r="W235" s="7" t="s">
        <v>27</v>
      </c>
      <c r="X235" s="9"/>
      <c r="Y235" s="9">
        <v>-465</v>
      </c>
      <c r="AA235" s="8" t="s">
        <v>28</v>
      </c>
      <c r="AB235" s="9"/>
      <c r="AC235" s="7" t="s">
        <v>27</v>
      </c>
      <c r="AD235" s="9"/>
      <c r="AE235" s="9">
        <v>-476</v>
      </c>
      <c r="AG235" s="8" t="s">
        <v>28</v>
      </c>
      <c r="AH235" s="9"/>
      <c r="AI235" s="7" t="s">
        <v>27</v>
      </c>
      <c r="AJ235" s="9"/>
      <c r="AK235" s="9">
        <v>-476</v>
      </c>
    </row>
    <row r="236" spans="3:37" x14ac:dyDescent="0.25">
      <c r="C236" s="8" t="s">
        <v>52</v>
      </c>
      <c r="D236" s="9">
        <v>8800</v>
      </c>
      <c r="E236" s="7" t="s">
        <v>18</v>
      </c>
      <c r="F236" s="10">
        <v>1.6</v>
      </c>
      <c r="G236" s="9">
        <f>D236*F236</f>
        <v>14080</v>
      </c>
      <c r="I236" s="5" t="s">
        <v>16</v>
      </c>
      <c r="J236" s="6"/>
      <c r="K236" s="7" t="s">
        <v>13</v>
      </c>
      <c r="L236" s="6"/>
      <c r="M236" s="6"/>
      <c r="O236" s="5" t="s">
        <v>16</v>
      </c>
      <c r="P236" s="6"/>
      <c r="Q236" s="7" t="s">
        <v>13</v>
      </c>
      <c r="R236" s="6"/>
      <c r="S236" s="6"/>
      <c r="U236" s="8" t="s">
        <v>29</v>
      </c>
      <c r="V236" s="9"/>
      <c r="W236" s="7" t="s">
        <v>27</v>
      </c>
      <c r="X236" s="9"/>
      <c r="Y236" s="9">
        <v>-92</v>
      </c>
      <c r="AA236" s="8" t="s">
        <v>29</v>
      </c>
      <c r="AB236" s="9"/>
      <c r="AC236" s="7" t="s">
        <v>27</v>
      </c>
      <c r="AD236" s="9"/>
      <c r="AE236" s="9">
        <v>-95</v>
      </c>
      <c r="AG236" s="8" t="s">
        <v>29</v>
      </c>
      <c r="AH236" s="9"/>
      <c r="AI236" s="7" t="s">
        <v>27</v>
      </c>
      <c r="AJ236" s="9"/>
      <c r="AK236" s="9">
        <v>-95</v>
      </c>
    </row>
    <row r="237" spans="3:37" x14ac:dyDescent="0.25">
      <c r="C237" s="8" t="s">
        <v>19</v>
      </c>
      <c r="D237" s="9">
        <v>4400</v>
      </c>
      <c r="E237" s="7" t="s">
        <v>18</v>
      </c>
      <c r="F237" s="10">
        <v>0.65</v>
      </c>
      <c r="G237" s="9">
        <f>D237*F237</f>
        <v>2860</v>
      </c>
      <c r="I237" s="8" t="s">
        <v>52</v>
      </c>
      <c r="J237" s="9">
        <v>9000</v>
      </c>
      <c r="K237" s="7" t="s">
        <v>18</v>
      </c>
      <c r="L237" s="10">
        <v>1.45</v>
      </c>
      <c r="M237" s="9">
        <f>J237*L237</f>
        <v>13050</v>
      </c>
      <c r="O237" s="8" t="s">
        <v>52</v>
      </c>
      <c r="P237" s="9">
        <v>9000</v>
      </c>
      <c r="Q237" s="7" t="s">
        <v>18</v>
      </c>
      <c r="R237" s="10">
        <v>1.35</v>
      </c>
      <c r="S237" s="9">
        <f>P237*R237</f>
        <v>12150</v>
      </c>
      <c r="U237" s="8" t="s">
        <v>30</v>
      </c>
      <c r="V237" s="9"/>
      <c r="W237" s="7" t="s">
        <v>27</v>
      </c>
      <c r="X237" s="9"/>
      <c r="Y237" s="9">
        <v>-51</v>
      </c>
      <c r="AA237" s="8" t="s">
        <v>30</v>
      </c>
      <c r="AB237" s="9"/>
      <c r="AC237" s="7" t="s">
        <v>27</v>
      </c>
      <c r="AD237" s="9"/>
      <c r="AE237" s="9">
        <v>-52</v>
      </c>
      <c r="AG237" s="8" t="s">
        <v>30</v>
      </c>
      <c r="AH237" s="9"/>
      <c r="AI237" s="7" t="s">
        <v>27</v>
      </c>
      <c r="AJ237" s="9"/>
      <c r="AK237" s="9">
        <v>-52</v>
      </c>
    </row>
    <row r="238" spans="3:37" x14ac:dyDescent="0.25">
      <c r="C238" s="5" t="s">
        <v>55</v>
      </c>
      <c r="D238" s="6"/>
      <c r="E238" s="7" t="s">
        <v>13</v>
      </c>
      <c r="F238" s="6"/>
      <c r="G238" s="6">
        <f>SUM(G236:G237)</f>
        <v>16940</v>
      </c>
      <c r="I238" s="8" t="s">
        <v>19</v>
      </c>
      <c r="J238" s="9">
        <v>4400</v>
      </c>
      <c r="K238" s="7" t="s">
        <v>18</v>
      </c>
      <c r="L238" s="10">
        <v>0.55000000000000004</v>
      </c>
      <c r="M238" s="9">
        <f>J238*L238</f>
        <v>2420</v>
      </c>
      <c r="O238" s="8" t="s">
        <v>19</v>
      </c>
      <c r="P238" s="9">
        <v>4400</v>
      </c>
      <c r="Q238" s="7" t="s">
        <v>18</v>
      </c>
      <c r="R238" s="10">
        <v>0.55000000000000004</v>
      </c>
      <c r="S238" s="9">
        <f>P238*R238</f>
        <v>2420</v>
      </c>
      <c r="U238" s="5" t="s">
        <v>31</v>
      </c>
      <c r="V238" s="6"/>
      <c r="W238" s="7" t="s">
        <v>13</v>
      </c>
      <c r="X238" s="6"/>
      <c r="Y238" s="6">
        <f>SUM(Y229:Y237)</f>
        <v>-6970.5</v>
      </c>
      <c r="AA238" s="5" t="s">
        <v>31</v>
      </c>
      <c r="AB238" s="6"/>
      <c r="AC238" s="7" t="s">
        <v>13</v>
      </c>
      <c r="AD238" s="6"/>
      <c r="AE238" s="6">
        <f>SUM(AE229:AE237)</f>
        <v>-4876.5</v>
      </c>
      <c r="AG238" s="5" t="s">
        <v>31</v>
      </c>
      <c r="AH238" s="6"/>
      <c r="AI238" s="7" t="s">
        <v>13</v>
      </c>
      <c r="AJ238" s="6"/>
      <c r="AK238" s="6">
        <f>SUM(AK229:AK237)</f>
        <v>-4341.5</v>
      </c>
    </row>
    <row r="239" spans="3:37" x14ac:dyDescent="0.25">
      <c r="C239" s="8" t="s">
        <v>13</v>
      </c>
      <c r="D239" s="9"/>
      <c r="E239" s="7" t="s">
        <v>13</v>
      </c>
      <c r="F239" s="9"/>
      <c r="G239" s="9"/>
      <c r="I239" s="5" t="s">
        <v>55</v>
      </c>
      <c r="J239" s="6"/>
      <c r="K239" s="7" t="s">
        <v>13</v>
      </c>
      <c r="L239" s="6"/>
      <c r="M239" s="6">
        <f>SUM(M237:M238)</f>
        <v>15470</v>
      </c>
      <c r="O239" s="5" t="s">
        <v>55</v>
      </c>
      <c r="P239" s="6"/>
      <c r="Q239" s="7" t="s">
        <v>13</v>
      </c>
      <c r="R239" s="6"/>
      <c r="S239" s="6">
        <f>SUM(S237:S238)</f>
        <v>14570</v>
      </c>
      <c r="U239" s="5" t="s">
        <v>32</v>
      </c>
      <c r="V239" s="6"/>
      <c r="W239" s="7" t="s">
        <v>13</v>
      </c>
      <c r="X239" s="6"/>
      <c r="Y239" s="6">
        <f>SUM(Y227,Y238)</f>
        <v>11669.5</v>
      </c>
      <c r="AA239" s="5" t="s">
        <v>32</v>
      </c>
      <c r="AB239" s="6"/>
      <c r="AC239" s="7" t="s">
        <v>13</v>
      </c>
      <c r="AD239" s="6"/>
      <c r="AE239" s="6">
        <f>SUM(AE227,AE238)</f>
        <v>12118.5</v>
      </c>
      <c r="AG239" s="5" t="s">
        <v>32</v>
      </c>
      <c r="AH239" s="6"/>
      <c r="AI239" s="7" t="s">
        <v>13</v>
      </c>
      <c r="AJ239" s="6"/>
      <c r="AK239" s="6">
        <f>SUM(AK227,AK238)</f>
        <v>11663.5</v>
      </c>
    </row>
    <row r="240" spans="3:37" x14ac:dyDescent="0.25">
      <c r="C240" s="5" t="s">
        <v>21</v>
      </c>
      <c r="D240" s="6"/>
      <c r="E240" s="7" t="s">
        <v>13</v>
      </c>
      <c r="F240" s="6"/>
      <c r="G240" s="6"/>
      <c r="I240" s="8" t="s">
        <v>13</v>
      </c>
      <c r="J240" s="9"/>
      <c r="K240" s="7" t="s">
        <v>13</v>
      </c>
      <c r="L240" s="9"/>
      <c r="M240" s="9"/>
      <c r="O240" s="8" t="s">
        <v>13</v>
      </c>
      <c r="P240" s="9"/>
      <c r="Q240" s="7" t="s">
        <v>13</v>
      </c>
      <c r="R240" s="9"/>
      <c r="S240" s="9"/>
      <c r="U240" s="8" t="s">
        <v>13</v>
      </c>
      <c r="V240" s="9"/>
      <c r="W240" s="7" t="s">
        <v>13</v>
      </c>
      <c r="X240" s="9"/>
      <c r="Y240" s="9"/>
      <c r="AA240" s="8" t="s">
        <v>13</v>
      </c>
      <c r="AB240" s="9"/>
      <c r="AC240" s="7" t="s">
        <v>13</v>
      </c>
      <c r="AD240" s="9"/>
      <c r="AE240" s="9"/>
      <c r="AG240" s="8" t="s">
        <v>13</v>
      </c>
      <c r="AH240" s="9"/>
      <c r="AI240" s="7" t="s">
        <v>13</v>
      </c>
      <c r="AJ240" s="9"/>
      <c r="AK240" s="9"/>
    </row>
    <row r="241" spans="3:37" x14ac:dyDescent="0.25">
      <c r="C241" s="8" t="s">
        <v>22</v>
      </c>
      <c r="D241" s="9">
        <v>-170</v>
      </c>
      <c r="E241" s="7" t="s">
        <v>18</v>
      </c>
      <c r="F241" s="10">
        <v>4.2</v>
      </c>
      <c r="G241" s="9">
        <f>D241*F241</f>
        <v>-714</v>
      </c>
      <c r="I241" s="5" t="s">
        <v>21</v>
      </c>
      <c r="J241" s="6"/>
      <c r="K241" s="7" t="s">
        <v>13</v>
      </c>
      <c r="L241" s="6"/>
      <c r="M241" s="6"/>
      <c r="O241" s="5" t="s">
        <v>21</v>
      </c>
      <c r="P241" s="6"/>
      <c r="Q241" s="7" t="s">
        <v>13</v>
      </c>
      <c r="R241" s="6"/>
      <c r="S241" s="6"/>
      <c r="U241" s="5" t="s">
        <v>33</v>
      </c>
      <c r="V241" s="6"/>
      <c r="W241" s="7" t="s">
        <v>13</v>
      </c>
      <c r="X241" s="6"/>
      <c r="Y241" s="6"/>
      <c r="AA241" s="5" t="s">
        <v>33</v>
      </c>
      <c r="AB241" s="6"/>
      <c r="AC241" s="7" t="s">
        <v>13</v>
      </c>
      <c r="AD241" s="6"/>
      <c r="AE241" s="6"/>
      <c r="AG241" s="5" t="s">
        <v>33</v>
      </c>
      <c r="AH241" s="6"/>
      <c r="AI241" s="7" t="s">
        <v>13</v>
      </c>
      <c r="AJ241" s="6"/>
      <c r="AK241" s="6"/>
    </row>
    <row r="242" spans="3:37" x14ac:dyDescent="0.25">
      <c r="C242" s="8" t="s">
        <v>23</v>
      </c>
      <c r="D242" s="9">
        <v>-103</v>
      </c>
      <c r="E242" s="7" t="s">
        <v>18</v>
      </c>
      <c r="F242" s="10">
        <v>18</v>
      </c>
      <c r="G242" s="9">
        <f>D242*F242</f>
        <v>-1854</v>
      </c>
      <c r="I242" s="8" t="s">
        <v>22</v>
      </c>
      <c r="J242" s="9">
        <v>-170</v>
      </c>
      <c r="K242" s="7" t="s">
        <v>18</v>
      </c>
      <c r="L242" s="10">
        <v>3.6</v>
      </c>
      <c r="M242" s="9">
        <f>J242*L242</f>
        <v>-612</v>
      </c>
      <c r="O242" s="8" t="s">
        <v>22</v>
      </c>
      <c r="P242" s="9">
        <v>-170</v>
      </c>
      <c r="Q242" s="7" t="s">
        <v>18</v>
      </c>
      <c r="R242" s="10">
        <v>3.35</v>
      </c>
      <c r="S242" s="9">
        <f>P242*R242</f>
        <v>-569.5</v>
      </c>
      <c r="U242" s="8" t="s">
        <v>34</v>
      </c>
      <c r="V242" s="9">
        <v>-1</v>
      </c>
      <c r="W242" s="7" t="s">
        <v>13</v>
      </c>
      <c r="X242" s="9">
        <v>725</v>
      </c>
      <c r="Y242" s="9">
        <f t="shared" ref="Y242:Y250" si="30">V242*X242</f>
        <v>-725</v>
      </c>
      <c r="AA242" s="8" t="s">
        <v>34</v>
      </c>
      <c r="AB242" s="9">
        <v>-1</v>
      </c>
      <c r="AC242" s="7" t="s">
        <v>13</v>
      </c>
      <c r="AD242" s="9">
        <v>725</v>
      </c>
      <c r="AE242" s="9">
        <f t="shared" ref="AE242:AE250" si="31">AB242*AD242</f>
        <v>-725</v>
      </c>
      <c r="AG242" s="8" t="s">
        <v>34</v>
      </c>
      <c r="AH242" s="9">
        <v>-1</v>
      </c>
      <c r="AI242" s="7" t="s">
        <v>13</v>
      </c>
      <c r="AJ242" s="9">
        <v>725</v>
      </c>
      <c r="AK242" s="9">
        <f t="shared" ref="AK242:AK250" si="32">AH242*AJ242</f>
        <v>-725</v>
      </c>
    </row>
    <row r="243" spans="3:37" x14ac:dyDescent="0.25">
      <c r="C243" s="8" t="s">
        <v>24</v>
      </c>
      <c r="D243" s="9">
        <v>-30</v>
      </c>
      <c r="E243" s="7" t="s">
        <v>25</v>
      </c>
      <c r="F243" s="10"/>
      <c r="G243" s="9"/>
      <c r="I243" s="8" t="s">
        <v>23</v>
      </c>
      <c r="J243" s="9">
        <v>-101</v>
      </c>
      <c r="K243" s="7" t="s">
        <v>18</v>
      </c>
      <c r="L243" s="10">
        <v>10</v>
      </c>
      <c r="M243" s="9">
        <f>J243*L243</f>
        <v>-1010</v>
      </c>
      <c r="O243" s="8" t="s">
        <v>23</v>
      </c>
      <c r="P243" s="9">
        <v>-101</v>
      </c>
      <c r="Q243" s="7" t="s">
        <v>18</v>
      </c>
      <c r="R243" s="10">
        <v>8</v>
      </c>
      <c r="S243" s="9">
        <f>P243*R243</f>
        <v>-808</v>
      </c>
      <c r="U243" s="8" t="s">
        <v>36</v>
      </c>
      <c r="V243" s="9">
        <v>-2</v>
      </c>
      <c r="W243" s="7" t="s">
        <v>13</v>
      </c>
      <c r="X243" s="9">
        <v>100</v>
      </c>
      <c r="Y243" s="9">
        <f t="shared" si="30"/>
        <v>-200</v>
      </c>
      <c r="AA243" s="8" t="s">
        <v>36</v>
      </c>
      <c r="AB243" s="9">
        <v>-2</v>
      </c>
      <c r="AC243" s="7" t="s">
        <v>13</v>
      </c>
      <c r="AD243" s="9">
        <v>100</v>
      </c>
      <c r="AE243" s="9">
        <f t="shared" si="31"/>
        <v>-200</v>
      </c>
      <c r="AG243" s="8" t="s">
        <v>36</v>
      </c>
      <c r="AH243" s="9">
        <v>-2</v>
      </c>
      <c r="AI243" s="7" t="s">
        <v>13</v>
      </c>
      <c r="AJ243" s="9">
        <v>100</v>
      </c>
      <c r="AK243" s="9">
        <f t="shared" si="32"/>
        <v>-200</v>
      </c>
    </row>
    <row r="244" spans="3:37" x14ac:dyDescent="0.25">
      <c r="C244" s="8" t="s">
        <v>26</v>
      </c>
      <c r="D244" s="9"/>
      <c r="E244" s="7" t="s">
        <v>27</v>
      </c>
      <c r="F244" s="9"/>
      <c r="G244" s="9">
        <v>-458.5</v>
      </c>
      <c r="I244" s="8" t="s">
        <v>24</v>
      </c>
      <c r="J244" s="9">
        <v>-30</v>
      </c>
      <c r="K244" s="7" t="s">
        <v>25</v>
      </c>
      <c r="L244" s="10"/>
      <c r="M244" s="9"/>
      <c r="O244" s="8" t="s">
        <v>24</v>
      </c>
      <c r="P244" s="9">
        <v>-30</v>
      </c>
      <c r="Q244" s="7" t="s">
        <v>25</v>
      </c>
      <c r="R244" s="10"/>
      <c r="S244" s="9"/>
      <c r="U244" s="8" t="s">
        <v>37</v>
      </c>
      <c r="V244" s="9">
        <v>-1</v>
      </c>
      <c r="W244" s="7" t="s">
        <v>13</v>
      </c>
      <c r="X244" s="9">
        <v>400</v>
      </c>
      <c r="Y244" s="9">
        <f t="shared" si="30"/>
        <v>-400</v>
      </c>
      <c r="AA244" s="8" t="s">
        <v>37</v>
      </c>
      <c r="AB244" s="9">
        <v>-1</v>
      </c>
      <c r="AC244" s="7" t="s">
        <v>13</v>
      </c>
      <c r="AD244" s="9">
        <v>400</v>
      </c>
      <c r="AE244" s="9">
        <f t="shared" si="31"/>
        <v>-400</v>
      </c>
      <c r="AG244" s="8" t="s">
        <v>37</v>
      </c>
      <c r="AH244" s="9">
        <v>-1</v>
      </c>
      <c r="AI244" s="7" t="s">
        <v>13</v>
      </c>
      <c r="AJ244" s="9">
        <v>400</v>
      </c>
      <c r="AK244" s="9">
        <f t="shared" si="32"/>
        <v>-400</v>
      </c>
    </row>
    <row r="245" spans="3:37" x14ac:dyDescent="0.25">
      <c r="C245" s="8" t="s">
        <v>28</v>
      </c>
      <c r="D245" s="9"/>
      <c r="E245" s="7" t="s">
        <v>27</v>
      </c>
      <c r="F245" s="9"/>
      <c r="G245" s="9">
        <v>-465</v>
      </c>
      <c r="I245" s="8" t="s">
        <v>26</v>
      </c>
      <c r="J245" s="9"/>
      <c r="K245" s="7" t="s">
        <v>27</v>
      </c>
      <c r="L245" s="9"/>
      <c r="M245" s="9">
        <v>-487.5</v>
      </c>
      <c r="O245" s="8" t="s">
        <v>26</v>
      </c>
      <c r="P245" s="9"/>
      <c r="Q245" s="7" t="s">
        <v>27</v>
      </c>
      <c r="R245" s="9"/>
      <c r="S245" s="9">
        <v>-493</v>
      </c>
      <c r="U245" s="8" t="s">
        <v>38</v>
      </c>
      <c r="V245" s="9">
        <v>-5</v>
      </c>
      <c r="W245" s="7" t="s">
        <v>13</v>
      </c>
      <c r="X245" s="9">
        <v>140</v>
      </c>
      <c r="Y245" s="9">
        <f t="shared" si="30"/>
        <v>-700</v>
      </c>
      <c r="AA245" s="8" t="s">
        <v>38</v>
      </c>
      <c r="AB245" s="9">
        <v>-5</v>
      </c>
      <c r="AC245" s="7" t="s">
        <v>13</v>
      </c>
      <c r="AD245" s="9">
        <v>140</v>
      </c>
      <c r="AE245" s="9">
        <f t="shared" si="31"/>
        <v>-700</v>
      </c>
      <c r="AG245" s="8" t="s">
        <v>38</v>
      </c>
      <c r="AH245" s="9">
        <v>-5</v>
      </c>
      <c r="AI245" s="7" t="s">
        <v>13</v>
      </c>
      <c r="AJ245" s="9">
        <v>140</v>
      </c>
      <c r="AK245" s="9">
        <f t="shared" si="32"/>
        <v>-700</v>
      </c>
    </row>
    <row r="246" spans="3:37" x14ac:dyDescent="0.25">
      <c r="C246" s="8" t="s">
        <v>29</v>
      </c>
      <c r="D246" s="9"/>
      <c r="E246" s="7" t="s">
        <v>27</v>
      </c>
      <c r="F246" s="9"/>
      <c r="G246" s="9">
        <v>-92</v>
      </c>
      <c r="I246" s="8" t="s">
        <v>28</v>
      </c>
      <c r="J246" s="9"/>
      <c r="K246" s="7" t="s">
        <v>27</v>
      </c>
      <c r="L246" s="9"/>
      <c r="M246" s="9">
        <v>-476</v>
      </c>
      <c r="O246" s="8" t="s">
        <v>28</v>
      </c>
      <c r="P246" s="9"/>
      <c r="Q246" s="7" t="s">
        <v>27</v>
      </c>
      <c r="R246" s="9"/>
      <c r="S246" s="9">
        <v>-476</v>
      </c>
      <c r="U246" s="8" t="s">
        <v>39</v>
      </c>
      <c r="V246" s="9">
        <v>-1</v>
      </c>
      <c r="W246" s="7" t="s">
        <v>13</v>
      </c>
      <c r="X246" s="9">
        <v>1093</v>
      </c>
      <c r="Y246" s="9">
        <f t="shared" si="30"/>
        <v>-1093</v>
      </c>
      <c r="AA246" s="8" t="s">
        <v>39</v>
      </c>
      <c r="AB246" s="9">
        <v>-1</v>
      </c>
      <c r="AC246" s="7" t="s">
        <v>13</v>
      </c>
      <c r="AD246" s="9">
        <v>1093</v>
      </c>
      <c r="AE246" s="9">
        <f t="shared" si="31"/>
        <v>-1093</v>
      </c>
      <c r="AG246" s="8" t="s">
        <v>39</v>
      </c>
      <c r="AH246" s="9">
        <v>-1</v>
      </c>
      <c r="AI246" s="7" t="s">
        <v>13</v>
      </c>
      <c r="AJ246" s="9">
        <v>1093</v>
      </c>
      <c r="AK246" s="9">
        <f t="shared" si="32"/>
        <v>-1093</v>
      </c>
    </row>
    <row r="247" spans="3:37" x14ac:dyDescent="0.25">
      <c r="C247" s="8" t="s">
        <v>30</v>
      </c>
      <c r="D247" s="9"/>
      <c r="E247" s="7" t="s">
        <v>27</v>
      </c>
      <c r="F247" s="9"/>
      <c r="G247" s="9">
        <v>-51</v>
      </c>
      <c r="I247" s="8" t="s">
        <v>29</v>
      </c>
      <c r="J247" s="9"/>
      <c r="K247" s="7" t="s">
        <v>27</v>
      </c>
      <c r="L247" s="9"/>
      <c r="M247" s="9">
        <v>-95</v>
      </c>
      <c r="O247" s="8" t="s">
        <v>29</v>
      </c>
      <c r="P247" s="9"/>
      <c r="Q247" s="7" t="s">
        <v>27</v>
      </c>
      <c r="R247" s="9"/>
      <c r="S247" s="9">
        <v>-95</v>
      </c>
      <c r="U247" s="8" t="s">
        <v>40</v>
      </c>
      <c r="V247" s="9">
        <v>-1</v>
      </c>
      <c r="W247" s="7" t="s">
        <v>13</v>
      </c>
      <c r="X247" s="9">
        <v>497</v>
      </c>
      <c r="Y247" s="9">
        <f t="shared" si="30"/>
        <v>-497</v>
      </c>
      <c r="AA247" s="8" t="s">
        <v>40</v>
      </c>
      <c r="AB247" s="9">
        <v>-1</v>
      </c>
      <c r="AC247" s="7" t="s">
        <v>13</v>
      </c>
      <c r="AD247" s="9">
        <v>497</v>
      </c>
      <c r="AE247" s="9">
        <f t="shared" si="31"/>
        <v>-497</v>
      </c>
      <c r="AG247" s="8" t="s">
        <v>40</v>
      </c>
      <c r="AH247" s="9">
        <v>-1</v>
      </c>
      <c r="AI247" s="7" t="s">
        <v>13</v>
      </c>
      <c r="AJ247" s="9">
        <v>497</v>
      </c>
      <c r="AK247" s="9">
        <f t="shared" si="32"/>
        <v>-497</v>
      </c>
    </row>
    <row r="248" spans="3:37" x14ac:dyDescent="0.25">
      <c r="C248" s="5" t="s">
        <v>31</v>
      </c>
      <c r="D248" s="6"/>
      <c r="E248" s="7" t="s">
        <v>13</v>
      </c>
      <c r="F248" s="6"/>
      <c r="G248" s="6">
        <f>SUM(G240:G247)</f>
        <v>-3634.5</v>
      </c>
      <c r="I248" s="8" t="s">
        <v>30</v>
      </c>
      <c r="J248" s="9"/>
      <c r="K248" s="7" t="s">
        <v>27</v>
      </c>
      <c r="L248" s="9"/>
      <c r="M248" s="9">
        <v>-52</v>
      </c>
      <c r="O248" s="8" t="s">
        <v>30</v>
      </c>
      <c r="P248" s="9"/>
      <c r="Q248" s="7" t="s">
        <v>27</v>
      </c>
      <c r="R248" s="9"/>
      <c r="S248" s="9">
        <v>-52</v>
      </c>
      <c r="U248" s="8" t="s">
        <v>41</v>
      </c>
      <c r="V248" s="9">
        <v>-9700</v>
      </c>
      <c r="W248" s="7" t="s">
        <v>13</v>
      </c>
      <c r="X248" s="11">
        <v>0.12</v>
      </c>
      <c r="Y248" s="9">
        <f t="shared" si="30"/>
        <v>-1164</v>
      </c>
      <c r="AA248" s="8" t="s">
        <v>41</v>
      </c>
      <c r="AB248" s="9">
        <v>-9900</v>
      </c>
      <c r="AC248" s="7" t="s">
        <v>13</v>
      </c>
      <c r="AD248" s="11">
        <v>0.12</v>
      </c>
      <c r="AE248" s="9">
        <f t="shared" si="31"/>
        <v>-1188</v>
      </c>
      <c r="AG248" s="8" t="s">
        <v>41</v>
      </c>
      <c r="AH248" s="9">
        <v>-9900</v>
      </c>
      <c r="AI248" s="7" t="s">
        <v>13</v>
      </c>
      <c r="AJ248" s="11">
        <v>0.12</v>
      </c>
      <c r="AK248" s="9">
        <f t="shared" si="32"/>
        <v>-1188</v>
      </c>
    </row>
    <row r="249" spans="3:37" x14ac:dyDescent="0.25">
      <c r="C249" s="5" t="s">
        <v>32</v>
      </c>
      <c r="D249" s="6"/>
      <c r="E249" s="7" t="s">
        <v>13</v>
      </c>
      <c r="F249" s="6"/>
      <c r="G249" s="6">
        <f>SUM(G238,G248)</f>
        <v>13305.5</v>
      </c>
      <c r="I249" s="5" t="s">
        <v>31</v>
      </c>
      <c r="J249" s="6"/>
      <c r="K249" s="7" t="s">
        <v>13</v>
      </c>
      <c r="L249" s="6"/>
      <c r="M249" s="6">
        <f>SUM(M241:M248)</f>
        <v>-2732.5</v>
      </c>
      <c r="O249" s="5" t="s">
        <v>31</v>
      </c>
      <c r="P249" s="6"/>
      <c r="Q249" s="7" t="s">
        <v>13</v>
      </c>
      <c r="R249" s="6"/>
      <c r="S249" s="6">
        <f>SUM(S241:S248)</f>
        <v>-2493.5</v>
      </c>
      <c r="U249" s="8" t="s">
        <v>42</v>
      </c>
      <c r="V249" s="12">
        <v>-9.6</v>
      </c>
      <c r="W249" s="7" t="s">
        <v>13</v>
      </c>
      <c r="X249" s="9">
        <v>90</v>
      </c>
      <c r="Y249" s="9">
        <f t="shared" si="30"/>
        <v>-864</v>
      </c>
      <c r="AA249" s="8" t="s">
        <v>42</v>
      </c>
      <c r="AB249" s="12">
        <v>-9.6</v>
      </c>
      <c r="AC249" s="7" t="s">
        <v>13</v>
      </c>
      <c r="AD249" s="9">
        <v>90</v>
      </c>
      <c r="AE249" s="9">
        <f t="shared" si="31"/>
        <v>-864</v>
      </c>
      <c r="AG249" s="8" t="s">
        <v>42</v>
      </c>
      <c r="AH249" s="12">
        <v>-9.6</v>
      </c>
      <c r="AI249" s="7" t="s">
        <v>13</v>
      </c>
      <c r="AJ249" s="9">
        <v>90</v>
      </c>
      <c r="AK249" s="9">
        <f t="shared" si="32"/>
        <v>-864</v>
      </c>
    </row>
    <row r="250" spans="3:37" x14ac:dyDescent="0.25">
      <c r="C250" s="8" t="s">
        <v>13</v>
      </c>
      <c r="D250" s="9"/>
      <c r="E250" s="7" t="s">
        <v>13</v>
      </c>
      <c r="F250" s="9"/>
      <c r="G250" s="9"/>
      <c r="I250" s="5" t="s">
        <v>32</v>
      </c>
      <c r="J250" s="6"/>
      <c r="K250" s="7" t="s">
        <v>13</v>
      </c>
      <c r="L250" s="6"/>
      <c r="M250" s="6">
        <f>SUM(M239,M249)</f>
        <v>12737.5</v>
      </c>
      <c r="O250" s="5" t="s">
        <v>32</v>
      </c>
      <c r="P250" s="6"/>
      <c r="Q250" s="7" t="s">
        <v>13</v>
      </c>
      <c r="R250" s="6"/>
      <c r="S250" s="6">
        <f>SUM(S239,S249)</f>
        <v>12076.5</v>
      </c>
      <c r="U250" s="8" t="s">
        <v>43</v>
      </c>
      <c r="V250" s="9">
        <v>-1</v>
      </c>
      <c r="W250" s="7" t="s">
        <v>13</v>
      </c>
      <c r="X250" s="9">
        <v>293</v>
      </c>
      <c r="Y250" s="9">
        <f t="shared" si="30"/>
        <v>-293</v>
      </c>
      <c r="AA250" s="8" t="s">
        <v>43</v>
      </c>
      <c r="AB250" s="9">
        <v>-1</v>
      </c>
      <c r="AC250" s="7" t="s">
        <v>13</v>
      </c>
      <c r="AD250" s="9">
        <v>293</v>
      </c>
      <c r="AE250" s="9">
        <f t="shared" si="31"/>
        <v>-293</v>
      </c>
      <c r="AG250" s="8" t="s">
        <v>43</v>
      </c>
      <c r="AH250" s="9">
        <v>-1</v>
      </c>
      <c r="AI250" s="7" t="s">
        <v>13</v>
      </c>
      <c r="AJ250" s="9">
        <v>293</v>
      </c>
      <c r="AK250" s="9">
        <f t="shared" si="32"/>
        <v>-293</v>
      </c>
    </row>
    <row r="251" spans="3:37" x14ac:dyDescent="0.25">
      <c r="C251" s="5" t="s">
        <v>33</v>
      </c>
      <c r="D251" s="6"/>
      <c r="E251" s="7" t="s">
        <v>13</v>
      </c>
      <c r="F251" s="6"/>
      <c r="G251" s="6"/>
      <c r="I251" s="8" t="s">
        <v>13</v>
      </c>
      <c r="J251" s="9"/>
      <c r="K251" s="7" t="s">
        <v>13</v>
      </c>
      <c r="L251" s="9"/>
      <c r="M251" s="9"/>
      <c r="O251" s="8" t="s">
        <v>13</v>
      </c>
      <c r="P251" s="9"/>
      <c r="Q251" s="7" t="s">
        <v>13</v>
      </c>
      <c r="R251" s="9"/>
      <c r="S251" s="9"/>
      <c r="U251" s="8" t="s">
        <v>44</v>
      </c>
      <c r="V251" s="9"/>
      <c r="W251" s="7" t="s">
        <v>13</v>
      </c>
      <c r="X251" s="9"/>
      <c r="Y251" s="9">
        <v>-800</v>
      </c>
      <c r="AA251" s="8" t="s">
        <v>44</v>
      </c>
      <c r="AB251" s="9"/>
      <c r="AC251" s="7" t="s">
        <v>13</v>
      </c>
      <c r="AD251" s="9"/>
      <c r="AE251" s="9">
        <v>-750</v>
      </c>
      <c r="AG251" s="8" t="s">
        <v>44</v>
      </c>
      <c r="AH251" s="9"/>
      <c r="AI251" s="7" t="s">
        <v>13</v>
      </c>
      <c r="AJ251" s="9"/>
      <c r="AK251" s="9">
        <v>-750</v>
      </c>
    </row>
    <row r="252" spans="3:37" x14ac:dyDescent="0.25">
      <c r="C252" s="8" t="s">
        <v>34</v>
      </c>
      <c r="D252" s="9">
        <v>-1</v>
      </c>
      <c r="E252" s="7" t="s">
        <v>13</v>
      </c>
      <c r="F252" s="9">
        <v>725</v>
      </c>
      <c r="G252" s="9">
        <f t="shared" ref="G252:G261" si="33">D252*F252</f>
        <v>-725</v>
      </c>
      <c r="I252" s="5" t="s">
        <v>33</v>
      </c>
      <c r="J252" s="6"/>
      <c r="K252" s="7" t="s">
        <v>13</v>
      </c>
      <c r="L252" s="6"/>
      <c r="M252" s="6"/>
      <c r="O252" s="5" t="s">
        <v>33</v>
      </c>
      <c r="P252" s="6"/>
      <c r="Q252" s="7" t="s">
        <v>13</v>
      </c>
      <c r="R252" s="6"/>
      <c r="S252" s="6"/>
      <c r="U252" s="5" t="s">
        <v>45</v>
      </c>
      <c r="V252" s="6"/>
      <c r="W252" s="7" t="s">
        <v>13</v>
      </c>
      <c r="X252" s="6"/>
      <c r="Y252" s="6">
        <f>SUM(Y242:Y251)</f>
        <v>-6736</v>
      </c>
      <c r="AA252" s="5" t="s">
        <v>45</v>
      </c>
      <c r="AB252" s="6"/>
      <c r="AC252" s="7" t="s">
        <v>13</v>
      </c>
      <c r="AD252" s="6"/>
      <c r="AE252" s="6">
        <f>SUM(AE242:AE251)</f>
        <v>-6710</v>
      </c>
      <c r="AG252" s="5" t="s">
        <v>45</v>
      </c>
      <c r="AH252" s="6"/>
      <c r="AI252" s="7" t="s">
        <v>13</v>
      </c>
      <c r="AJ252" s="6"/>
      <c r="AK252" s="6">
        <f>SUM(AK242:AK251)</f>
        <v>-6710</v>
      </c>
    </row>
    <row r="253" spans="3:37" x14ac:dyDescent="0.25">
      <c r="C253" s="8" t="s">
        <v>35</v>
      </c>
      <c r="D253" s="9">
        <v>-30</v>
      </c>
      <c r="E253" s="7" t="s">
        <v>13</v>
      </c>
      <c r="F253" s="9">
        <v>20</v>
      </c>
      <c r="G253" s="9">
        <f t="shared" si="33"/>
        <v>-600</v>
      </c>
      <c r="I253" s="8" t="s">
        <v>34</v>
      </c>
      <c r="J253" s="9">
        <v>-1</v>
      </c>
      <c r="K253" s="7" t="s">
        <v>13</v>
      </c>
      <c r="L253" s="9">
        <v>725</v>
      </c>
      <c r="M253" s="9">
        <f t="shared" ref="M253:M262" si="34">J253*L253</f>
        <v>-725</v>
      </c>
      <c r="O253" s="8" t="s">
        <v>34</v>
      </c>
      <c r="P253" s="9">
        <v>-1</v>
      </c>
      <c r="Q253" s="7" t="s">
        <v>13</v>
      </c>
      <c r="R253" s="9">
        <v>725</v>
      </c>
      <c r="S253" s="9">
        <f t="shared" ref="S253:S262" si="35">P253*R253</f>
        <v>-725</v>
      </c>
      <c r="U253" s="8" t="s">
        <v>46</v>
      </c>
      <c r="V253" s="9"/>
      <c r="W253" s="7" t="s">
        <v>13</v>
      </c>
      <c r="X253" s="9"/>
      <c r="Y253" s="9">
        <f>SUM(Y239,Y252)</f>
        <v>4933.5</v>
      </c>
      <c r="AA253" s="8" t="s">
        <v>46</v>
      </c>
      <c r="AB253" s="9"/>
      <c r="AC253" s="7" t="s">
        <v>13</v>
      </c>
      <c r="AD253" s="9"/>
      <c r="AE253" s="9">
        <f>SUM(AE239,AE252)</f>
        <v>5408.5</v>
      </c>
      <c r="AG253" s="8" t="s">
        <v>46</v>
      </c>
      <c r="AH253" s="9"/>
      <c r="AI253" s="7" t="s">
        <v>13</v>
      </c>
      <c r="AJ253" s="9"/>
      <c r="AK253" s="9">
        <f>SUM(AK239,AK252)</f>
        <v>4953.5</v>
      </c>
    </row>
    <row r="254" spans="3:37" x14ac:dyDescent="0.25">
      <c r="C254" s="8" t="s">
        <v>36</v>
      </c>
      <c r="D254" s="9">
        <v>-1</v>
      </c>
      <c r="E254" s="7" t="s">
        <v>13</v>
      </c>
      <c r="F254" s="9">
        <v>100</v>
      </c>
      <c r="G254" s="9">
        <f t="shared" si="33"/>
        <v>-100</v>
      </c>
      <c r="I254" s="8" t="s">
        <v>35</v>
      </c>
      <c r="J254" s="9">
        <v>-30</v>
      </c>
      <c r="K254" s="7" t="s">
        <v>13</v>
      </c>
      <c r="L254" s="9">
        <v>20</v>
      </c>
      <c r="M254" s="9">
        <f t="shared" si="34"/>
        <v>-600</v>
      </c>
      <c r="O254" s="8" t="s">
        <v>35</v>
      </c>
      <c r="P254" s="9">
        <v>-30</v>
      </c>
      <c r="Q254" s="7" t="s">
        <v>13</v>
      </c>
      <c r="R254" s="9">
        <v>20</v>
      </c>
      <c r="S254" s="9">
        <f t="shared" si="35"/>
        <v>-600</v>
      </c>
      <c r="U254" s="1"/>
      <c r="V254" s="1"/>
      <c r="W254" s="1"/>
      <c r="X254" s="1"/>
      <c r="Y254" s="1"/>
      <c r="AA254" s="1"/>
      <c r="AB254" s="1"/>
      <c r="AC254" s="1"/>
      <c r="AD254" s="1"/>
      <c r="AE254" s="1"/>
      <c r="AG254" s="1"/>
      <c r="AH254" s="1"/>
      <c r="AI254" s="1"/>
      <c r="AJ254" s="1"/>
      <c r="AK254" s="1"/>
    </row>
    <row r="255" spans="3:37" x14ac:dyDescent="0.25">
      <c r="C255" s="8" t="s">
        <v>37</v>
      </c>
      <c r="D255" s="9">
        <v>-1</v>
      </c>
      <c r="E255" s="7" t="s">
        <v>13</v>
      </c>
      <c r="F255" s="9">
        <v>400</v>
      </c>
      <c r="G255" s="9">
        <f t="shared" si="33"/>
        <v>-400</v>
      </c>
      <c r="I255" s="8" t="s">
        <v>36</v>
      </c>
      <c r="J255" s="9">
        <v>-1</v>
      </c>
      <c r="K255" s="7" t="s">
        <v>13</v>
      </c>
      <c r="L255" s="9">
        <v>100</v>
      </c>
      <c r="M255" s="9">
        <f t="shared" si="34"/>
        <v>-100</v>
      </c>
      <c r="O255" s="8" t="s">
        <v>36</v>
      </c>
      <c r="P255" s="9">
        <v>-1</v>
      </c>
      <c r="Q255" s="7" t="s">
        <v>13</v>
      </c>
      <c r="R255" s="9">
        <v>100</v>
      </c>
      <c r="S255" s="9">
        <f t="shared" si="35"/>
        <v>-100</v>
      </c>
      <c r="U255" s="2" t="s">
        <v>140</v>
      </c>
      <c r="V255" s="1"/>
      <c r="W255" s="1"/>
      <c r="X255" s="1"/>
      <c r="Y255" s="1"/>
      <c r="AA255" s="2" t="s">
        <v>140</v>
      </c>
      <c r="AB255" s="1"/>
      <c r="AC255" s="1"/>
      <c r="AD255" s="1"/>
      <c r="AE255" s="1"/>
      <c r="AG255" s="2" t="s">
        <v>140</v>
      </c>
      <c r="AH255" s="1"/>
      <c r="AI255" s="1"/>
      <c r="AJ255" s="1"/>
      <c r="AK255" s="1"/>
    </row>
    <row r="256" spans="3:37" x14ac:dyDescent="0.25">
      <c r="C256" s="8" t="s">
        <v>38</v>
      </c>
      <c r="D256" s="9">
        <v>-5</v>
      </c>
      <c r="E256" s="7" t="s">
        <v>13</v>
      </c>
      <c r="F256" s="9">
        <v>140</v>
      </c>
      <c r="G256" s="9">
        <f t="shared" si="33"/>
        <v>-700</v>
      </c>
      <c r="I256" s="8" t="s">
        <v>37</v>
      </c>
      <c r="J256" s="9">
        <v>-1</v>
      </c>
      <c r="K256" s="7" t="s">
        <v>13</v>
      </c>
      <c r="L256" s="9">
        <v>400</v>
      </c>
      <c r="M256" s="9">
        <f t="shared" si="34"/>
        <v>-400</v>
      </c>
      <c r="O256" s="8" t="s">
        <v>37</v>
      </c>
      <c r="P256" s="9">
        <v>-1</v>
      </c>
      <c r="Q256" s="7" t="s">
        <v>13</v>
      </c>
      <c r="R256" s="9">
        <v>400</v>
      </c>
      <c r="S256" s="9">
        <f t="shared" si="35"/>
        <v>-400</v>
      </c>
      <c r="U256" s="1"/>
      <c r="V256" s="1"/>
      <c r="W256" s="1"/>
      <c r="X256" s="1"/>
      <c r="Y256" s="1"/>
      <c r="AA256" s="1"/>
      <c r="AB256" s="1"/>
      <c r="AC256" s="1"/>
      <c r="AD256" s="1"/>
      <c r="AE256" s="1"/>
      <c r="AG256" s="1"/>
      <c r="AH256" s="1"/>
      <c r="AI256" s="1"/>
      <c r="AJ256" s="1"/>
      <c r="AK256" s="1"/>
    </row>
    <row r="257" spans="3:37" x14ac:dyDescent="0.25">
      <c r="C257" s="8" t="s">
        <v>39</v>
      </c>
      <c r="D257" s="9">
        <v>-1</v>
      </c>
      <c r="E257" s="7" t="s">
        <v>13</v>
      </c>
      <c r="F257" s="9">
        <v>1024</v>
      </c>
      <c r="G257" s="9">
        <f t="shared" si="33"/>
        <v>-1024</v>
      </c>
      <c r="I257" s="8" t="s">
        <v>38</v>
      </c>
      <c r="J257" s="9">
        <v>-5</v>
      </c>
      <c r="K257" s="7" t="s">
        <v>13</v>
      </c>
      <c r="L257" s="9">
        <v>140</v>
      </c>
      <c r="M257" s="9">
        <f t="shared" si="34"/>
        <v>-700</v>
      </c>
      <c r="O257" s="8" t="s">
        <v>38</v>
      </c>
      <c r="P257" s="9">
        <v>-5</v>
      </c>
      <c r="Q257" s="7" t="s">
        <v>13</v>
      </c>
      <c r="R257" s="9">
        <v>140</v>
      </c>
      <c r="S257" s="9">
        <f t="shared" si="35"/>
        <v>-700</v>
      </c>
      <c r="U257" s="2" t="s">
        <v>47</v>
      </c>
      <c r="V257" s="1"/>
      <c r="W257" s="1"/>
      <c r="X257" s="1"/>
      <c r="Y257" s="1"/>
      <c r="AA257" s="2" t="s">
        <v>47</v>
      </c>
      <c r="AB257" s="1"/>
      <c r="AC257" s="1"/>
      <c r="AD257" s="1"/>
      <c r="AE257" s="1"/>
      <c r="AG257" s="2" t="s">
        <v>47</v>
      </c>
      <c r="AH257" s="1"/>
      <c r="AI257" s="1"/>
      <c r="AJ257" s="1"/>
      <c r="AK257" s="1"/>
    </row>
    <row r="258" spans="3:37" x14ac:dyDescent="0.25">
      <c r="C258" s="8" t="s">
        <v>40</v>
      </c>
      <c r="D258" s="9">
        <v>-1</v>
      </c>
      <c r="E258" s="7" t="s">
        <v>13</v>
      </c>
      <c r="F258" s="9">
        <v>466</v>
      </c>
      <c r="G258" s="9">
        <f t="shared" si="33"/>
        <v>-466</v>
      </c>
      <c r="I258" s="8" t="s">
        <v>39</v>
      </c>
      <c r="J258" s="9">
        <v>-1</v>
      </c>
      <c r="K258" s="7" t="s">
        <v>13</v>
      </c>
      <c r="L258" s="9">
        <v>1024</v>
      </c>
      <c r="M258" s="9">
        <f t="shared" si="34"/>
        <v>-1024</v>
      </c>
      <c r="O258" s="8" t="s">
        <v>39</v>
      </c>
      <c r="P258" s="9">
        <v>-1</v>
      </c>
      <c r="Q258" s="7" t="s">
        <v>13</v>
      </c>
      <c r="R258" s="9">
        <v>1024</v>
      </c>
      <c r="S258" s="9">
        <f t="shared" si="35"/>
        <v>-1024</v>
      </c>
      <c r="U258" s="1"/>
      <c r="V258" s="1"/>
      <c r="W258" s="1"/>
      <c r="X258" s="1"/>
      <c r="Y258" s="1"/>
      <c r="AA258" s="1"/>
      <c r="AB258" s="1"/>
      <c r="AC258" s="1"/>
      <c r="AD258" s="1"/>
      <c r="AE258" s="1"/>
      <c r="AG258" s="1"/>
      <c r="AH258" s="1"/>
      <c r="AI258" s="1"/>
      <c r="AJ258" s="1"/>
      <c r="AK258" s="1"/>
    </row>
    <row r="259" spans="3:37" x14ac:dyDescent="0.25">
      <c r="C259" s="8" t="s">
        <v>41</v>
      </c>
      <c r="D259" s="9">
        <v>-8800</v>
      </c>
      <c r="E259" s="7" t="s">
        <v>13</v>
      </c>
      <c r="F259" s="11">
        <v>0.12</v>
      </c>
      <c r="G259" s="9">
        <f t="shared" si="33"/>
        <v>-1056</v>
      </c>
      <c r="I259" s="8" t="s">
        <v>40</v>
      </c>
      <c r="J259" s="9">
        <v>-1</v>
      </c>
      <c r="K259" s="7" t="s">
        <v>13</v>
      </c>
      <c r="L259" s="9">
        <v>466</v>
      </c>
      <c r="M259" s="9">
        <f t="shared" si="34"/>
        <v>-466</v>
      </c>
      <c r="O259" s="8" t="s">
        <v>40</v>
      </c>
      <c r="P259" s="9">
        <v>-1</v>
      </c>
      <c r="Q259" s="7" t="s">
        <v>13</v>
      </c>
      <c r="R259" s="9">
        <v>466</v>
      </c>
      <c r="S259" s="9">
        <f t="shared" si="35"/>
        <v>-466</v>
      </c>
      <c r="U259" s="1" t="s">
        <v>56</v>
      </c>
      <c r="V259" s="1"/>
      <c r="W259" s="1"/>
      <c r="X259" s="1"/>
      <c r="Y259" s="1"/>
      <c r="AA259" s="1" t="s">
        <v>56</v>
      </c>
      <c r="AB259" s="1"/>
      <c r="AC259" s="1"/>
      <c r="AD259" s="1"/>
      <c r="AE259" s="1"/>
      <c r="AG259" s="1" t="s">
        <v>56</v>
      </c>
      <c r="AH259" s="1"/>
      <c r="AI259" s="1"/>
      <c r="AJ259" s="1"/>
      <c r="AK259" s="1"/>
    </row>
    <row r="260" spans="3:37" x14ac:dyDescent="0.25">
      <c r="C260" s="8" t="s">
        <v>42</v>
      </c>
      <c r="D260" s="12">
        <v>-8.8000000000000007</v>
      </c>
      <c r="E260" s="7" t="s">
        <v>13</v>
      </c>
      <c r="F260" s="9">
        <v>90</v>
      </c>
      <c r="G260" s="9">
        <f t="shared" si="33"/>
        <v>-792.00000000000011</v>
      </c>
      <c r="I260" s="8" t="s">
        <v>41</v>
      </c>
      <c r="J260" s="9">
        <v>-9000</v>
      </c>
      <c r="K260" s="7" t="s">
        <v>13</v>
      </c>
      <c r="L260" s="11">
        <v>0.12</v>
      </c>
      <c r="M260" s="9">
        <f t="shared" si="34"/>
        <v>-1080</v>
      </c>
      <c r="O260" s="8" t="s">
        <v>41</v>
      </c>
      <c r="P260" s="9">
        <v>-9000</v>
      </c>
      <c r="Q260" s="7" t="s">
        <v>13</v>
      </c>
      <c r="R260" s="11">
        <v>0.12</v>
      </c>
      <c r="S260" s="9">
        <f t="shared" si="35"/>
        <v>-1080</v>
      </c>
      <c r="U260" s="2" t="s">
        <v>1</v>
      </c>
      <c r="V260" s="2" t="s">
        <v>2</v>
      </c>
      <c r="W260" s="1"/>
      <c r="X260" s="1"/>
      <c r="Y260" s="1"/>
      <c r="AA260" s="2" t="s">
        <v>1</v>
      </c>
      <c r="AB260" s="2" t="s">
        <v>2</v>
      </c>
      <c r="AC260" s="1"/>
      <c r="AD260" s="1"/>
      <c r="AE260" s="1"/>
      <c r="AG260" s="2" t="s">
        <v>1</v>
      </c>
      <c r="AH260" s="2" t="s">
        <v>2</v>
      </c>
      <c r="AI260" s="1"/>
      <c r="AJ260" s="1"/>
      <c r="AK260" s="1"/>
    </row>
    <row r="261" spans="3:37" x14ac:dyDescent="0.25">
      <c r="C261" s="8" t="s">
        <v>43</v>
      </c>
      <c r="D261" s="9">
        <v>-1</v>
      </c>
      <c r="E261" s="7" t="s">
        <v>13</v>
      </c>
      <c r="F261" s="9">
        <v>278</v>
      </c>
      <c r="G261" s="9">
        <f t="shared" si="33"/>
        <v>-278</v>
      </c>
      <c r="I261" s="8" t="s">
        <v>42</v>
      </c>
      <c r="J261" s="12">
        <v>-8.8000000000000007</v>
      </c>
      <c r="K261" s="7" t="s">
        <v>13</v>
      </c>
      <c r="L261" s="9">
        <v>90</v>
      </c>
      <c r="M261" s="9">
        <f t="shared" si="34"/>
        <v>-792.00000000000011</v>
      </c>
      <c r="O261" s="8" t="s">
        <v>42</v>
      </c>
      <c r="P261" s="12">
        <v>-8.8000000000000007</v>
      </c>
      <c r="Q261" s="7" t="s">
        <v>13</v>
      </c>
      <c r="R261" s="9">
        <v>90</v>
      </c>
      <c r="S261" s="9">
        <f t="shared" si="35"/>
        <v>-792.00000000000011</v>
      </c>
      <c r="U261" s="2" t="s">
        <v>3</v>
      </c>
      <c r="V261" s="2" t="s">
        <v>4</v>
      </c>
      <c r="W261" s="1"/>
      <c r="X261" s="1"/>
      <c r="Y261" s="1"/>
      <c r="AA261" s="2" t="s">
        <v>3</v>
      </c>
      <c r="AB261" s="2" t="s">
        <v>127</v>
      </c>
      <c r="AC261" s="1"/>
      <c r="AD261" s="1"/>
      <c r="AE261" s="1"/>
      <c r="AG261" s="2" t="s">
        <v>3</v>
      </c>
      <c r="AH261" s="2" t="s">
        <v>128</v>
      </c>
      <c r="AI261" s="1"/>
      <c r="AJ261" s="1"/>
      <c r="AK261" s="1"/>
    </row>
    <row r="262" spans="3:37" x14ac:dyDescent="0.25">
      <c r="C262" s="8" t="s">
        <v>44</v>
      </c>
      <c r="D262" s="9"/>
      <c r="E262" s="7" t="s">
        <v>13</v>
      </c>
      <c r="F262" s="9"/>
      <c r="G262" s="9">
        <v>-800</v>
      </c>
      <c r="I262" s="8" t="s">
        <v>43</v>
      </c>
      <c r="J262" s="9">
        <v>-1</v>
      </c>
      <c r="K262" s="7" t="s">
        <v>13</v>
      </c>
      <c r="L262" s="9">
        <v>278</v>
      </c>
      <c r="M262" s="9">
        <f t="shared" si="34"/>
        <v>-278</v>
      </c>
      <c r="O262" s="8" t="s">
        <v>43</v>
      </c>
      <c r="P262" s="9">
        <v>-1</v>
      </c>
      <c r="Q262" s="7" t="s">
        <v>13</v>
      </c>
      <c r="R262" s="9">
        <v>278</v>
      </c>
      <c r="S262" s="9">
        <f t="shared" si="35"/>
        <v>-278</v>
      </c>
      <c r="U262" s="2" t="s">
        <v>5</v>
      </c>
      <c r="V262" s="2" t="s">
        <v>6</v>
      </c>
      <c r="W262" s="1"/>
      <c r="X262" s="1"/>
      <c r="Y262" s="1"/>
      <c r="AA262" s="2" t="s">
        <v>5</v>
      </c>
      <c r="AB262" s="2" t="s">
        <v>6</v>
      </c>
      <c r="AC262" s="1"/>
      <c r="AD262" s="1"/>
      <c r="AE262" s="1"/>
      <c r="AG262" s="2" t="s">
        <v>5</v>
      </c>
      <c r="AH262" s="2" t="s">
        <v>6</v>
      </c>
      <c r="AI262" s="1"/>
      <c r="AJ262" s="1"/>
      <c r="AK262" s="1"/>
    </row>
    <row r="263" spans="3:37" x14ac:dyDescent="0.25">
      <c r="C263" s="5" t="s">
        <v>45</v>
      </c>
      <c r="D263" s="6"/>
      <c r="E263" s="7" t="s">
        <v>13</v>
      </c>
      <c r="F263" s="6"/>
      <c r="G263" s="6">
        <f>SUM(G252:G262)</f>
        <v>-6941</v>
      </c>
      <c r="I263" s="8" t="s">
        <v>44</v>
      </c>
      <c r="J263" s="9"/>
      <c r="K263" s="7" t="s">
        <v>13</v>
      </c>
      <c r="L263" s="9"/>
      <c r="M263" s="9">
        <v>-750</v>
      </c>
      <c r="O263" s="8" t="s">
        <v>44</v>
      </c>
      <c r="P263" s="9"/>
      <c r="Q263" s="7" t="s">
        <v>13</v>
      </c>
      <c r="R263" s="9"/>
      <c r="S263" s="9">
        <v>-750</v>
      </c>
      <c r="U263" s="2" t="s">
        <v>7</v>
      </c>
      <c r="V263" s="2" t="s">
        <v>193</v>
      </c>
      <c r="W263" s="1"/>
      <c r="X263" s="1"/>
      <c r="Y263" s="1"/>
      <c r="AA263" s="2" t="s">
        <v>7</v>
      </c>
      <c r="AB263" s="2" t="s">
        <v>193</v>
      </c>
      <c r="AC263" s="1"/>
      <c r="AD263" s="1"/>
      <c r="AE263" s="1"/>
      <c r="AG263" s="2" t="s">
        <v>7</v>
      </c>
      <c r="AH263" s="2" t="s">
        <v>193</v>
      </c>
      <c r="AI263" s="1"/>
      <c r="AJ263" s="1"/>
      <c r="AK263" s="1"/>
    </row>
    <row r="264" spans="3:37" x14ac:dyDescent="0.25">
      <c r="C264" s="8" t="s">
        <v>46</v>
      </c>
      <c r="D264" s="9"/>
      <c r="E264" s="7" t="s">
        <v>13</v>
      </c>
      <c r="F264" s="9"/>
      <c r="G264" s="9">
        <f>SUM(G249,G263)</f>
        <v>6364.5</v>
      </c>
      <c r="I264" s="5" t="s">
        <v>45</v>
      </c>
      <c r="J264" s="6"/>
      <c r="K264" s="7" t="s">
        <v>13</v>
      </c>
      <c r="L264" s="6"/>
      <c r="M264" s="6">
        <f>SUM(M253:M263)</f>
        <v>-6915</v>
      </c>
      <c r="O264" s="5" t="s">
        <v>45</v>
      </c>
      <c r="P264" s="6"/>
      <c r="Q264" s="7" t="s">
        <v>13</v>
      </c>
      <c r="R264" s="6"/>
      <c r="S264" s="6">
        <f>SUM(S253:S263)</f>
        <v>-6915</v>
      </c>
      <c r="U264" s="2" t="s">
        <v>9</v>
      </c>
      <c r="V264" s="2" t="s">
        <v>138</v>
      </c>
      <c r="W264" s="1"/>
      <c r="X264" s="1"/>
      <c r="Y264" s="1"/>
      <c r="AA264" s="2" t="s">
        <v>9</v>
      </c>
      <c r="AB264" s="2" t="s">
        <v>138</v>
      </c>
      <c r="AC264" s="1"/>
      <c r="AD264" s="1"/>
      <c r="AE264" s="1"/>
      <c r="AG264" s="2" t="s">
        <v>9</v>
      </c>
      <c r="AH264" s="2" t="s">
        <v>138</v>
      </c>
      <c r="AI264" s="1"/>
      <c r="AJ264" s="1"/>
      <c r="AK264" s="1"/>
    </row>
    <row r="265" spans="3:37" x14ac:dyDescent="0.25">
      <c r="C265" s="1"/>
      <c r="D265" s="1"/>
      <c r="E265" s="1"/>
      <c r="F265" s="1"/>
      <c r="G265" s="1"/>
      <c r="I265" s="8" t="s">
        <v>46</v>
      </c>
      <c r="J265" s="9"/>
      <c r="K265" s="7" t="s">
        <v>13</v>
      </c>
      <c r="L265" s="9"/>
      <c r="M265" s="9">
        <f>SUM(M250,M264)</f>
        <v>5822.5</v>
      </c>
      <c r="O265" s="8" t="s">
        <v>46</v>
      </c>
      <c r="P265" s="9"/>
      <c r="Q265" s="7" t="s">
        <v>13</v>
      </c>
      <c r="R265" s="9"/>
      <c r="S265" s="9">
        <f>SUM(S250,S264)</f>
        <v>5161.5</v>
      </c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G265" s="1"/>
      <c r="AH265" s="1"/>
      <c r="AI265" s="1"/>
      <c r="AJ265" s="1"/>
      <c r="AK265" s="1"/>
    </row>
    <row r="266" spans="3:37" x14ac:dyDescent="0.25">
      <c r="C266" s="1"/>
      <c r="D266" s="1"/>
      <c r="E266" s="1"/>
      <c r="F266" s="1"/>
      <c r="G266" s="1"/>
      <c r="I266" s="1"/>
      <c r="J266" s="1"/>
      <c r="K266" s="1"/>
      <c r="L266" s="1"/>
      <c r="M266" s="1"/>
      <c r="O266" s="1"/>
      <c r="P266" s="1"/>
      <c r="Q266" s="1"/>
      <c r="R266" s="1"/>
      <c r="S266" s="1"/>
      <c r="U266" s="3" t="s">
        <v>11</v>
      </c>
      <c r="V266" s="4" t="s">
        <v>12</v>
      </c>
      <c r="W266" s="4" t="s">
        <v>13</v>
      </c>
      <c r="X266" s="4" t="s">
        <v>14</v>
      </c>
      <c r="Y266" s="4" t="s">
        <v>15</v>
      </c>
      <c r="AA266" s="3" t="s">
        <v>11</v>
      </c>
      <c r="AB266" s="4" t="s">
        <v>12</v>
      </c>
      <c r="AC266" s="4" t="s">
        <v>13</v>
      </c>
      <c r="AD266" s="4" t="s">
        <v>14</v>
      </c>
      <c r="AE266" s="4" t="s">
        <v>15</v>
      </c>
      <c r="AG266" s="3" t="s">
        <v>11</v>
      </c>
      <c r="AH266" s="4" t="s">
        <v>12</v>
      </c>
      <c r="AI266" s="4" t="s">
        <v>13</v>
      </c>
      <c r="AJ266" s="4" t="s">
        <v>14</v>
      </c>
      <c r="AK266" s="4" t="s">
        <v>15</v>
      </c>
    </row>
    <row r="267" spans="3:37" x14ac:dyDescent="0.25">
      <c r="C267" s="1"/>
      <c r="D267" s="1"/>
      <c r="E267" s="1"/>
      <c r="F267" s="1"/>
      <c r="G267" s="1"/>
      <c r="I267" s="1"/>
      <c r="J267" s="1"/>
      <c r="K267" s="1"/>
      <c r="L267" s="1"/>
      <c r="M267" s="1"/>
      <c r="O267" s="1"/>
      <c r="P267" s="1"/>
      <c r="Q267" s="1"/>
      <c r="R267" s="1"/>
      <c r="S267" s="1"/>
      <c r="U267" s="5" t="s">
        <v>16</v>
      </c>
      <c r="V267" s="6"/>
      <c r="W267" s="7" t="s">
        <v>13</v>
      </c>
      <c r="X267" s="6"/>
      <c r="Y267" s="6"/>
      <c r="AA267" s="5" t="s">
        <v>16</v>
      </c>
      <c r="AB267" s="6"/>
      <c r="AC267" s="7" t="s">
        <v>13</v>
      </c>
      <c r="AD267" s="6"/>
      <c r="AE267" s="6"/>
      <c r="AG267" s="5" t="s">
        <v>16</v>
      </c>
      <c r="AH267" s="6"/>
      <c r="AI267" s="7" t="s">
        <v>13</v>
      </c>
      <c r="AJ267" s="6"/>
      <c r="AK267" s="6"/>
    </row>
    <row r="268" spans="3:37" x14ac:dyDescent="0.25">
      <c r="C268" s="2" t="s">
        <v>47</v>
      </c>
      <c r="D268" s="1"/>
      <c r="E268" s="1"/>
      <c r="F268" s="1"/>
      <c r="G268" s="1"/>
      <c r="I268" s="1"/>
      <c r="J268" s="1"/>
      <c r="K268" s="1"/>
      <c r="L268" s="1"/>
      <c r="M268" s="1"/>
      <c r="O268" s="1"/>
      <c r="P268" s="1"/>
      <c r="Q268" s="1"/>
      <c r="R268" s="1"/>
      <c r="S268" s="1"/>
      <c r="U268" s="8" t="s">
        <v>52</v>
      </c>
      <c r="V268" s="9">
        <v>8800</v>
      </c>
      <c r="W268" s="7" t="s">
        <v>18</v>
      </c>
      <c r="X268" s="10">
        <v>1.6</v>
      </c>
      <c r="Y268" s="9">
        <f>V268*X268</f>
        <v>14080</v>
      </c>
      <c r="AA268" s="8" t="s">
        <v>52</v>
      </c>
      <c r="AB268" s="9">
        <v>9000</v>
      </c>
      <c r="AC268" s="7" t="s">
        <v>18</v>
      </c>
      <c r="AD268" s="10">
        <v>1.45</v>
      </c>
      <c r="AE268" s="9">
        <f>AB268*AD268</f>
        <v>13050</v>
      </c>
      <c r="AG268" s="8" t="s">
        <v>52</v>
      </c>
      <c r="AH268" s="9">
        <v>9000</v>
      </c>
      <c r="AI268" s="7" t="s">
        <v>18</v>
      </c>
      <c r="AJ268" s="10">
        <v>1.35</v>
      </c>
      <c r="AK268" s="9">
        <f>AH268*AJ268</f>
        <v>12150</v>
      </c>
    </row>
    <row r="269" spans="3:37" x14ac:dyDescent="0.25">
      <c r="C269" s="1"/>
      <c r="D269" s="1"/>
      <c r="E269" s="1"/>
      <c r="F269" s="1"/>
      <c r="G269" s="1"/>
      <c r="I269" s="2" t="s">
        <v>47</v>
      </c>
      <c r="J269" s="1"/>
      <c r="K269" s="1"/>
      <c r="L269" s="1"/>
      <c r="M269" s="1"/>
      <c r="O269" s="2" t="s">
        <v>47</v>
      </c>
      <c r="P269" s="1"/>
      <c r="Q269" s="1"/>
      <c r="R269" s="1"/>
      <c r="S269" s="1"/>
      <c r="U269" s="8" t="s">
        <v>19</v>
      </c>
      <c r="V269" s="9">
        <v>4400</v>
      </c>
      <c r="W269" s="7" t="s">
        <v>18</v>
      </c>
      <c r="X269" s="10">
        <v>0.65</v>
      </c>
      <c r="Y269" s="9">
        <f>V269*X269</f>
        <v>2860</v>
      </c>
      <c r="AA269" s="8" t="s">
        <v>19</v>
      </c>
      <c r="AB269" s="9">
        <v>4400</v>
      </c>
      <c r="AC269" s="7" t="s">
        <v>18</v>
      </c>
      <c r="AD269" s="10">
        <v>0.55000000000000004</v>
      </c>
      <c r="AE269" s="9">
        <f>AB269*AD269</f>
        <v>2420</v>
      </c>
      <c r="AG269" s="8" t="s">
        <v>19</v>
      </c>
      <c r="AH269" s="9">
        <v>4400</v>
      </c>
      <c r="AI269" s="7" t="s">
        <v>18</v>
      </c>
      <c r="AJ269" s="10">
        <v>0.55000000000000004</v>
      </c>
      <c r="AK269" s="9">
        <f>AH269*AJ269</f>
        <v>2420</v>
      </c>
    </row>
    <row r="270" spans="3:37" x14ac:dyDescent="0.25">
      <c r="C270" s="1" t="s">
        <v>57</v>
      </c>
      <c r="D270" s="1"/>
      <c r="E270" s="1"/>
      <c r="F270" s="1"/>
      <c r="G270" s="1"/>
      <c r="I270" s="1"/>
      <c r="J270" s="1"/>
      <c r="K270" s="1"/>
      <c r="L270" s="1"/>
      <c r="M270" s="1"/>
      <c r="O270" s="1"/>
      <c r="P270" s="1"/>
      <c r="Q270" s="1"/>
      <c r="R270" s="1"/>
      <c r="S270" s="1"/>
      <c r="U270" s="5" t="s">
        <v>55</v>
      </c>
      <c r="V270" s="6"/>
      <c r="W270" s="7" t="s">
        <v>13</v>
      </c>
      <c r="X270" s="6"/>
      <c r="Y270" s="6">
        <f>SUM(Y268:Y269)</f>
        <v>16940</v>
      </c>
      <c r="AA270" s="5" t="s">
        <v>55</v>
      </c>
      <c r="AB270" s="6"/>
      <c r="AC270" s="7" t="s">
        <v>13</v>
      </c>
      <c r="AD270" s="6"/>
      <c r="AE270" s="6">
        <f>SUM(AE268:AE269)</f>
        <v>15470</v>
      </c>
      <c r="AG270" s="5" t="s">
        <v>55</v>
      </c>
      <c r="AH270" s="6"/>
      <c r="AI270" s="7" t="s">
        <v>13</v>
      </c>
      <c r="AJ270" s="6"/>
      <c r="AK270" s="6">
        <f>SUM(AK268:AK269)</f>
        <v>14570</v>
      </c>
    </row>
    <row r="271" spans="3:37" x14ac:dyDescent="0.25">
      <c r="C271" s="2" t="s">
        <v>1</v>
      </c>
      <c r="D271" s="2" t="s">
        <v>2</v>
      </c>
      <c r="E271" s="1"/>
      <c r="F271" s="1"/>
      <c r="G271" s="1"/>
      <c r="I271" s="1" t="s">
        <v>57</v>
      </c>
      <c r="J271" s="1"/>
      <c r="K271" s="1"/>
      <c r="L271" s="1"/>
      <c r="M271" s="1"/>
      <c r="O271" s="1" t="s">
        <v>57</v>
      </c>
      <c r="P271" s="1"/>
      <c r="Q271" s="1"/>
      <c r="R271" s="1"/>
      <c r="S271" s="1"/>
      <c r="U271" s="8" t="s">
        <v>13</v>
      </c>
      <c r="V271" s="9"/>
      <c r="W271" s="7" t="s">
        <v>13</v>
      </c>
      <c r="X271" s="9"/>
      <c r="Y271" s="9"/>
      <c r="AA271" s="8" t="s">
        <v>13</v>
      </c>
      <c r="AB271" s="9"/>
      <c r="AC271" s="7" t="s">
        <v>13</v>
      </c>
      <c r="AD271" s="9"/>
      <c r="AE271" s="9"/>
      <c r="AG271" s="8" t="s">
        <v>13</v>
      </c>
      <c r="AH271" s="9"/>
      <c r="AI271" s="7" t="s">
        <v>13</v>
      </c>
      <c r="AJ271" s="9"/>
      <c r="AK271" s="9"/>
    </row>
    <row r="272" spans="3:37" x14ac:dyDescent="0.25">
      <c r="C272" s="2" t="s">
        <v>3</v>
      </c>
      <c r="D272" s="2" t="s">
        <v>4</v>
      </c>
      <c r="E272" s="1"/>
      <c r="F272" s="1"/>
      <c r="G272" s="1"/>
      <c r="I272" s="2" t="s">
        <v>1</v>
      </c>
      <c r="J272" s="2" t="s">
        <v>2</v>
      </c>
      <c r="K272" s="1"/>
      <c r="L272" s="1"/>
      <c r="M272" s="1"/>
      <c r="O272" s="2" t="s">
        <v>1</v>
      </c>
      <c r="P272" s="2" t="s">
        <v>2</v>
      </c>
      <c r="Q272" s="1"/>
      <c r="R272" s="1"/>
      <c r="S272" s="1"/>
      <c r="U272" s="5" t="s">
        <v>21</v>
      </c>
      <c r="V272" s="6"/>
      <c r="W272" s="7" t="s">
        <v>13</v>
      </c>
      <c r="X272" s="6"/>
      <c r="Y272" s="6"/>
      <c r="AA272" s="5" t="s">
        <v>21</v>
      </c>
      <c r="AB272" s="6"/>
      <c r="AC272" s="7" t="s">
        <v>13</v>
      </c>
      <c r="AD272" s="6"/>
      <c r="AE272" s="6"/>
      <c r="AG272" s="5" t="s">
        <v>21</v>
      </c>
      <c r="AH272" s="6"/>
      <c r="AI272" s="7" t="s">
        <v>13</v>
      </c>
      <c r="AJ272" s="6"/>
      <c r="AK272" s="6"/>
    </row>
    <row r="273" spans="3:37" x14ac:dyDescent="0.25">
      <c r="C273" s="2" t="s">
        <v>5</v>
      </c>
      <c r="D273" s="2" t="s">
        <v>6</v>
      </c>
      <c r="E273" s="1"/>
      <c r="F273" s="1"/>
      <c r="G273" s="1"/>
      <c r="I273" s="2" t="s">
        <v>3</v>
      </c>
      <c r="J273" s="2" t="s">
        <v>127</v>
      </c>
      <c r="K273" s="1"/>
      <c r="L273" s="1"/>
      <c r="M273" s="1"/>
      <c r="O273" s="2" t="s">
        <v>3</v>
      </c>
      <c r="P273" s="2" t="s">
        <v>128</v>
      </c>
      <c r="Q273" s="1"/>
      <c r="R273" s="1"/>
      <c r="S273" s="1"/>
      <c r="U273" s="8" t="s">
        <v>22</v>
      </c>
      <c r="V273" s="9">
        <v>-170</v>
      </c>
      <c r="W273" s="7" t="s">
        <v>18</v>
      </c>
      <c r="X273" s="10">
        <v>4.2</v>
      </c>
      <c r="Y273" s="9">
        <f>V273*X273</f>
        <v>-714</v>
      </c>
      <c r="AA273" s="8" t="s">
        <v>22</v>
      </c>
      <c r="AB273" s="9">
        <v>-170</v>
      </c>
      <c r="AC273" s="7" t="s">
        <v>18</v>
      </c>
      <c r="AD273" s="10">
        <v>3.6</v>
      </c>
      <c r="AE273" s="9">
        <f>AB273*AD273</f>
        <v>-612</v>
      </c>
      <c r="AG273" s="8" t="s">
        <v>22</v>
      </c>
      <c r="AH273" s="9">
        <v>-170</v>
      </c>
      <c r="AI273" s="7" t="s">
        <v>18</v>
      </c>
      <c r="AJ273" s="10">
        <v>3.35</v>
      </c>
      <c r="AK273" s="9">
        <f>AH273*AJ273</f>
        <v>-569.5</v>
      </c>
    </row>
    <row r="274" spans="3:37" x14ac:dyDescent="0.25">
      <c r="C274" s="2" t="s">
        <v>7</v>
      </c>
      <c r="D274" s="2" t="s">
        <v>193</v>
      </c>
      <c r="E274" s="1"/>
      <c r="F274" s="1"/>
      <c r="G274" s="1"/>
      <c r="I274" s="2" t="s">
        <v>5</v>
      </c>
      <c r="J274" s="2" t="s">
        <v>6</v>
      </c>
      <c r="K274" s="1"/>
      <c r="L274" s="1"/>
      <c r="M274" s="1"/>
      <c r="O274" s="2" t="s">
        <v>5</v>
      </c>
      <c r="P274" s="2" t="s">
        <v>6</v>
      </c>
      <c r="Q274" s="1"/>
      <c r="R274" s="1"/>
      <c r="S274" s="1"/>
      <c r="U274" s="8" t="s">
        <v>23</v>
      </c>
      <c r="V274" s="9">
        <v>-208</v>
      </c>
      <c r="W274" s="7" t="s">
        <v>18</v>
      </c>
      <c r="X274" s="10">
        <v>18</v>
      </c>
      <c r="Y274" s="9">
        <f>V274*X274</f>
        <v>-3744</v>
      </c>
      <c r="AA274" s="8" t="s">
        <v>23</v>
      </c>
      <c r="AB274" s="9">
        <v>-206</v>
      </c>
      <c r="AC274" s="7" t="s">
        <v>18</v>
      </c>
      <c r="AD274" s="10">
        <v>10</v>
      </c>
      <c r="AE274" s="9">
        <f>AB274*AD274</f>
        <v>-2060</v>
      </c>
      <c r="AG274" s="8" t="s">
        <v>23</v>
      </c>
      <c r="AH274" s="9">
        <v>-206</v>
      </c>
      <c r="AI274" s="7" t="s">
        <v>18</v>
      </c>
      <c r="AJ274" s="10">
        <v>8</v>
      </c>
      <c r="AK274" s="9">
        <f>AH274*AJ274</f>
        <v>-1648</v>
      </c>
    </row>
    <row r="275" spans="3:37" x14ac:dyDescent="0.25">
      <c r="C275" s="2" t="s">
        <v>9</v>
      </c>
      <c r="D275" s="2" t="s">
        <v>10</v>
      </c>
      <c r="E275" s="1"/>
      <c r="F275" s="1"/>
      <c r="G275" s="1"/>
      <c r="I275" s="2" t="s">
        <v>7</v>
      </c>
      <c r="J275" s="2" t="s">
        <v>193</v>
      </c>
      <c r="K275" s="1"/>
      <c r="L275" s="1"/>
      <c r="M275" s="1"/>
      <c r="O275" s="2" t="s">
        <v>7</v>
      </c>
      <c r="P275" s="2" t="s">
        <v>193</v>
      </c>
      <c r="Q275" s="1"/>
      <c r="R275" s="1"/>
      <c r="S275" s="1"/>
      <c r="U275" s="8" t="s">
        <v>68</v>
      </c>
      <c r="V275" s="9">
        <v>-26</v>
      </c>
      <c r="W275" s="7" t="s">
        <v>18</v>
      </c>
      <c r="X275" s="10">
        <v>20</v>
      </c>
      <c r="Y275" s="9">
        <f>V275*X275</f>
        <v>-520</v>
      </c>
      <c r="AA275" s="8" t="s">
        <v>68</v>
      </c>
      <c r="AB275" s="9">
        <v>-26</v>
      </c>
      <c r="AC275" s="7" t="s">
        <v>18</v>
      </c>
      <c r="AD275" s="10">
        <v>16</v>
      </c>
      <c r="AE275" s="9">
        <f>AB275*AD275</f>
        <v>-416</v>
      </c>
      <c r="AG275" s="8" t="s">
        <v>68</v>
      </c>
      <c r="AH275" s="9">
        <v>-26</v>
      </c>
      <c r="AI275" s="7" t="s">
        <v>18</v>
      </c>
      <c r="AJ275" s="10">
        <v>15</v>
      </c>
      <c r="AK275" s="9">
        <f>AH275*AJ275</f>
        <v>-390</v>
      </c>
    </row>
    <row r="276" spans="3:37" x14ac:dyDescent="0.25">
      <c r="C276" s="1"/>
      <c r="D276" s="1"/>
      <c r="E276" s="1"/>
      <c r="F276" s="1"/>
      <c r="G276" s="1"/>
      <c r="I276" s="2" t="s">
        <v>9</v>
      </c>
      <c r="J276" s="2" t="s">
        <v>10</v>
      </c>
      <c r="K276" s="1"/>
      <c r="L276" s="1"/>
      <c r="M276" s="1"/>
      <c r="O276" s="2" t="s">
        <v>9</v>
      </c>
      <c r="P276" s="2" t="s">
        <v>10</v>
      </c>
      <c r="Q276" s="1"/>
      <c r="R276" s="1"/>
      <c r="S276" s="1"/>
      <c r="U276" s="8" t="s">
        <v>139</v>
      </c>
      <c r="V276" s="9">
        <v>-89</v>
      </c>
      <c r="W276" s="7" t="s">
        <v>18</v>
      </c>
      <c r="X276" s="10">
        <v>13</v>
      </c>
      <c r="Y276" s="9">
        <f>V276*X276</f>
        <v>-1157</v>
      </c>
      <c r="AA276" s="8" t="s">
        <v>139</v>
      </c>
      <c r="AB276" s="9">
        <v>-89</v>
      </c>
      <c r="AC276" s="7" t="s">
        <v>18</v>
      </c>
      <c r="AD276" s="10">
        <v>9</v>
      </c>
      <c r="AE276" s="9">
        <f>AB276*AD276</f>
        <v>-801</v>
      </c>
      <c r="AG276" s="8" t="s">
        <v>139</v>
      </c>
      <c r="AH276" s="9">
        <v>-89</v>
      </c>
      <c r="AI276" s="7" t="s">
        <v>18</v>
      </c>
      <c r="AJ276" s="10">
        <v>8</v>
      </c>
      <c r="AK276" s="9">
        <f>AH276*AJ276</f>
        <v>-712</v>
      </c>
    </row>
    <row r="277" spans="3:37" x14ac:dyDescent="0.25">
      <c r="C277" s="3" t="s">
        <v>11</v>
      </c>
      <c r="D277" s="4" t="s">
        <v>12</v>
      </c>
      <c r="E277" s="4" t="s">
        <v>13</v>
      </c>
      <c r="F277" s="4" t="s">
        <v>14</v>
      </c>
      <c r="G277" s="4" t="s">
        <v>15</v>
      </c>
      <c r="I277" s="1"/>
      <c r="J277" s="1"/>
      <c r="K277" s="1"/>
      <c r="L277" s="1"/>
      <c r="M277" s="1"/>
      <c r="O277" s="1"/>
      <c r="P277" s="1"/>
      <c r="Q277" s="1"/>
      <c r="R277" s="1"/>
      <c r="S277" s="1"/>
      <c r="U277" s="8" t="s">
        <v>26</v>
      </c>
      <c r="V277" s="9"/>
      <c r="W277" s="7" t="s">
        <v>27</v>
      </c>
      <c r="X277" s="9"/>
      <c r="Y277" s="9">
        <v>-458.5</v>
      </c>
      <c r="AA277" s="8" t="s">
        <v>26</v>
      </c>
      <c r="AB277" s="9"/>
      <c r="AC277" s="7" t="s">
        <v>27</v>
      </c>
      <c r="AD277" s="9"/>
      <c r="AE277" s="9">
        <v>-487.5</v>
      </c>
      <c r="AG277" s="8" t="s">
        <v>26</v>
      </c>
      <c r="AH277" s="9"/>
      <c r="AI277" s="7" t="s">
        <v>27</v>
      </c>
      <c r="AJ277" s="9"/>
      <c r="AK277" s="9">
        <v>-493</v>
      </c>
    </row>
    <row r="278" spans="3:37" x14ac:dyDescent="0.25">
      <c r="C278" s="5" t="s">
        <v>16</v>
      </c>
      <c r="D278" s="6"/>
      <c r="E278" s="7" t="s">
        <v>13</v>
      </c>
      <c r="F278" s="6"/>
      <c r="G278" s="6"/>
      <c r="I278" s="3" t="s">
        <v>11</v>
      </c>
      <c r="J278" s="4" t="s">
        <v>12</v>
      </c>
      <c r="K278" s="4" t="s">
        <v>13</v>
      </c>
      <c r="L278" s="4" t="s">
        <v>14</v>
      </c>
      <c r="M278" s="4" t="s">
        <v>15</v>
      </c>
      <c r="O278" s="3" t="s">
        <v>11</v>
      </c>
      <c r="P278" s="4" t="s">
        <v>12</v>
      </c>
      <c r="Q278" s="4" t="s">
        <v>13</v>
      </c>
      <c r="R278" s="4" t="s">
        <v>14</v>
      </c>
      <c r="S278" s="4" t="s">
        <v>15</v>
      </c>
      <c r="U278" s="8" t="s">
        <v>28</v>
      </c>
      <c r="V278" s="9"/>
      <c r="W278" s="7" t="s">
        <v>27</v>
      </c>
      <c r="X278" s="9"/>
      <c r="Y278" s="9">
        <v>-465</v>
      </c>
      <c r="AA278" s="8" t="s">
        <v>28</v>
      </c>
      <c r="AB278" s="9"/>
      <c r="AC278" s="7" t="s">
        <v>27</v>
      </c>
      <c r="AD278" s="9"/>
      <c r="AE278" s="9">
        <v>-476</v>
      </c>
      <c r="AG278" s="8" t="s">
        <v>28</v>
      </c>
      <c r="AH278" s="9"/>
      <c r="AI278" s="7" t="s">
        <v>27</v>
      </c>
      <c r="AJ278" s="9"/>
      <c r="AK278" s="9">
        <v>-476</v>
      </c>
    </row>
    <row r="279" spans="3:37" x14ac:dyDescent="0.25">
      <c r="C279" s="8" t="s">
        <v>52</v>
      </c>
      <c r="D279" s="9">
        <v>8800</v>
      </c>
      <c r="E279" s="7" t="s">
        <v>18</v>
      </c>
      <c r="F279" s="10">
        <v>1.6</v>
      </c>
      <c r="G279" s="9">
        <f>D279*F279</f>
        <v>14080</v>
      </c>
      <c r="I279" s="5" t="s">
        <v>16</v>
      </c>
      <c r="J279" s="6"/>
      <c r="K279" s="7" t="s">
        <v>13</v>
      </c>
      <c r="L279" s="6"/>
      <c r="M279" s="6"/>
      <c r="O279" s="5" t="s">
        <v>16</v>
      </c>
      <c r="P279" s="6"/>
      <c r="Q279" s="7" t="s">
        <v>13</v>
      </c>
      <c r="R279" s="6"/>
      <c r="S279" s="6"/>
      <c r="U279" s="8" t="s">
        <v>29</v>
      </c>
      <c r="V279" s="9"/>
      <c r="W279" s="7" t="s">
        <v>27</v>
      </c>
      <c r="X279" s="9"/>
      <c r="Y279" s="9">
        <v>-92</v>
      </c>
      <c r="AA279" s="8" t="s">
        <v>29</v>
      </c>
      <c r="AB279" s="9"/>
      <c r="AC279" s="7" t="s">
        <v>27</v>
      </c>
      <c r="AD279" s="9"/>
      <c r="AE279" s="9">
        <v>-95</v>
      </c>
      <c r="AG279" s="8" t="s">
        <v>29</v>
      </c>
      <c r="AH279" s="9"/>
      <c r="AI279" s="7" t="s">
        <v>27</v>
      </c>
      <c r="AJ279" s="9"/>
      <c r="AK279" s="9">
        <v>-95</v>
      </c>
    </row>
    <row r="280" spans="3:37" x14ac:dyDescent="0.25">
      <c r="C280" s="8" t="s">
        <v>19</v>
      </c>
      <c r="D280" s="9">
        <v>4800</v>
      </c>
      <c r="E280" s="7" t="s">
        <v>18</v>
      </c>
      <c r="F280" s="10">
        <v>0.65</v>
      </c>
      <c r="G280" s="9">
        <f>D280*F280</f>
        <v>3120</v>
      </c>
      <c r="I280" s="8" t="s">
        <v>52</v>
      </c>
      <c r="J280" s="9">
        <v>9000</v>
      </c>
      <c r="K280" s="7" t="s">
        <v>18</v>
      </c>
      <c r="L280" s="10">
        <v>1.45</v>
      </c>
      <c r="M280" s="9">
        <f>J280*L280</f>
        <v>13050</v>
      </c>
      <c r="O280" s="8" t="s">
        <v>52</v>
      </c>
      <c r="P280" s="9">
        <v>9000</v>
      </c>
      <c r="Q280" s="7" t="s">
        <v>18</v>
      </c>
      <c r="R280" s="10">
        <v>1.35</v>
      </c>
      <c r="S280" s="9">
        <f>P280*R280</f>
        <v>12150</v>
      </c>
      <c r="U280" s="8" t="s">
        <v>30</v>
      </c>
      <c r="V280" s="9"/>
      <c r="W280" s="7" t="s">
        <v>27</v>
      </c>
      <c r="X280" s="9"/>
      <c r="Y280" s="9">
        <v>-51</v>
      </c>
      <c r="AA280" s="8" t="s">
        <v>30</v>
      </c>
      <c r="AB280" s="9"/>
      <c r="AC280" s="7" t="s">
        <v>27</v>
      </c>
      <c r="AD280" s="9"/>
      <c r="AE280" s="9">
        <v>-52</v>
      </c>
      <c r="AG280" s="8" t="s">
        <v>30</v>
      </c>
      <c r="AH280" s="9"/>
      <c r="AI280" s="7" t="s">
        <v>27</v>
      </c>
      <c r="AJ280" s="9"/>
      <c r="AK280" s="9">
        <v>-52</v>
      </c>
    </row>
    <row r="281" spans="3:37" x14ac:dyDescent="0.25">
      <c r="C281" s="5" t="s">
        <v>55</v>
      </c>
      <c r="D281" s="6"/>
      <c r="E281" s="7" t="s">
        <v>13</v>
      </c>
      <c r="F281" s="6"/>
      <c r="G281" s="6">
        <f>SUM(G279:G280)</f>
        <v>17200</v>
      </c>
      <c r="I281" s="8" t="s">
        <v>19</v>
      </c>
      <c r="J281" s="9">
        <v>4800</v>
      </c>
      <c r="K281" s="7" t="s">
        <v>18</v>
      </c>
      <c r="L281" s="10">
        <v>0.55000000000000004</v>
      </c>
      <c r="M281" s="9">
        <f>J281*L281</f>
        <v>2640</v>
      </c>
      <c r="O281" s="8" t="s">
        <v>19</v>
      </c>
      <c r="P281" s="9">
        <v>4800</v>
      </c>
      <c r="Q281" s="7" t="s">
        <v>18</v>
      </c>
      <c r="R281" s="10">
        <v>0.55000000000000004</v>
      </c>
      <c r="S281" s="9">
        <f>P281*R281</f>
        <v>2640</v>
      </c>
      <c r="U281" s="5" t="s">
        <v>31</v>
      </c>
      <c r="V281" s="6"/>
      <c r="W281" s="7" t="s">
        <v>13</v>
      </c>
      <c r="X281" s="6"/>
      <c r="Y281" s="6">
        <f>SUM(Y272:Y280)</f>
        <v>-7201.5</v>
      </c>
      <c r="AA281" s="5" t="s">
        <v>31</v>
      </c>
      <c r="AB281" s="6"/>
      <c r="AC281" s="7" t="s">
        <v>13</v>
      </c>
      <c r="AD281" s="6"/>
      <c r="AE281" s="6">
        <f>SUM(AE272:AE280)</f>
        <v>-4999.5</v>
      </c>
      <c r="AG281" s="5" t="s">
        <v>31</v>
      </c>
      <c r="AH281" s="6"/>
      <c r="AI281" s="7" t="s">
        <v>13</v>
      </c>
      <c r="AJ281" s="6"/>
      <c r="AK281" s="6">
        <f>SUM(AK272:AK280)</f>
        <v>-4435.5</v>
      </c>
    </row>
    <row r="282" spans="3:37" x14ac:dyDescent="0.25">
      <c r="C282" s="8" t="s">
        <v>13</v>
      </c>
      <c r="D282" s="9"/>
      <c r="E282" s="7" t="s">
        <v>13</v>
      </c>
      <c r="F282" s="9"/>
      <c r="G282" s="9"/>
      <c r="I282" s="5" t="s">
        <v>55</v>
      </c>
      <c r="J282" s="6"/>
      <c r="K282" s="7" t="s">
        <v>13</v>
      </c>
      <c r="L282" s="6"/>
      <c r="M282" s="6">
        <f>SUM(M280:M281)</f>
        <v>15690</v>
      </c>
      <c r="O282" s="5" t="s">
        <v>55</v>
      </c>
      <c r="P282" s="6"/>
      <c r="Q282" s="7" t="s">
        <v>13</v>
      </c>
      <c r="R282" s="6"/>
      <c r="S282" s="6">
        <f>SUM(S280:S281)</f>
        <v>14790</v>
      </c>
      <c r="U282" s="5" t="s">
        <v>32</v>
      </c>
      <c r="V282" s="6"/>
      <c r="W282" s="7" t="s">
        <v>13</v>
      </c>
      <c r="X282" s="6"/>
      <c r="Y282" s="6">
        <f>SUM(Y270,Y281)</f>
        <v>9738.5</v>
      </c>
      <c r="AA282" s="5" t="s">
        <v>32</v>
      </c>
      <c r="AB282" s="6"/>
      <c r="AC282" s="7" t="s">
        <v>13</v>
      </c>
      <c r="AD282" s="6"/>
      <c r="AE282" s="6">
        <f>SUM(AE270,AE281)</f>
        <v>10470.5</v>
      </c>
      <c r="AG282" s="5" t="s">
        <v>32</v>
      </c>
      <c r="AH282" s="6"/>
      <c r="AI282" s="7" t="s">
        <v>13</v>
      </c>
      <c r="AJ282" s="6"/>
      <c r="AK282" s="6">
        <f>SUM(AK270,AK281)</f>
        <v>10134.5</v>
      </c>
    </row>
    <row r="283" spans="3:37" x14ac:dyDescent="0.25">
      <c r="C283" s="5" t="s">
        <v>21</v>
      </c>
      <c r="D283" s="6"/>
      <c r="E283" s="7" t="s">
        <v>13</v>
      </c>
      <c r="F283" s="6"/>
      <c r="G283" s="6"/>
      <c r="I283" s="8" t="s">
        <v>13</v>
      </c>
      <c r="J283" s="9"/>
      <c r="K283" s="7" t="s">
        <v>13</v>
      </c>
      <c r="L283" s="9"/>
      <c r="M283" s="9"/>
      <c r="O283" s="8" t="s">
        <v>13</v>
      </c>
      <c r="P283" s="9"/>
      <c r="Q283" s="7" t="s">
        <v>13</v>
      </c>
      <c r="R283" s="9"/>
      <c r="S283" s="9"/>
      <c r="U283" s="8" t="s">
        <v>13</v>
      </c>
      <c r="V283" s="9"/>
      <c r="W283" s="7" t="s">
        <v>13</v>
      </c>
      <c r="X283" s="9"/>
      <c r="Y283" s="9"/>
      <c r="AA283" s="8" t="s">
        <v>13</v>
      </c>
      <c r="AB283" s="9"/>
      <c r="AC283" s="7" t="s">
        <v>13</v>
      </c>
      <c r="AD283" s="9"/>
      <c r="AE283" s="9"/>
      <c r="AG283" s="8" t="s">
        <v>13</v>
      </c>
      <c r="AH283" s="9"/>
      <c r="AI283" s="7" t="s">
        <v>13</v>
      </c>
      <c r="AJ283" s="9"/>
      <c r="AK283" s="9"/>
    </row>
    <row r="284" spans="3:37" x14ac:dyDescent="0.25">
      <c r="C284" s="8" t="s">
        <v>22</v>
      </c>
      <c r="D284" s="9">
        <v>-150</v>
      </c>
      <c r="E284" s="7" t="s">
        <v>18</v>
      </c>
      <c r="F284" s="10">
        <v>4.2</v>
      </c>
      <c r="G284" s="9">
        <f>D284*F284</f>
        <v>-630</v>
      </c>
      <c r="I284" s="5" t="s">
        <v>21</v>
      </c>
      <c r="J284" s="6"/>
      <c r="K284" s="7" t="s">
        <v>13</v>
      </c>
      <c r="L284" s="6"/>
      <c r="M284" s="6"/>
      <c r="O284" s="5" t="s">
        <v>21</v>
      </c>
      <c r="P284" s="6"/>
      <c r="Q284" s="7" t="s">
        <v>13</v>
      </c>
      <c r="R284" s="6"/>
      <c r="S284" s="6"/>
      <c r="U284" s="5" t="s">
        <v>33</v>
      </c>
      <c r="V284" s="6"/>
      <c r="W284" s="7" t="s">
        <v>13</v>
      </c>
      <c r="X284" s="6"/>
      <c r="Y284" s="6"/>
      <c r="AA284" s="5" t="s">
        <v>33</v>
      </c>
      <c r="AB284" s="6"/>
      <c r="AC284" s="7" t="s">
        <v>13</v>
      </c>
      <c r="AD284" s="6"/>
      <c r="AE284" s="6"/>
      <c r="AG284" s="5" t="s">
        <v>33</v>
      </c>
      <c r="AH284" s="6"/>
      <c r="AI284" s="7" t="s">
        <v>13</v>
      </c>
      <c r="AJ284" s="6"/>
      <c r="AK284" s="6"/>
    </row>
    <row r="285" spans="3:37" x14ac:dyDescent="0.25">
      <c r="C285" s="8" t="s">
        <v>23</v>
      </c>
      <c r="D285" s="9">
        <v>-146</v>
      </c>
      <c r="E285" s="7" t="s">
        <v>18</v>
      </c>
      <c r="F285" s="10">
        <v>18</v>
      </c>
      <c r="G285" s="9">
        <f>D285*F285</f>
        <v>-2628</v>
      </c>
      <c r="I285" s="8" t="s">
        <v>22</v>
      </c>
      <c r="J285" s="9">
        <v>-150</v>
      </c>
      <c r="K285" s="7" t="s">
        <v>18</v>
      </c>
      <c r="L285" s="10">
        <v>3.6</v>
      </c>
      <c r="M285" s="9">
        <f>J285*L285</f>
        <v>-540</v>
      </c>
      <c r="O285" s="8" t="s">
        <v>22</v>
      </c>
      <c r="P285" s="9">
        <v>-150</v>
      </c>
      <c r="Q285" s="7" t="s">
        <v>18</v>
      </c>
      <c r="R285" s="10">
        <v>3.35</v>
      </c>
      <c r="S285" s="9">
        <f>P285*R285</f>
        <v>-502.5</v>
      </c>
      <c r="U285" s="8" t="s">
        <v>34</v>
      </c>
      <c r="V285" s="9">
        <v>-1</v>
      </c>
      <c r="W285" s="7" t="s">
        <v>13</v>
      </c>
      <c r="X285" s="9">
        <v>725</v>
      </c>
      <c r="Y285" s="9">
        <f t="shared" ref="Y285:Y293" si="36">V285*X285</f>
        <v>-725</v>
      </c>
      <c r="AA285" s="8" t="s">
        <v>34</v>
      </c>
      <c r="AB285" s="9">
        <v>-1</v>
      </c>
      <c r="AC285" s="7" t="s">
        <v>13</v>
      </c>
      <c r="AD285" s="9">
        <v>725</v>
      </c>
      <c r="AE285" s="9">
        <f t="shared" ref="AE285:AE293" si="37">AB285*AD285</f>
        <v>-725</v>
      </c>
      <c r="AG285" s="8" t="s">
        <v>34</v>
      </c>
      <c r="AH285" s="9">
        <v>-1</v>
      </c>
      <c r="AI285" s="7" t="s">
        <v>13</v>
      </c>
      <c r="AJ285" s="9">
        <v>725</v>
      </c>
      <c r="AK285" s="9">
        <f t="shared" ref="AK285:AK293" si="38">AH285*AJ285</f>
        <v>-725</v>
      </c>
    </row>
    <row r="286" spans="3:37" x14ac:dyDescent="0.25">
      <c r="C286" s="8" t="s">
        <v>24</v>
      </c>
      <c r="D286" s="9">
        <v>-30</v>
      </c>
      <c r="E286" s="7" t="s">
        <v>25</v>
      </c>
      <c r="F286" s="10"/>
      <c r="G286" s="9"/>
      <c r="I286" s="8" t="s">
        <v>23</v>
      </c>
      <c r="J286" s="9">
        <v>-141</v>
      </c>
      <c r="K286" s="7" t="s">
        <v>18</v>
      </c>
      <c r="L286" s="10">
        <v>10</v>
      </c>
      <c r="M286" s="9">
        <f>J286*L286</f>
        <v>-1410</v>
      </c>
      <c r="O286" s="8" t="s">
        <v>23</v>
      </c>
      <c r="P286" s="9">
        <v>-141</v>
      </c>
      <c r="Q286" s="7" t="s">
        <v>18</v>
      </c>
      <c r="R286" s="10">
        <v>8</v>
      </c>
      <c r="S286" s="9">
        <f>P286*R286</f>
        <v>-1128</v>
      </c>
      <c r="U286" s="8" t="s">
        <v>36</v>
      </c>
      <c r="V286" s="9">
        <v>-2</v>
      </c>
      <c r="W286" s="7" t="s">
        <v>13</v>
      </c>
      <c r="X286" s="9">
        <v>100</v>
      </c>
      <c r="Y286" s="9">
        <f t="shared" si="36"/>
        <v>-200</v>
      </c>
      <c r="AA286" s="8" t="s">
        <v>36</v>
      </c>
      <c r="AB286" s="9">
        <v>-2</v>
      </c>
      <c r="AC286" s="7" t="s">
        <v>13</v>
      </c>
      <c r="AD286" s="9">
        <v>100</v>
      </c>
      <c r="AE286" s="9">
        <f t="shared" si="37"/>
        <v>-200</v>
      </c>
      <c r="AG286" s="8" t="s">
        <v>36</v>
      </c>
      <c r="AH286" s="9">
        <v>-2</v>
      </c>
      <c r="AI286" s="7" t="s">
        <v>13</v>
      </c>
      <c r="AJ286" s="9">
        <v>100</v>
      </c>
      <c r="AK286" s="9">
        <f t="shared" si="38"/>
        <v>-200</v>
      </c>
    </row>
    <row r="287" spans="3:37" x14ac:dyDescent="0.25">
      <c r="C287" s="8" t="s">
        <v>26</v>
      </c>
      <c r="D287" s="9"/>
      <c r="E287" s="7" t="s">
        <v>27</v>
      </c>
      <c r="F287" s="9"/>
      <c r="G287" s="9">
        <v>-458.5</v>
      </c>
      <c r="I287" s="8" t="s">
        <v>24</v>
      </c>
      <c r="J287" s="9">
        <v>-30</v>
      </c>
      <c r="K287" s="7" t="s">
        <v>25</v>
      </c>
      <c r="L287" s="10"/>
      <c r="M287" s="9"/>
      <c r="O287" s="8" t="s">
        <v>24</v>
      </c>
      <c r="P287" s="9">
        <v>-30</v>
      </c>
      <c r="Q287" s="7" t="s">
        <v>25</v>
      </c>
      <c r="R287" s="10"/>
      <c r="S287" s="9"/>
      <c r="U287" s="8" t="s">
        <v>37</v>
      </c>
      <c r="V287" s="9">
        <v>-1</v>
      </c>
      <c r="W287" s="7" t="s">
        <v>13</v>
      </c>
      <c r="X287" s="9">
        <v>400</v>
      </c>
      <c r="Y287" s="9">
        <f t="shared" si="36"/>
        <v>-400</v>
      </c>
      <c r="AA287" s="8" t="s">
        <v>37</v>
      </c>
      <c r="AB287" s="9">
        <v>-1</v>
      </c>
      <c r="AC287" s="7" t="s">
        <v>13</v>
      </c>
      <c r="AD287" s="9">
        <v>400</v>
      </c>
      <c r="AE287" s="9">
        <f t="shared" si="37"/>
        <v>-400</v>
      </c>
      <c r="AG287" s="8" t="s">
        <v>37</v>
      </c>
      <c r="AH287" s="9">
        <v>-1</v>
      </c>
      <c r="AI287" s="7" t="s">
        <v>13</v>
      </c>
      <c r="AJ287" s="9">
        <v>400</v>
      </c>
      <c r="AK287" s="9">
        <f t="shared" si="38"/>
        <v>-400</v>
      </c>
    </row>
    <row r="288" spans="3:37" x14ac:dyDescent="0.25">
      <c r="C288" s="8" t="s">
        <v>28</v>
      </c>
      <c r="D288" s="9"/>
      <c r="E288" s="7" t="s">
        <v>27</v>
      </c>
      <c r="F288" s="9"/>
      <c r="G288" s="9">
        <v>-465</v>
      </c>
      <c r="I288" s="8" t="s">
        <v>26</v>
      </c>
      <c r="J288" s="9"/>
      <c r="K288" s="7" t="s">
        <v>27</v>
      </c>
      <c r="L288" s="9"/>
      <c r="M288" s="9">
        <v>-487.5</v>
      </c>
      <c r="O288" s="8" t="s">
        <v>26</v>
      </c>
      <c r="P288" s="9"/>
      <c r="Q288" s="7" t="s">
        <v>27</v>
      </c>
      <c r="R288" s="9"/>
      <c r="S288" s="9">
        <v>-493</v>
      </c>
      <c r="U288" s="8" t="s">
        <v>38</v>
      </c>
      <c r="V288" s="9">
        <v>-5</v>
      </c>
      <c r="W288" s="7" t="s">
        <v>13</v>
      </c>
      <c r="X288" s="9">
        <v>140</v>
      </c>
      <c r="Y288" s="9">
        <f t="shared" si="36"/>
        <v>-700</v>
      </c>
      <c r="AA288" s="8" t="s">
        <v>38</v>
      </c>
      <c r="AB288" s="9">
        <v>-5</v>
      </c>
      <c r="AC288" s="7" t="s">
        <v>13</v>
      </c>
      <c r="AD288" s="9">
        <v>140</v>
      </c>
      <c r="AE288" s="9">
        <f t="shared" si="37"/>
        <v>-700</v>
      </c>
      <c r="AG288" s="8" t="s">
        <v>38</v>
      </c>
      <c r="AH288" s="9">
        <v>-5</v>
      </c>
      <c r="AI288" s="7" t="s">
        <v>13</v>
      </c>
      <c r="AJ288" s="9">
        <v>140</v>
      </c>
      <c r="AK288" s="9">
        <f t="shared" si="38"/>
        <v>-700</v>
      </c>
    </row>
    <row r="289" spans="3:37" x14ac:dyDescent="0.25">
      <c r="C289" s="8" t="s">
        <v>29</v>
      </c>
      <c r="D289" s="9"/>
      <c r="E289" s="7" t="s">
        <v>27</v>
      </c>
      <c r="F289" s="9"/>
      <c r="G289" s="9">
        <v>-92</v>
      </c>
      <c r="I289" s="8" t="s">
        <v>28</v>
      </c>
      <c r="J289" s="9"/>
      <c r="K289" s="7" t="s">
        <v>27</v>
      </c>
      <c r="L289" s="9"/>
      <c r="M289" s="9">
        <v>-476</v>
      </c>
      <c r="O289" s="8" t="s">
        <v>28</v>
      </c>
      <c r="P289" s="9"/>
      <c r="Q289" s="7" t="s">
        <v>27</v>
      </c>
      <c r="R289" s="9"/>
      <c r="S289" s="9">
        <v>-476</v>
      </c>
      <c r="U289" s="8" t="s">
        <v>39</v>
      </c>
      <c r="V289" s="9">
        <v>-1</v>
      </c>
      <c r="W289" s="7" t="s">
        <v>13</v>
      </c>
      <c r="X289" s="9">
        <v>1024</v>
      </c>
      <c r="Y289" s="9">
        <f t="shared" si="36"/>
        <v>-1024</v>
      </c>
      <c r="AA289" s="8" t="s">
        <v>39</v>
      </c>
      <c r="AB289" s="9">
        <v>-1</v>
      </c>
      <c r="AC289" s="7" t="s">
        <v>13</v>
      </c>
      <c r="AD289" s="9">
        <v>1024</v>
      </c>
      <c r="AE289" s="9">
        <f t="shared" si="37"/>
        <v>-1024</v>
      </c>
      <c r="AG289" s="8" t="s">
        <v>39</v>
      </c>
      <c r="AH289" s="9">
        <v>-1</v>
      </c>
      <c r="AI289" s="7" t="s">
        <v>13</v>
      </c>
      <c r="AJ289" s="9">
        <v>1024</v>
      </c>
      <c r="AK289" s="9">
        <f t="shared" si="38"/>
        <v>-1024</v>
      </c>
    </row>
    <row r="290" spans="3:37" x14ac:dyDescent="0.25">
      <c r="C290" s="5" t="s">
        <v>31</v>
      </c>
      <c r="D290" s="6"/>
      <c r="E290" s="7" t="s">
        <v>13</v>
      </c>
      <c r="F290" s="6"/>
      <c r="G290" s="6">
        <f>SUM(G283:G289)</f>
        <v>-4273.5</v>
      </c>
      <c r="I290" s="8" t="s">
        <v>29</v>
      </c>
      <c r="J290" s="9"/>
      <c r="K290" s="7" t="s">
        <v>27</v>
      </c>
      <c r="L290" s="9"/>
      <c r="M290" s="9">
        <v>-95</v>
      </c>
      <c r="O290" s="8" t="s">
        <v>29</v>
      </c>
      <c r="P290" s="9"/>
      <c r="Q290" s="7" t="s">
        <v>27</v>
      </c>
      <c r="R290" s="9"/>
      <c r="S290" s="9">
        <v>-95</v>
      </c>
      <c r="U290" s="8" t="s">
        <v>40</v>
      </c>
      <c r="V290" s="9">
        <v>-1</v>
      </c>
      <c r="W290" s="7" t="s">
        <v>13</v>
      </c>
      <c r="X290" s="9">
        <v>466</v>
      </c>
      <c r="Y290" s="9">
        <f t="shared" si="36"/>
        <v>-466</v>
      </c>
      <c r="AA290" s="8" t="s">
        <v>40</v>
      </c>
      <c r="AB290" s="9">
        <v>-1</v>
      </c>
      <c r="AC290" s="7" t="s">
        <v>13</v>
      </c>
      <c r="AD290" s="9">
        <v>466</v>
      </c>
      <c r="AE290" s="9">
        <f t="shared" si="37"/>
        <v>-466</v>
      </c>
      <c r="AG290" s="8" t="s">
        <v>40</v>
      </c>
      <c r="AH290" s="9">
        <v>-1</v>
      </c>
      <c r="AI290" s="7" t="s">
        <v>13</v>
      </c>
      <c r="AJ290" s="9">
        <v>466</v>
      </c>
      <c r="AK290" s="9">
        <f t="shared" si="38"/>
        <v>-466</v>
      </c>
    </row>
    <row r="291" spans="3:37" x14ac:dyDescent="0.25">
      <c r="C291" s="5" t="s">
        <v>58</v>
      </c>
      <c r="D291" s="6"/>
      <c r="E291" s="7" t="s">
        <v>13</v>
      </c>
      <c r="F291" s="6"/>
      <c r="G291" s="6">
        <f>SUM(G281,G290)</f>
        <v>12926.5</v>
      </c>
      <c r="I291" s="5" t="s">
        <v>31</v>
      </c>
      <c r="J291" s="6"/>
      <c r="K291" s="7" t="s">
        <v>13</v>
      </c>
      <c r="L291" s="6"/>
      <c r="M291" s="6">
        <f>SUM(M284:M290)</f>
        <v>-3008.5</v>
      </c>
      <c r="O291" s="5" t="s">
        <v>31</v>
      </c>
      <c r="P291" s="6"/>
      <c r="Q291" s="7" t="s">
        <v>13</v>
      </c>
      <c r="R291" s="6"/>
      <c r="S291" s="6">
        <f>SUM(S284:S290)</f>
        <v>-2694.5</v>
      </c>
      <c r="U291" s="8" t="s">
        <v>41</v>
      </c>
      <c r="V291" s="9">
        <v>-8800</v>
      </c>
      <c r="W291" s="7" t="s">
        <v>13</v>
      </c>
      <c r="X291" s="11">
        <v>0.12</v>
      </c>
      <c r="Y291" s="9">
        <f t="shared" si="36"/>
        <v>-1056</v>
      </c>
      <c r="AA291" s="8" t="s">
        <v>41</v>
      </c>
      <c r="AB291" s="9">
        <v>-9000</v>
      </c>
      <c r="AC291" s="7" t="s">
        <v>13</v>
      </c>
      <c r="AD291" s="11">
        <v>0.12</v>
      </c>
      <c r="AE291" s="9">
        <f t="shared" si="37"/>
        <v>-1080</v>
      </c>
      <c r="AG291" s="8" t="s">
        <v>41</v>
      </c>
      <c r="AH291" s="9">
        <v>-9000</v>
      </c>
      <c r="AI291" s="7" t="s">
        <v>13</v>
      </c>
      <c r="AJ291" s="11">
        <v>0.12</v>
      </c>
      <c r="AK291" s="9">
        <f t="shared" si="38"/>
        <v>-1080</v>
      </c>
    </row>
    <row r="292" spans="3:37" x14ac:dyDescent="0.25">
      <c r="C292" s="8" t="s">
        <v>13</v>
      </c>
      <c r="D292" s="9"/>
      <c r="E292" s="7" t="s">
        <v>13</v>
      </c>
      <c r="F292" s="9"/>
      <c r="G292" s="9"/>
      <c r="I292" s="5" t="s">
        <v>58</v>
      </c>
      <c r="J292" s="6"/>
      <c r="K292" s="7" t="s">
        <v>13</v>
      </c>
      <c r="L292" s="6"/>
      <c r="M292" s="6">
        <f>SUM(M282,M291)</f>
        <v>12681.5</v>
      </c>
      <c r="O292" s="5" t="s">
        <v>58</v>
      </c>
      <c r="P292" s="6"/>
      <c r="Q292" s="7" t="s">
        <v>13</v>
      </c>
      <c r="R292" s="6"/>
      <c r="S292" s="6">
        <f>SUM(S282,S291)</f>
        <v>12095.5</v>
      </c>
      <c r="U292" s="8" t="s">
        <v>42</v>
      </c>
      <c r="V292" s="12">
        <v>-8.8000000000000007</v>
      </c>
      <c r="W292" s="7" t="s">
        <v>13</v>
      </c>
      <c r="X292" s="9">
        <v>90</v>
      </c>
      <c r="Y292" s="9">
        <f t="shared" si="36"/>
        <v>-792.00000000000011</v>
      </c>
      <c r="AA292" s="8" t="s">
        <v>42</v>
      </c>
      <c r="AB292" s="12">
        <v>-8.8000000000000007</v>
      </c>
      <c r="AC292" s="7" t="s">
        <v>13</v>
      </c>
      <c r="AD292" s="9">
        <v>90</v>
      </c>
      <c r="AE292" s="9">
        <f t="shared" si="37"/>
        <v>-792.00000000000011</v>
      </c>
      <c r="AG292" s="8" t="s">
        <v>42</v>
      </c>
      <c r="AH292" s="12">
        <v>-8.8000000000000007</v>
      </c>
      <c r="AI292" s="7" t="s">
        <v>13</v>
      </c>
      <c r="AJ292" s="9">
        <v>90</v>
      </c>
      <c r="AK292" s="9">
        <f t="shared" si="38"/>
        <v>-792.00000000000011</v>
      </c>
    </row>
    <row r="293" spans="3:37" x14ac:dyDescent="0.25">
      <c r="C293" s="5" t="s">
        <v>33</v>
      </c>
      <c r="D293" s="6"/>
      <c r="E293" s="7" t="s">
        <v>13</v>
      </c>
      <c r="F293" s="6"/>
      <c r="G293" s="6"/>
      <c r="I293" s="8" t="s">
        <v>13</v>
      </c>
      <c r="J293" s="9"/>
      <c r="K293" s="7" t="s">
        <v>13</v>
      </c>
      <c r="L293" s="9"/>
      <c r="M293" s="9"/>
      <c r="O293" s="8" t="s">
        <v>13</v>
      </c>
      <c r="P293" s="9"/>
      <c r="Q293" s="7" t="s">
        <v>13</v>
      </c>
      <c r="R293" s="9"/>
      <c r="S293" s="9"/>
      <c r="U293" s="8" t="s">
        <v>43</v>
      </c>
      <c r="V293" s="9">
        <v>-1</v>
      </c>
      <c r="W293" s="7" t="s">
        <v>13</v>
      </c>
      <c r="X293" s="9">
        <v>278</v>
      </c>
      <c r="Y293" s="9">
        <f t="shared" si="36"/>
        <v>-278</v>
      </c>
      <c r="AA293" s="8" t="s">
        <v>43</v>
      </c>
      <c r="AB293" s="9">
        <v>-1</v>
      </c>
      <c r="AC293" s="7" t="s">
        <v>13</v>
      </c>
      <c r="AD293" s="9">
        <v>278</v>
      </c>
      <c r="AE293" s="9">
        <f t="shared" si="37"/>
        <v>-278</v>
      </c>
      <c r="AG293" s="8" t="s">
        <v>43</v>
      </c>
      <c r="AH293" s="9">
        <v>-1</v>
      </c>
      <c r="AI293" s="7" t="s">
        <v>13</v>
      </c>
      <c r="AJ293" s="9">
        <v>278</v>
      </c>
      <c r="AK293" s="9">
        <f t="shared" si="38"/>
        <v>-278</v>
      </c>
    </row>
    <row r="294" spans="3:37" x14ac:dyDescent="0.25">
      <c r="C294" s="8" t="s">
        <v>34</v>
      </c>
      <c r="D294" s="9">
        <v>-1</v>
      </c>
      <c r="E294" s="7" t="s">
        <v>13</v>
      </c>
      <c r="F294" s="9">
        <v>725</v>
      </c>
      <c r="G294" s="9">
        <f t="shared" ref="G294:G303" si="39">D294*F294</f>
        <v>-725</v>
      </c>
      <c r="I294" s="5" t="s">
        <v>33</v>
      </c>
      <c r="J294" s="6"/>
      <c r="K294" s="7" t="s">
        <v>13</v>
      </c>
      <c r="L294" s="6"/>
      <c r="M294" s="6"/>
      <c r="O294" s="5" t="s">
        <v>33</v>
      </c>
      <c r="P294" s="6"/>
      <c r="Q294" s="7" t="s">
        <v>13</v>
      </c>
      <c r="R294" s="6"/>
      <c r="S294" s="6"/>
      <c r="U294" s="8" t="s">
        <v>44</v>
      </c>
      <c r="V294" s="9"/>
      <c r="W294" s="7" t="s">
        <v>13</v>
      </c>
      <c r="X294" s="9"/>
      <c r="Y294" s="9">
        <v>-800</v>
      </c>
      <c r="AA294" s="8" t="s">
        <v>44</v>
      </c>
      <c r="AB294" s="9"/>
      <c r="AC294" s="7" t="s">
        <v>13</v>
      </c>
      <c r="AD294" s="9"/>
      <c r="AE294" s="9">
        <v>-750</v>
      </c>
      <c r="AG294" s="8" t="s">
        <v>44</v>
      </c>
      <c r="AH294" s="9"/>
      <c r="AI294" s="7" t="s">
        <v>13</v>
      </c>
      <c r="AJ294" s="9"/>
      <c r="AK294" s="9">
        <v>-750</v>
      </c>
    </row>
    <row r="295" spans="3:37" x14ac:dyDescent="0.25">
      <c r="C295" s="8" t="s">
        <v>35</v>
      </c>
      <c r="D295" s="9">
        <v>-30</v>
      </c>
      <c r="E295" s="7" t="s">
        <v>13</v>
      </c>
      <c r="F295" s="9">
        <v>20</v>
      </c>
      <c r="G295" s="9">
        <f t="shared" si="39"/>
        <v>-600</v>
      </c>
      <c r="I295" s="8" t="s">
        <v>34</v>
      </c>
      <c r="J295" s="9">
        <v>-1</v>
      </c>
      <c r="K295" s="7" t="s">
        <v>13</v>
      </c>
      <c r="L295" s="9">
        <v>725</v>
      </c>
      <c r="M295" s="9">
        <f t="shared" ref="M295:M304" si="40">J295*L295</f>
        <v>-725</v>
      </c>
      <c r="O295" s="8" t="s">
        <v>34</v>
      </c>
      <c r="P295" s="9">
        <v>-1</v>
      </c>
      <c r="Q295" s="7" t="s">
        <v>13</v>
      </c>
      <c r="R295" s="9">
        <v>725</v>
      </c>
      <c r="S295" s="9">
        <f t="shared" ref="S295:S304" si="41">P295*R295</f>
        <v>-725</v>
      </c>
      <c r="U295" s="5" t="s">
        <v>45</v>
      </c>
      <c r="V295" s="6"/>
      <c r="W295" s="7" t="s">
        <v>13</v>
      </c>
      <c r="X295" s="6"/>
      <c r="Y295" s="6">
        <f>SUM(Y285:Y294)</f>
        <v>-6441</v>
      </c>
      <c r="AA295" s="5" t="s">
        <v>45</v>
      </c>
      <c r="AB295" s="6"/>
      <c r="AC295" s="7" t="s">
        <v>13</v>
      </c>
      <c r="AD295" s="6"/>
      <c r="AE295" s="6">
        <f>SUM(AE285:AE294)</f>
        <v>-6415</v>
      </c>
      <c r="AG295" s="5" t="s">
        <v>45</v>
      </c>
      <c r="AH295" s="6"/>
      <c r="AI295" s="7" t="s">
        <v>13</v>
      </c>
      <c r="AJ295" s="6"/>
      <c r="AK295" s="6">
        <f>SUM(AK285:AK294)</f>
        <v>-6415</v>
      </c>
    </row>
    <row r="296" spans="3:37" x14ac:dyDescent="0.25">
      <c r="C296" s="8" t="s">
        <v>36</v>
      </c>
      <c r="D296" s="9">
        <v>-1</v>
      </c>
      <c r="E296" s="7" t="s">
        <v>13</v>
      </c>
      <c r="F296" s="9">
        <v>100</v>
      </c>
      <c r="G296" s="9">
        <f t="shared" si="39"/>
        <v>-100</v>
      </c>
      <c r="I296" s="8" t="s">
        <v>35</v>
      </c>
      <c r="J296" s="9">
        <v>-30</v>
      </c>
      <c r="K296" s="7" t="s">
        <v>13</v>
      </c>
      <c r="L296" s="9">
        <v>20</v>
      </c>
      <c r="M296" s="9">
        <f t="shared" si="40"/>
        <v>-600</v>
      </c>
      <c r="O296" s="8" t="s">
        <v>35</v>
      </c>
      <c r="P296" s="9">
        <v>-30</v>
      </c>
      <c r="Q296" s="7" t="s">
        <v>13</v>
      </c>
      <c r="R296" s="9">
        <v>20</v>
      </c>
      <c r="S296" s="9">
        <f t="shared" si="41"/>
        <v>-600</v>
      </c>
      <c r="U296" s="8" t="s">
        <v>46</v>
      </c>
      <c r="V296" s="9"/>
      <c r="W296" s="7" t="s">
        <v>13</v>
      </c>
      <c r="X296" s="9"/>
      <c r="Y296" s="9">
        <f>SUM(Y282,Y295)</f>
        <v>3297.5</v>
      </c>
      <c r="AA296" s="8" t="s">
        <v>46</v>
      </c>
      <c r="AB296" s="9"/>
      <c r="AC296" s="7" t="s">
        <v>13</v>
      </c>
      <c r="AD296" s="9"/>
      <c r="AE296" s="9">
        <f>SUM(AE282,AE295)</f>
        <v>4055.5</v>
      </c>
      <c r="AG296" s="8" t="s">
        <v>46</v>
      </c>
      <c r="AH296" s="9"/>
      <c r="AI296" s="7" t="s">
        <v>13</v>
      </c>
      <c r="AJ296" s="9"/>
      <c r="AK296" s="9">
        <f>SUM(AK282,AK295)</f>
        <v>3719.5</v>
      </c>
    </row>
    <row r="297" spans="3:37" x14ac:dyDescent="0.25">
      <c r="C297" s="8" t="s">
        <v>37</v>
      </c>
      <c r="D297" s="9">
        <v>-1</v>
      </c>
      <c r="E297" s="7" t="s">
        <v>13</v>
      </c>
      <c r="F297" s="9">
        <v>400</v>
      </c>
      <c r="G297" s="9">
        <f t="shared" si="39"/>
        <v>-400</v>
      </c>
      <c r="I297" s="8" t="s">
        <v>36</v>
      </c>
      <c r="J297" s="9">
        <v>-1</v>
      </c>
      <c r="K297" s="7" t="s">
        <v>13</v>
      </c>
      <c r="L297" s="9">
        <v>100</v>
      </c>
      <c r="M297" s="9">
        <f t="shared" si="40"/>
        <v>-100</v>
      </c>
      <c r="O297" s="8" t="s">
        <v>36</v>
      </c>
      <c r="P297" s="9">
        <v>-1</v>
      </c>
      <c r="Q297" s="7" t="s">
        <v>13</v>
      </c>
      <c r="R297" s="9">
        <v>100</v>
      </c>
      <c r="S297" s="9">
        <f t="shared" si="41"/>
        <v>-100</v>
      </c>
      <c r="U297" s="1"/>
      <c r="V297" s="1"/>
      <c r="W297" s="1"/>
      <c r="X297" s="1"/>
      <c r="Y297" s="1"/>
      <c r="AA297" s="1"/>
      <c r="AB297" s="1"/>
      <c r="AC297" s="1"/>
      <c r="AD297" s="1"/>
      <c r="AE297" s="1"/>
      <c r="AG297" s="1"/>
      <c r="AH297" s="1"/>
      <c r="AI297" s="1"/>
      <c r="AJ297" s="1"/>
      <c r="AK297" s="1"/>
    </row>
    <row r="298" spans="3:37" x14ac:dyDescent="0.25">
      <c r="C298" s="8" t="s">
        <v>38</v>
      </c>
      <c r="D298" s="9">
        <v>-5</v>
      </c>
      <c r="E298" s="7" t="s">
        <v>13</v>
      </c>
      <c r="F298" s="9">
        <v>140</v>
      </c>
      <c r="G298" s="9">
        <f t="shared" si="39"/>
        <v>-700</v>
      </c>
      <c r="I298" s="8" t="s">
        <v>37</v>
      </c>
      <c r="J298" s="9">
        <v>-1</v>
      </c>
      <c r="K298" s="7" t="s">
        <v>13</v>
      </c>
      <c r="L298" s="9">
        <v>400</v>
      </c>
      <c r="M298" s="9">
        <f t="shared" si="40"/>
        <v>-400</v>
      </c>
      <c r="O298" s="8" t="s">
        <v>37</v>
      </c>
      <c r="P298" s="9">
        <v>-1</v>
      </c>
      <c r="Q298" s="7" t="s">
        <v>13</v>
      </c>
      <c r="R298" s="9">
        <v>400</v>
      </c>
      <c r="S298" s="9">
        <f t="shared" si="41"/>
        <v>-400</v>
      </c>
      <c r="U298" s="1"/>
      <c r="V298" s="1"/>
      <c r="W298" s="1"/>
      <c r="X298" s="1"/>
      <c r="Y298" s="1"/>
      <c r="AA298" s="1"/>
      <c r="AB298" s="1"/>
      <c r="AC298" s="1"/>
      <c r="AD298" s="1"/>
      <c r="AE298" s="1"/>
      <c r="AG298" s="1"/>
      <c r="AH298" s="1"/>
      <c r="AI298" s="1"/>
      <c r="AJ298" s="1"/>
      <c r="AK298" s="1"/>
    </row>
    <row r="299" spans="3:37" x14ac:dyDescent="0.25">
      <c r="C299" s="8" t="s">
        <v>39</v>
      </c>
      <c r="D299" s="9">
        <v>-1</v>
      </c>
      <c r="E299" s="7" t="s">
        <v>13</v>
      </c>
      <c r="F299" s="9">
        <v>1024</v>
      </c>
      <c r="G299" s="9">
        <f t="shared" si="39"/>
        <v>-1024</v>
      </c>
      <c r="I299" s="8" t="s">
        <v>38</v>
      </c>
      <c r="J299" s="9">
        <v>-5</v>
      </c>
      <c r="K299" s="7" t="s">
        <v>13</v>
      </c>
      <c r="L299" s="9">
        <v>140</v>
      </c>
      <c r="M299" s="9">
        <f t="shared" si="40"/>
        <v>-700</v>
      </c>
      <c r="O299" s="8" t="s">
        <v>38</v>
      </c>
      <c r="P299" s="9">
        <v>-5</v>
      </c>
      <c r="Q299" s="7" t="s">
        <v>13</v>
      </c>
      <c r="R299" s="9">
        <v>140</v>
      </c>
      <c r="S299" s="9">
        <f t="shared" si="41"/>
        <v>-700</v>
      </c>
      <c r="U299" s="1"/>
      <c r="V299" s="1"/>
      <c r="W299" s="1"/>
      <c r="X299" s="1"/>
      <c r="Y299" s="1"/>
      <c r="AA299" s="1"/>
      <c r="AB299" s="1"/>
      <c r="AC299" s="1"/>
      <c r="AD299" s="1"/>
      <c r="AE299" s="1"/>
      <c r="AG299" s="1"/>
      <c r="AH299" s="1"/>
      <c r="AI299" s="1"/>
      <c r="AJ299" s="1"/>
      <c r="AK299" s="1"/>
    </row>
    <row r="300" spans="3:37" x14ac:dyDescent="0.25">
      <c r="C300" s="8" t="s">
        <v>40</v>
      </c>
      <c r="D300" s="9">
        <v>-1</v>
      </c>
      <c r="E300" s="7" t="s">
        <v>13</v>
      </c>
      <c r="F300" s="9">
        <v>466</v>
      </c>
      <c r="G300" s="9">
        <f t="shared" si="39"/>
        <v>-466</v>
      </c>
      <c r="I300" s="8" t="s">
        <v>39</v>
      </c>
      <c r="J300" s="9">
        <v>-1</v>
      </c>
      <c r="K300" s="7" t="s">
        <v>13</v>
      </c>
      <c r="L300" s="9">
        <v>1024</v>
      </c>
      <c r="M300" s="9">
        <f t="shared" si="40"/>
        <v>-1024</v>
      </c>
      <c r="O300" s="8" t="s">
        <v>39</v>
      </c>
      <c r="P300" s="9">
        <v>-1</v>
      </c>
      <c r="Q300" s="7" t="s">
        <v>13</v>
      </c>
      <c r="R300" s="9">
        <v>1024</v>
      </c>
      <c r="S300" s="9">
        <f t="shared" si="41"/>
        <v>-1024</v>
      </c>
      <c r="U300" s="2" t="s">
        <v>47</v>
      </c>
      <c r="V300" s="1"/>
      <c r="W300" s="1"/>
      <c r="X300" s="1"/>
      <c r="Y300" s="1"/>
      <c r="AA300" s="2" t="s">
        <v>47</v>
      </c>
      <c r="AB300" s="1"/>
      <c r="AC300" s="1"/>
      <c r="AD300" s="1"/>
      <c r="AE300" s="1"/>
      <c r="AG300" s="2" t="s">
        <v>47</v>
      </c>
      <c r="AH300" s="1"/>
      <c r="AI300" s="1"/>
      <c r="AJ300" s="1"/>
      <c r="AK300" s="1"/>
    </row>
    <row r="301" spans="3:37" x14ac:dyDescent="0.25">
      <c r="C301" s="8" t="s">
        <v>41</v>
      </c>
      <c r="D301" s="9">
        <v>-8800</v>
      </c>
      <c r="E301" s="7" t="s">
        <v>13</v>
      </c>
      <c r="F301" s="11">
        <v>0.12</v>
      </c>
      <c r="G301" s="9">
        <f t="shared" si="39"/>
        <v>-1056</v>
      </c>
      <c r="I301" s="8" t="s">
        <v>40</v>
      </c>
      <c r="J301" s="9">
        <v>-1</v>
      </c>
      <c r="K301" s="7" t="s">
        <v>13</v>
      </c>
      <c r="L301" s="9">
        <v>466</v>
      </c>
      <c r="M301" s="9">
        <f t="shared" si="40"/>
        <v>-466</v>
      </c>
      <c r="O301" s="8" t="s">
        <v>40</v>
      </c>
      <c r="P301" s="9">
        <v>-1</v>
      </c>
      <c r="Q301" s="7" t="s">
        <v>13</v>
      </c>
      <c r="R301" s="9">
        <v>466</v>
      </c>
      <c r="S301" s="9">
        <f t="shared" si="41"/>
        <v>-466</v>
      </c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G301" s="1"/>
      <c r="AH301" s="1"/>
      <c r="AI301" s="1"/>
      <c r="AJ301" s="1"/>
      <c r="AK301" s="1"/>
    </row>
    <row r="302" spans="3:37" x14ac:dyDescent="0.25">
      <c r="C302" s="8" t="s">
        <v>42</v>
      </c>
      <c r="D302" s="12">
        <v>-9.6</v>
      </c>
      <c r="E302" s="7" t="s">
        <v>13</v>
      </c>
      <c r="F302" s="9">
        <v>90</v>
      </c>
      <c r="G302" s="9">
        <f t="shared" si="39"/>
        <v>-864</v>
      </c>
      <c r="I302" s="8" t="s">
        <v>41</v>
      </c>
      <c r="J302" s="9">
        <v>-9000</v>
      </c>
      <c r="K302" s="7" t="s">
        <v>13</v>
      </c>
      <c r="L302" s="11">
        <v>0.12</v>
      </c>
      <c r="M302" s="9">
        <f t="shared" si="40"/>
        <v>-1080</v>
      </c>
      <c r="O302" s="8" t="s">
        <v>41</v>
      </c>
      <c r="P302" s="9">
        <v>-9000</v>
      </c>
      <c r="Q302" s="7" t="s">
        <v>13</v>
      </c>
      <c r="R302" s="11">
        <v>0.12</v>
      </c>
      <c r="S302" s="9">
        <f t="shared" si="41"/>
        <v>-1080</v>
      </c>
      <c r="U302" s="1" t="s">
        <v>57</v>
      </c>
      <c r="V302" s="1"/>
      <c r="W302" s="1"/>
      <c r="X302" s="1"/>
      <c r="Y302" s="1"/>
      <c r="AA302" s="1" t="s">
        <v>57</v>
      </c>
      <c r="AB302" s="1"/>
      <c r="AC302" s="1"/>
      <c r="AD302" s="1"/>
      <c r="AE302" s="1"/>
      <c r="AG302" s="1" t="s">
        <v>57</v>
      </c>
      <c r="AH302" s="1"/>
      <c r="AI302" s="1"/>
      <c r="AJ302" s="1"/>
      <c r="AK302" s="1"/>
    </row>
    <row r="303" spans="3:37" x14ac:dyDescent="0.25">
      <c r="C303" s="8" t="s">
        <v>43</v>
      </c>
      <c r="D303" s="9">
        <v>-1</v>
      </c>
      <c r="E303" s="7" t="s">
        <v>13</v>
      </c>
      <c r="F303" s="9">
        <v>278</v>
      </c>
      <c r="G303" s="9">
        <f t="shared" si="39"/>
        <v>-278</v>
      </c>
      <c r="I303" s="8" t="s">
        <v>42</v>
      </c>
      <c r="J303" s="12">
        <v>-9.6</v>
      </c>
      <c r="K303" s="7" t="s">
        <v>13</v>
      </c>
      <c r="L303" s="9">
        <v>90</v>
      </c>
      <c r="M303" s="9">
        <f t="shared" si="40"/>
        <v>-864</v>
      </c>
      <c r="O303" s="8" t="s">
        <v>42</v>
      </c>
      <c r="P303" s="12">
        <v>-9.6</v>
      </c>
      <c r="Q303" s="7" t="s">
        <v>13</v>
      </c>
      <c r="R303" s="9">
        <v>90</v>
      </c>
      <c r="S303" s="9">
        <f t="shared" si="41"/>
        <v>-864</v>
      </c>
      <c r="U303" s="2" t="s">
        <v>1</v>
      </c>
      <c r="V303" s="2" t="s">
        <v>2</v>
      </c>
      <c r="W303" s="1"/>
      <c r="X303" s="1"/>
      <c r="Y303" s="1"/>
      <c r="AA303" s="2" t="s">
        <v>1</v>
      </c>
      <c r="AB303" s="2" t="s">
        <v>2</v>
      </c>
      <c r="AC303" s="1"/>
      <c r="AD303" s="1"/>
      <c r="AE303" s="1"/>
      <c r="AG303" s="2" t="s">
        <v>1</v>
      </c>
      <c r="AH303" s="2" t="s">
        <v>2</v>
      </c>
      <c r="AI303" s="1"/>
      <c r="AJ303" s="1"/>
      <c r="AK303" s="1"/>
    </row>
    <row r="304" spans="3:37" x14ac:dyDescent="0.25">
      <c r="C304" s="8" t="s">
        <v>44</v>
      </c>
      <c r="D304" s="9"/>
      <c r="E304" s="7" t="s">
        <v>13</v>
      </c>
      <c r="F304" s="9"/>
      <c r="G304" s="9">
        <v>-800</v>
      </c>
      <c r="I304" s="8" t="s">
        <v>43</v>
      </c>
      <c r="J304" s="9">
        <v>-1</v>
      </c>
      <c r="K304" s="7" t="s">
        <v>13</v>
      </c>
      <c r="L304" s="9">
        <v>278</v>
      </c>
      <c r="M304" s="9">
        <f t="shared" si="40"/>
        <v>-278</v>
      </c>
      <c r="O304" s="8" t="s">
        <v>43</v>
      </c>
      <c r="P304" s="9">
        <v>-1</v>
      </c>
      <c r="Q304" s="7" t="s">
        <v>13</v>
      </c>
      <c r="R304" s="9">
        <v>278</v>
      </c>
      <c r="S304" s="9">
        <f t="shared" si="41"/>
        <v>-278</v>
      </c>
      <c r="U304" s="2" t="s">
        <v>3</v>
      </c>
      <c r="V304" s="2" t="s">
        <v>4</v>
      </c>
      <c r="W304" s="1"/>
      <c r="X304" s="1"/>
      <c r="Y304" s="1"/>
      <c r="AA304" s="2" t="s">
        <v>3</v>
      </c>
      <c r="AB304" s="2" t="s">
        <v>127</v>
      </c>
      <c r="AC304" s="1"/>
      <c r="AD304" s="1"/>
      <c r="AE304" s="1"/>
      <c r="AG304" s="2" t="s">
        <v>3</v>
      </c>
      <c r="AH304" s="2" t="s">
        <v>128</v>
      </c>
      <c r="AI304" s="1"/>
      <c r="AJ304" s="1"/>
      <c r="AK304" s="1"/>
    </row>
    <row r="305" spans="3:37" x14ac:dyDescent="0.25">
      <c r="C305" s="5" t="s">
        <v>45</v>
      </c>
      <c r="D305" s="6"/>
      <c r="E305" s="7" t="s">
        <v>13</v>
      </c>
      <c r="F305" s="6"/>
      <c r="G305" s="6">
        <f>SUM(G294:G304)</f>
        <v>-7013</v>
      </c>
      <c r="I305" s="8" t="s">
        <v>44</v>
      </c>
      <c r="J305" s="9"/>
      <c r="K305" s="7" t="s">
        <v>13</v>
      </c>
      <c r="L305" s="9"/>
      <c r="M305" s="9">
        <v>-750</v>
      </c>
      <c r="O305" s="8" t="s">
        <v>44</v>
      </c>
      <c r="P305" s="9"/>
      <c r="Q305" s="7" t="s">
        <v>13</v>
      </c>
      <c r="R305" s="9"/>
      <c r="S305" s="9">
        <v>-750</v>
      </c>
      <c r="U305" s="2" t="s">
        <v>5</v>
      </c>
      <c r="V305" s="2" t="s">
        <v>6</v>
      </c>
      <c r="W305" s="1"/>
      <c r="X305" s="1"/>
      <c r="Y305" s="1"/>
      <c r="AA305" s="2" t="s">
        <v>5</v>
      </c>
      <c r="AB305" s="2" t="s">
        <v>6</v>
      </c>
      <c r="AC305" s="1"/>
      <c r="AD305" s="1"/>
      <c r="AE305" s="1"/>
      <c r="AG305" s="2" t="s">
        <v>5</v>
      </c>
      <c r="AH305" s="2" t="s">
        <v>6</v>
      </c>
      <c r="AI305" s="1"/>
      <c r="AJ305" s="1"/>
      <c r="AK305" s="1"/>
    </row>
    <row r="306" spans="3:37" x14ac:dyDescent="0.25">
      <c r="C306" s="8" t="s">
        <v>46</v>
      </c>
      <c r="D306" s="9"/>
      <c r="E306" s="7" t="s">
        <v>13</v>
      </c>
      <c r="F306" s="9"/>
      <c r="G306" s="9">
        <f>SUM(G291,G305)</f>
        <v>5913.5</v>
      </c>
      <c r="I306" s="5" t="s">
        <v>45</v>
      </c>
      <c r="J306" s="6"/>
      <c r="K306" s="7" t="s">
        <v>13</v>
      </c>
      <c r="L306" s="6"/>
      <c r="M306" s="6">
        <f>SUM(M295:M305)</f>
        <v>-6987</v>
      </c>
      <c r="O306" s="5" t="s">
        <v>45</v>
      </c>
      <c r="P306" s="6"/>
      <c r="Q306" s="7" t="s">
        <v>13</v>
      </c>
      <c r="R306" s="6"/>
      <c r="S306" s="6">
        <f>SUM(S295:S305)</f>
        <v>-6987</v>
      </c>
      <c r="U306" s="2" t="s">
        <v>7</v>
      </c>
      <c r="V306" s="2" t="s">
        <v>193</v>
      </c>
      <c r="W306" s="1"/>
      <c r="X306" s="1"/>
      <c r="Y306" s="1"/>
      <c r="AA306" s="2" t="s">
        <v>7</v>
      </c>
      <c r="AB306" s="2" t="s">
        <v>193</v>
      </c>
      <c r="AC306" s="1"/>
      <c r="AD306" s="1"/>
      <c r="AE306" s="1"/>
      <c r="AG306" s="2" t="s">
        <v>7</v>
      </c>
      <c r="AH306" s="2" t="s">
        <v>193</v>
      </c>
      <c r="AI306" s="1"/>
      <c r="AJ306" s="1"/>
      <c r="AK306" s="1"/>
    </row>
    <row r="307" spans="3:37" x14ac:dyDescent="0.25">
      <c r="C307" s="1"/>
      <c r="D307" s="1"/>
      <c r="E307" s="1"/>
      <c r="F307" s="1"/>
      <c r="G307" s="1"/>
      <c r="I307" s="8" t="s">
        <v>46</v>
      </c>
      <c r="J307" s="9"/>
      <c r="K307" s="7" t="s">
        <v>13</v>
      </c>
      <c r="L307" s="9"/>
      <c r="M307" s="9">
        <f>SUM(M292,M306)</f>
        <v>5694.5</v>
      </c>
      <c r="O307" s="8" t="s">
        <v>46</v>
      </c>
      <c r="P307" s="9"/>
      <c r="Q307" s="7" t="s">
        <v>13</v>
      </c>
      <c r="R307" s="9"/>
      <c r="S307" s="9">
        <f>SUM(S292,S306)</f>
        <v>5108.5</v>
      </c>
      <c r="U307" s="2" t="s">
        <v>9</v>
      </c>
      <c r="V307" s="2" t="s">
        <v>138</v>
      </c>
      <c r="W307" s="1"/>
      <c r="X307" s="1"/>
      <c r="Y307" s="1"/>
      <c r="AA307" s="2" t="s">
        <v>9</v>
      </c>
      <c r="AB307" s="2" t="s">
        <v>138</v>
      </c>
      <c r="AC307" s="1"/>
      <c r="AD307" s="1"/>
      <c r="AE307" s="1"/>
      <c r="AG307" s="2" t="s">
        <v>9</v>
      </c>
      <c r="AH307" s="2" t="s">
        <v>138</v>
      </c>
      <c r="AI307" s="1"/>
      <c r="AJ307" s="1"/>
      <c r="AK307" s="1"/>
    </row>
    <row r="308" spans="3:37" x14ac:dyDescent="0.25">
      <c r="C308" s="1"/>
      <c r="D308" s="1"/>
      <c r="E308" s="1"/>
      <c r="F308" s="1"/>
      <c r="G308" s="1"/>
      <c r="I308" s="1"/>
      <c r="J308" s="1"/>
      <c r="K308" s="1"/>
      <c r="L308" s="1"/>
      <c r="M308" s="1"/>
      <c r="O308" s="1"/>
      <c r="P308" s="1"/>
      <c r="Q308" s="1"/>
      <c r="R308" s="1"/>
      <c r="S308" s="1"/>
      <c r="U308" s="1"/>
      <c r="V308" s="1"/>
      <c r="W308" s="1"/>
      <c r="X308" s="1"/>
      <c r="Y308" s="1"/>
      <c r="AA308" s="1"/>
      <c r="AB308" s="1"/>
      <c r="AC308" s="1"/>
      <c r="AD308" s="1"/>
      <c r="AE308" s="1"/>
      <c r="AG308" s="1"/>
      <c r="AH308" s="1"/>
      <c r="AI308" s="1"/>
      <c r="AJ308" s="1"/>
      <c r="AK308" s="1"/>
    </row>
    <row r="309" spans="3:37" x14ac:dyDescent="0.25">
      <c r="C309" s="1"/>
      <c r="D309" s="1"/>
      <c r="E309" s="1"/>
      <c r="F309" s="1"/>
      <c r="G309" s="1"/>
      <c r="I309" s="1"/>
      <c r="J309" s="1"/>
      <c r="K309" s="1"/>
      <c r="L309" s="1"/>
      <c r="M309" s="1"/>
      <c r="O309" s="1"/>
      <c r="P309" s="1"/>
      <c r="Q309" s="1"/>
      <c r="R309" s="1"/>
      <c r="S309" s="1"/>
      <c r="U309" s="3" t="s">
        <v>11</v>
      </c>
      <c r="V309" s="4" t="s">
        <v>12</v>
      </c>
      <c r="W309" s="4" t="s">
        <v>13</v>
      </c>
      <c r="X309" s="4" t="s">
        <v>14</v>
      </c>
      <c r="Y309" s="4" t="s">
        <v>15</v>
      </c>
      <c r="AA309" s="3" t="s">
        <v>11</v>
      </c>
      <c r="AB309" s="4" t="s">
        <v>12</v>
      </c>
      <c r="AC309" s="4" t="s">
        <v>13</v>
      </c>
      <c r="AD309" s="4" t="s">
        <v>14</v>
      </c>
      <c r="AE309" s="4" t="s">
        <v>15</v>
      </c>
      <c r="AG309" s="3" t="s">
        <v>11</v>
      </c>
      <c r="AH309" s="4" t="s">
        <v>12</v>
      </c>
      <c r="AI309" s="4" t="s">
        <v>13</v>
      </c>
      <c r="AJ309" s="4" t="s">
        <v>14</v>
      </c>
      <c r="AK309" s="4" t="s">
        <v>15</v>
      </c>
    </row>
    <row r="310" spans="3:37" x14ac:dyDescent="0.25">
      <c r="C310" s="2" t="s">
        <v>47</v>
      </c>
      <c r="D310" s="1"/>
      <c r="E310" s="1"/>
      <c r="F310" s="1"/>
      <c r="G310" s="1"/>
      <c r="I310" s="1"/>
      <c r="J310" s="1"/>
      <c r="K310" s="1"/>
      <c r="L310" s="1"/>
      <c r="M310" s="1"/>
      <c r="O310" s="1"/>
      <c r="P310" s="1"/>
      <c r="Q310" s="1"/>
      <c r="R310" s="1"/>
      <c r="S310" s="1"/>
      <c r="U310" s="5" t="s">
        <v>16</v>
      </c>
      <c r="V310" s="6"/>
      <c r="W310" s="7" t="s">
        <v>13</v>
      </c>
      <c r="X310" s="6"/>
      <c r="Y310" s="6"/>
      <c r="AA310" s="5" t="s">
        <v>16</v>
      </c>
      <c r="AB310" s="6"/>
      <c r="AC310" s="7" t="s">
        <v>13</v>
      </c>
      <c r="AD310" s="6"/>
      <c r="AE310" s="6"/>
      <c r="AG310" s="5" t="s">
        <v>16</v>
      </c>
      <c r="AH310" s="6"/>
      <c r="AI310" s="7" t="s">
        <v>13</v>
      </c>
      <c r="AJ310" s="6"/>
      <c r="AK310" s="6"/>
    </row>
    <row r="311" spans="3:37" x14ac:dyDescent="0.25">
      <c r="C311" s="1"/>
      <c r="D311" s="1"/>
      <c r="E311" s="1"/>
      <c r="F311" s="1"/>
      <c r="G311" s="1"/>
      <c r="I311" s="2" t="s">
        <v>47</v>
      </c>
      <c r="J311" s="1"/>
      <c r="K311" s="1"/>
      <c r="L311" s="1"/>
      <c r="M311" s="1"/>
      <c r="O311" s="2" t="s">
        <v>47</v>
      </c>
      <c r="P311" s="1"/>
      <c r="Q311" s="1"/>
      <c r="R311" s="1"/>
      <c r="S311" s="1"/>
      <c r="U311" s="8" t="s">
        <v>52</v>
      </c>
      <c r="V311" s="9">
        <v>8800</v>
      </c>
      <c r="W311" s="7" t="s">
        <v>18</v>
      </c>
      <c r="X311" s="10">
        <v>1.6</v>
      </c>
      <c r="Y311" s="9">
        <f>V311*X311</f>
        <v>14080</v>
      </c>
      <c r="AA311" s="8" t="s">
        <v>52</v>
      </c>
      <c r="AB311" s="9">
        <v>9000</v>
      </c>
      <c r="AC311" s="7" t="s">
        <v>18</v>
      </c>
      <c r="AD311" s="10">
        <v>1.45</v>
      </c>
      <c r="AE311" s="9">
        <f>AB311*AD311</f>
        <v>13050</v>
      </c>
      <c r="AG311" s="8" t="s">
        <v>52</v>
      </c>
      <c r="AH311" s="9">
        <v>9000</v>
      </c>
      <c r="AI311" s="7" t="s">
        <v>18</v>
      </c>
      <c r="AJ311" s="10">
        <v>1.35</v>
      </c>
      <c r="AK311" s="9">
        <f>AH311*AJ311</f>
        <v>12150</v>
      </c>
    </row>
    <row r="312" spans="3:37" x14ac:dyDescent="0.25">
      <c r="C312" s="1" t="s">
        <v>59</v>
      </c>
      <c r="D312" s="1"/>
      <c r="E312" s="1"/>
      <c r="F312" s="1"/>
      <c r="G312" s="1"/>
      <c r="I312" s="1"/>
      <c r="J312" s="1"/>
      <c r="K312" s="1"/>
      <c r="L312" s="1"/>
      <c r="M312" s="1"/>
      <c r="O312" s="1"/>
      <c r="P312" s="1"/>
      <c r="Q312" s="1"/>
      <c r="R312" s="1"/>
      <c r="S312" s="1"/>
      <c r="U312" s="8" t="s">
        <v>19</v>
      </c>
      <c r="V312" s="9">
        <v>4800</v>
      </c>
      <c r="W312" s="7" t="s">
        <v>18</v>
      </c>
      <c r="X312" s="10">
        <v>0.65</v>
      </c>
      <c r="Y312" s="9">
        <f>V312*X312</f>
        <v>3120</v>
      </c>
      <c r="AA312" s="8" t="s">
        <v>19</v>
      </c>
      <c r="AB312" s="9">
        <v>4800</v>
      </c>
      <c r="AC312" s="7" t="s">
        <v>18</v>
      </c>
      <c r="AD312" s="10">
        <v>0.55000000000000004</v>
      </c>
      <c r="AE312" s="9">
        <f>AB312*AD312</f>
        <v>2640</v>
      </c>
      <c r="AG312" s="8" t="s">
        <v>19</v>
      </c>
      <c r="AH312" s="9">
        <v>4800</v>
      </c>
      <c r="AI312" s="7" t="s">
        <v>18</v>
      </c>
      <c r="AJ312" s="10">
        <v>0.55000000000000004</v>
      </c>
      <c r="AK312" s="9">
        <f>AH312*AJ312</f>
        <v>2640</v>
      </c>
    </row>
    <row r="313" spans="3:37" x14ac:dyDescent="0.25">
      <c r="C313" s="2" t="s">
        <v>1</v>
      </c>
      <c r="D313" s="2" t="s">
        <v>2</v>
      </c>
      <c r="E313" s="1"/>
      <c r="F313" s="1"/>
      <c r="G313" s="1"/>
      <c r="I313" s="1" t="s">
        <v>59</v>
      </c>
      <c r="J313" s="1"/>
      <c r="K313" s="1"/>
      <c r="L313" s="1"/>
      <c r="M313" s="1"/>
      <c r="O313" s="1" t="s">
        <v>59</v>
      </c>
      <c r="P313" s="1"/>
      <c r="Q313" s="1"/>
      <c r="R313" s="1"/>
      <c r="S313" s="1"/>
      <c r="U313" s="5" t="s">
        <v>55</v>
      </c>
      <c r="V313" s="6"/>
      <c r="W313" s="7" t="s">
        <v>13</v>
      </c>
      <c r="X313" s="6"/>
      <c r="Y313" s="6">
        <f>SUM(Y311:Y312)</f>
        <v>17200</v>
      </c>
      <c r="AA313" s="5" t="s">
        <v>55</v>
      </c>
      <c r="AB313" s="6"/>
      <c r="AC313" s="7" t="s">
        <v>13</v>
      </c>
      <c r="AD313" s="6"/>
      <c r="AE313" s="6">
        <f>SUM(AE311:AE312)</f>
        <v>15690</v>
      </c>
      <c r="AG313" s="5" t="s">
        <v>55</v>
      </c>
      <c r="AH313" s="6"/>
      <c r="AI313" s="7" t="s">
        <v>13</v>
      </c>
      <c r="AJ313" s="6"/>
      <c r="AK313" s="6">
        <f>SUM(AK311:AK312)</f>
        <v>14790</v>
      </c>
    </row>
    <row r="314" spans="3:37" x14ac:dyDescent="0.25">
      <c r="C314" s="2" t="s">
        <v>3</v>
      </c>
      <c r="D314" s="2" t="s">
        <v>4</v>
      </c>
      <c r="E314" s="1"/>
      <c r="F314" s="1"/>
      <c r="G314" s="1"/>
      <c r="I314" s="2" t="s">
        <v>1</v>
      </c>
      <c r="J314" s="2" t="s">
        <v>2</v>
      </c>
      <c r="K314" s="1"/>
      <c r="L314" s="1"/>
      <c r="M314" s="1"/>
      <c r="O314" s="2" t="s">
        <v>1</v>
      </c>
      <c r="P314" s="2" t="s">
        <v>2</v>
      </c>
      <c r="Q314" s="1"/>
      <c r="R314" s="1"/>
      <c r="S314" s="1"/>
      <c r="U314" s="8" t="s">
        <v>13</v>
      </c>
      <c r="V314" s="9"/>
      <c r="W314" s="7" t="s">
        <v>13</v>
      </c>
      <c r="X314" s="9"/>
      <c r="Y314" s="9"/>
      <c r="AA314" s="8" t="s">
        <v>13</v>
      </c>
      <c r="AB314" s="9"/>
      <c r="AC314" s="7" t="s">
        <v>13</v>
      </c>
      <c r="AD314" s="9"/>
      <c r="AE314" s="9"/>
      <c r="AG314" s="8" t="s">
        <v>13</v>
      </c>
      <c r="AH314" s="9"/>
      <c r="AI314" s="7" t="s">
        <v>13</v>
      </c>
      <c r="AJ314" s="9"/>
      <c r="AK314" s="9"/>
    </row>
    <row r="315" spans="3:37" x14ac:dyDescent="0.25">
      <c r="C315" s="2" t="s">
        <v>5</v>
      </c>
      <c r="D315" s="2" t="s">
        <v>6</v>
      </c>
      <c r="E315" s="1"/>
      <c r="F315" s="1"/>
      <c r="G315" s="1"/>
      <c r="I315" s="2" t="s">
        <v>3</v>
      </c>
      <c r="J315" s="2" t="s">
        <v>127</v>
      </c>
      <c r="K315" s="1"/>
      <c r="L315" s="1"/>
      <c r="M315" s="1"/>
      <c r="O315" s="2" t="s">
        <v>3</v>
      </c>
      <c r="P315" s="2" t="s">
        <v>128</v>
      </c>
      <c r="Q315" s="1"/>
      <c r="R315" s="1"/>
      <c r="S315" s="1"/>
      <c r="U315" s="5" t="s">
        <v>21</v>
      </c>
      <c r="V315" s="6"/>
      <c r="W315" s="7" t="s">
        <v>13</v>
      </c>
      <c r="X315" s="6"/>
      <c r="Y315" s="6"/>
      <c r="AA315" s="5" t="s">
        <v>21</v>
      </c>
      <c r="AB315" s="6"/>
      <c r="AC315" s="7" t="s">
        <v>13</v>
      </c>
      <c r="AD315" s="6"/>
      <c r="AE315" s="6"/>
      <c r="AG315" s="5" t="s">
        <v>21</v>
      </c>
      <c r="AH315" s="6"/>
      <c r="AI315" s="7" t="s">
        <v>13</v>
      </c>
      <c r="AJ315" s="6"/>
      <c r="AK315" s="6"/>
    </row>
    <row r="316" spans="3:37" x14ac:dyDescent="0.25">
      <c r="C316" s="2" t="s">
        <v>7</v>
      </c>
      <c r="D316" s="2" t="s">
        <v>193</v>
      </c>
      <c r="E316" s="1"/>
      <c r="F316" s="1"/>
      <c r="G316" s="1"/>
      <c r="I316" s="2" t="s">
        <v>5</v>
      </c>
      <c r="J316" s="2" t="s">
        <v>6</v>
      </c>
      <c r="K316" s="1"/>
      <c r="L316" s="1"/>
      <c r="M316" s="1"/>
      <c r="O316" s="2" t="s">
        <v>5</v>
      </c>
      <c r="P316" s="2" t="s">
        <v>6</v>
      </c>
      <c r="Q316" s="1"/>
      <c r="R316" s="1"/>
      <c r="S316" s="1"/>
      <c r="U316" s="8" t="s">
        <v>22</v>
      </c>
      <c r="V316" s="9">
        <v>-150</v>
      </c>
      <c r="W316" s="7" t="s">
        <v>18</v>
      </c>
      <c r="X316" s="10">
        <v>4.2</v>
      </c>
      <c r="Y316" s="9">
        <f>V316*X316</f>
        <v>-630</v>
      </c>
      <c r="AA316" s="8" t="s">
        <v>22</v>
      </c>
      <c r="AB316" s="9">
        <v>-150</v>
      </c>
      <c r="AC316" s="7" t="s">
        <v>18</v>
      </c>
      <c r="AD316" s="10">
        <v>3.6</v>
      </c>
      <c r="AE316" s="9">
        <f>AB316*AD316</f>
        <v>-540</v>
      </c>
      <c r="AG316" s="8" t="s">
        <v>22</v>
      </c>
      <c r="AH316" s="9">
        <v>-150</v>
      </c>
      <c r="AI316" s="7" t="s">
        <v>18</v>
      </c>
      <c r="AJ316" s="10">
        <v>3.35</v>
      </c>
      <c r="AK316" s="9">
        <f>AH316*AJ316</f>
        <v>-502.5</v>
      </c>
    </row>
    <row r="317" spans="3:37" x14ac:dyDescent="0.25">
      <c r="C317" s="2" t="s">
        <v>9</v>
      </c>
      <c r="D317" s="2" t="s">
        <v>10</v>
      </c>
      <c r="E317" s="1"/>
      <c r="F317" s="1"/>
      <c r="G317" s="1"/>
      <c r="I317" s="2" t="s">
        <v>7</v>
      </c>
      <c r="J317" s="2" t="s">
        <v>193</v>
      </c>
      <c r="K317" s="1"/>
      <c r="L317" s="1"/>
      <c r="M317" s="1"/>
      <c r="O317" s="2" t="s">
        <v>7</v>
      </c>
      <c r="P317" s="2" t="s">
        <v>193</v>
      </c>
      <c r="Q317" s="1"/>
      <c r="R317" s="1"/>
      <c r="S317" s="1"/>
      <c r="U317" s="8" t="s">
        <v>23</v>
      </c>
      <c r="V317" s="9">
        <v>-251</v>
      </c>
      <c r="W317" s="7" t="s">
        <v>18</v>
      </c>
      <c r="X317" s="10">
        <v>18</v>
      </c>
      <c r="Y317" s="9">
        <f>V317*X317</f>
        <v>-4518</v>
      </c>
      <c r="AA317" s="8" t="s">
        <v>23</v>
      </c>
      <c r="AB317" s="9">
        <v>-246</v>
      </c>
      <c r="AC317" s="7" t="s">
        <v>18</v>
      </c>
      <c r="AD317" s="10">
        <v>10</v>
      </c>
      <c r="AE317" s="9">
        <f>AB317*AD317</f>
        <v>-2460</v>
      </c>
      <c r="AG317" s="8" t="s">
        <v>23</v>
      </c>
      <c r="AH317" s="9">
        <v>-246</v>
      </c>
      <c r="AI317" s="7" t="s">
        <v>18</v>
      </c>
      <c r="AJ317" s="10">
        <v>8</v>
      </c>
      <c r="AK317" s="9">
        <f>AH317*AJ317</f>
        <v>-1968</v>
      </c>
    </row>
    <row r="318" spans="3:37" x14ac:dyDescent="0.25">
      <c r="C318" s="1"/>
      <c r="D318" s="1"/>
      <c r="E318" s="1"/>
      <c r="F318" s="1"/>
      <c r="G318" s="1"/>
      <c r="I318" s="2" t="s">
        <v>9</v>
      </c>
      <c r="J318" s="2" t="s">
        <v>10</v>
      </c>
      <c r="K318" s="1"/>
      <c r="L318" s="1"/>
      <c r="M318" s="1"/>
      <c r="O318" s="2" t="s">
        <v>9</v>
      </c>
      <c r="P318" s="2" t="s">
        <v>10</v>
      </c>
      <c r="Q318" s="1"/>
      <c r="R318" s="1"/>
      <c r="S318" s="1"/>
      <c r="U318" s="8" t="s">
        <v>68</v>
      </c>
      <c r="V318" s="9">
        <v>-26</v>
      </c>
      <c r="W318" s="7" t="s">
        <v>18</v>
      </c>
      <c r="X318" s="10">
        <v>20</v>
      </c>
      <c r="Y318" s="9">
        <f>V318*X318</f>
        <v>-520</v>
      </c>
      <c r="AA318" s="8" t="s">
        <v>68</v>
      </c>
      <c r="AB318" s="9">
        <v>-26</v>
      </c>
      <c r="AC318" s="7" t="s">
        <v>18</v>
      </c>
      <c r="AD318" s="10">
        <v>16</v>
      </c>
      <c r="AE318" s="9">
        <f>AB318*AD318</f>
        <v>-416</v>
      </c>
      <c r="AG318" s="8" t="s">
        <v>68</v>
      </c>
      <c r="AH318" s="9">
        <v>-26</v>
      </c>
      <c r="AI318" s="7" t="s">
        <v>18</v>
      </c>
      <c r="AJ318" s="10">
        <v>15</v>
      </c>
      <c r="AK318" s="9">
        <f>AH318*AJ318</f>
        <v>-390</v>
      </c>
    </row>
    <row r="319" spans="3:37" x14ac:dyDescent="0.25">
      <c r="C319" s="3" t="s">
        <v>11</v>
      </c>
      <c r="D319" s="4" t="s">
        <v>12</v>
      </c>
      <c r="E319" s="4" t="s">
        <v>13</v>
      </c>
      <c r="F319" s="4" t="s">
        <v>14</v>
      </c>
      <c r="G319" s="4" t="s">
        <v>15</v>
      </c>
      <c r="I319" s="1"/>
      <c r="J319" s="1"/>
      <c r="K319" s="1"/>
      <c r="L319" s="1"/>
      <c r="M319" s="1"/>
      <c r="O319" s="1"/>
      <c r="P319" s="1"/>
      <c r="Q319" s="1"/>
      <c r="R319" s="1"/>
      <c r="S319" s="1"/>
      <c r="U319" s="8" t="s">
        <v>139</v>
      </c>
      <c r="V319" s="9">
        <v>-89</v>
      </c>
      <c r="W319" s="7" t="s">
        <v>18</v>
      </c>
      <c r="X319" s="10">
        <v>13</v>
      </c>
      <c r="Y319" s="9">
        <f>V319*X319</f>
        <v>-1157</v>
      </c>
      <c r="AA319" s="8" t="s">
        <v>139</v>
      </c>
      <c r="AB319" s="9">
        <v>-89</v>
      </c>
      <c r="AC319" s="7" t="s">
        <v>18</v>
      </c>
      <c r="AD319" s="10">
        <v>9</v>
      </c>
      <c r="AE319" s="9">
        <f>AB319*AD319</f>
        <v>-801</v>
      </c>
      <c r="AG319" s="8" t="s">
        <v>139</v>
      </c>
      <c r="AH319" s="9">
        <v>-89</v>
      </c>
      <c r="AI319" s="7" t="s">
        <v>18</v>
      </c>
      <c r="AJ319" s="10">
        <v>8</v>
      </c>
      <c r="AK319" s="9">
        <f>AH319*AJ319</f>
        <v>-712</v>
      </c>
    </row>
    <row r="320" spans="3:37" x14ac:dyDescent="0.25">
      <c r="C320" s="5" t="s">
        <v>16</v>
      </c>
      <c r="D320" s="6"/>
      <c r="E320" s="7" t="s">
        <v>13</v>
      </c>
      <c r="F320" s="6"/>
      <c r="G320" s="6"/>
      <c r="I320" s="3" t="s">
        <v>11</v>
      </c>
      <c r="J320" s="4" t="s">
        <v>12</v>
      </c>
      <c r="K320" s="4" t="s">
        <v>13</v>
      </c>
      <c r="L320" s="4" t="s">
        <v>14</v>
      </c>
      <c r="M320" s="4" t="s">
        <v>15</v>
      </c>
      <c r="O320" s="3" t="s">
        <v>11</v>
      </c>
      <c r="P320" s="4" t="s">
        <v>12</v>
      </c>
      <c r="Q320" s="4" t="s">
        <v>13</v>
      </c>
      <c r="R320" s="4" t="s">
        <v>14</v>
      </c>
      <c r="S320" s="4" t="s">
        <v>15</v>
      </c>
      <c r="U320" s="8" t="s">
        <v>26</v>
      </c>
      <c r="V320" s="9"/>
      <c r="W320" s="7" t="s">
        <v>27</v>
      </c>
      <c r="X320" s="9"/>
      <c r="Y320" s="9">
        <v>-458.5</v>
      </c>
      <c r="AA320" s="8" t="s">
        <v>26</v>
      </c>
      <c r="AB320" s="9"/>
      <c r="AC320" s="7" t="s">
        <v>27</v>
      </c>
      <c r="AD320" s="9"/>
      <c r="AE320" s="9">
        <v>-487.5</v>
      </c>
      <c r="AG320" s="8" t="s">
        <v>26</v>
      </c>
      <c r="AH320" s="9"/>
      <c r="AI320" s="7" t="s">
        <v>27</v>
      </c>
      <c r="AJ320" s="9"/>
      <c r="AK320" s="9">
        <v>-493</v>
      </c>
    </row>
    <row r="321" spans="3:37" x14ac:dyDescent="0.25">
      <c r="C321" s="8" t="s">
        <v>52</v>
      </c>
      <c r="D321" s="9">
        <v>7700</v>
      </c>
      <c r="E321" s="7" t="s">
        <v>18</v>
      </c>
      <c r="F321" s="10">
        <v>1.45</v>
      </c>
      <c r="G321" s="9">
        <f>D321*F321</f>
        <v>11165</v>
      </c>
      <c r="I321" s="5" t="s">
        <v>16</v>
      </c>
      <c r="J321" s="6"/>
      <c r="K321" s="7" t="s">
        <v>13</v>
      </c>
      <c r="L321" s="6"/>
      <c r="M321" s="6"/>
      <c r="O321" s="5" t="s">
        <v>16</v>
      </c>
      <c r="P321" s="6"/>
      <c r="Q321" s="7" t="s">
        <v>13</v>
      </c>
      <c r="R321" s="6"/>
      <c r="S321" s="6"/>
      <c r="U321" s="8" t="s">
        <v>28</v>
      </c>
      <c r="V321" s="9"/>
      <c r="W321" s="7" t="s">
        <v>27</v>
      </c>
      <c r="X321" s="9"/>
      <c r="Y321" s="9">
        <v>-465</v>
      </c>
      <c r="AA321" s="8" t="s">
        <v>28</v>
      </c>
      <c r="AB321" s="9"/>
      <c r="AC321" s="7" t="s">
        <v>27</v>
      </c>
      <c r="AD321" s="9"/>
      <c r="AE321" s="9">
        <v>-476</v>
      </c>
      <c r="AG321" s="8" t="s">
        <v>28</v>
      </c>
      <c r="AH321" s="9"/>
      <c r="AI321" s="7" t="s">
        <v>27</v>
      </c>
      <c r="AJ321" s="9"/>
      <c r="AK321" s="9">
        <v>-476</v>
      </c>
    </row>
    <row r="322" spans="3:37" x14ac:dyDescent="0.25">
      <c r="C322" s="8" t="s">
        <v>19</v>
      </c>
      <c r="D322" s="9">
        <v>5400</v>
      </c>
      <c r="E322" s="7" t="s">
        <v>18</v>
      </c>
      <c r="F322" s="10">
        <v>0.65</v>
      </c>
      <c r="G322" s="9">
        <f>D322*F322</f>
        <v>3510</v>
      </c>
      <c r="I322" s="8" t="s">
        <v>52</v>
      </c>
      <c r="J322" s="9">
        <v>7800</v>
      </c>
      <c r="K322" s="7" t="s">
        <v>18</v>
      </c>
      <c r="L322" s="10">
        <v>1.3</v>
      </c>
      <c r="M322" s="9">
        <f>J322*L322</f>
        <v>10140</v>
      </c>
      <c r="O322" s="8" t="s">
        <v>52</v>
      </c>
      <c r="P322" s="9">
        <v>7800</v>
      </c>
      <c r="Q322" s="7" t="s">
        <v>18</v>
      </c>
      <c r="R322" s="10">
        <v>1.1499999999999999</v>
      </c>
      <c r="S322" s="9">
        <f>P322*R322</f>
        <v>8970</v>
      </c>
      <c r="U322" s="8" t="s">
        <v>29</v>
      </c>
      <c r="V322" s="9"/>
      <c r="W322" s="7" t="s">
        <v>27</v>
      </c>
      <c r="X322" s="9"/>
      <c r="Y322" s="9">
        <v>-92</v>
      </c>
      <c r="AA322" s="8" t="s">
        <v>29</v>
      </c>
      <c r="AB322" s="9"/>
      <c r="AC322" s="7" t="s">
        <v>27</v>
      </c>
      <c r="AD322" s="9"/>
      <c r="AE322" s="9">
        <v>-95</v>
      </c>
      <c r="AG322" s="8" t="s">
        <v>29</v>
      </c>
      <c r="AH322" s="9"/>
      <c r="AI322" s="7" t="s">
        <v>27</v>
      </c>
      <c r="AJ322" s="9"/>
      <c r="AK322" s="9">
        <v>-95</v>
      </c>
    </row>
    <row r="323" spans="3:37" x14ac:dyDescent="0.25">
      <c r="C323" s="5" t="s">
        <v>20</v>
      </c>
      <c r="D323" s="6"/>
      <c r="E323" s="7" t="s">
        <v>13</v>
      </c>
      <c r="F323" s="6"/>
      <c r="G323" s="6">
        <f>SUM(G321:G322)</f>
        <v>14675</v>
      </c>
      <c r="I323" s="8" t="s">
        <v>19</v>
      </c>
      <c r="J323" s="9">
        <v>5400</v>
      </c>
      <c r="K323" s="7" t="s">
        <v>18</v>
      </c>
      <c r="L323" s="10">
        <v>0.55000000000000004</v>
      </c>
      <c r="M323" s="9">
        <f>J323*L323</f>
        <v>2970.0000000000005</v>
      </c>
      <c r="O323" s="8" t="s">
        <v>19</v>
      </c>
      <c r="P323" s="9">
        <v>5400</v>
      </c>
      <c r="Q323" s="7" t="s">
        <v>18</v>
      </c>
      <c r="R323" s="10">
        <v>0.55000000000000004</v>
      </c>
      <c r="S323" s="9">
        <f>P323*R323</f>
        <v>2970.0000000000005</v>
      </c>
      <c r="U323" s="5" t="s">
        <v>31</v>
      </c>
      <c r="V323" s="6"/>
      <c r="W323" s="7" t="s">
        <v>13</v>
      </c>
      <c r="X323" s="6"/>
      <c r="Y323" s="6">
        <f>SUM(Y315:Y322)</f>
        <v>-7840.5</v>
      </c>
      <c r="AA323" s="5" t="s">
        <v>31</v>
      </c>
      <c r="AB323" s="6"/>
      <c r="AC323" s="7" t="s">
        <v>13</v>
      </c>
      <c r="AD323" s="6"/>
      <c r="AE323" s="6">
        <f>SUM(AE315:AE322)</f>
        <v>-5275.5</v>
      </c>
      <c r="AG323" s="5" t="s">
        <v>31</v>
      </c>
      <c r="AH323" s="6"/>
      <c r="AI323" s="7" t="s">
        <v>13</v>
      </c>
      <c r="AJ323" s="6"/>
      <c r="AK323" s="6">
        <f>SUM(AK315:AK322)</f>
        <v>-4636.5</v>
      </c>
    </row>
    <row r="324" spans="3:37" x14ac:dyDescent="0.25">
      <c r="C324" s="8" t="s">
        <v>13</v>
      </c>
      <c r="D324" s="9"/>
      <c r="E324" s="7" t="s">
        <v>13</v>
      </c>
      <c r="F324" s="9"/>
      <c r="G324" s="9"/>
      <c r="I324" s="5" t="s">
        <v>20</v>
      </c>
      <c r="J324" s="6"/>
      <c r="K324" s="7" t="s">
        <v>13</v>
      </c>
      <c r="L324" s="6"/>
      <c r="M324" s="6">
        <f>SUM(M322:M323)</f>
        <v>13110</v>
      </c>
      <c r="O324" s="5" t="s">
        <v>20</v>
      </c>
      <c r="P324" s="6"/>
      <c r="Q324" s="7" t="s">
        <v>13</v>
      </c>
      <c r="R324" s="6"/>
      <c r="S324" s="6">
        <f>SUM(S322:S323)</f>
        <v>11940</v>
      </c>
      <c r="U324" s="5" t="s">
        <v>58</v>
      </c>
      <c r="V324" s="6"/>
      <c r="W324" s="7" t="s">
        <v>13</v>
      </c>
      <c r="X324" s="6"/>
      <c r="Y324" s="6">
        <f>SUM(Y313,Y323)</f>
        <v>9359.5</v>
      </c>
      <c r="AA324" s="5" t="s">
        <v>58</v>
      </c>
      <c r="AB324" s="6"/>
      <c r="AC324" s="7" t="s">
        <v>13</v>
      </c>
      <c r="AD324" s="6"/>
      <c r="AE324" s="6">
        <f>SUM(AE313,AE323)</f>
        <v>10414.5</v>
      </c>
      <c r="AG324" s="5" t="s">
        <v>58</v>
      </c>
      <c r="AH324" s="6"/>
      <c r="AI324" s="7" t="s">
        <v>13</v>
      </c>
      <c r="AJ324" s="6"/>
      <c r="AK324" s="6">
        <f>SUM(AK313,AK323)</f>
        <v>10153.5</v>
      </c>
    </row>
    <row r="325" spans="3:37" x14ac:dyDescent="0.25">
      <c r="C325" s="5" t="s">
        <v>21</v>
      </c>
      <c r="D325" s="6"/>
      <c r="E325" s="7" t="s">
        <v>13</v>
      </c>
      <c r="F325" s="6"/>
      <c r="G325" s="6"/>
      <c r="I325" s="8" t="s">
        <v>13</v>
      </c>
      <c r="J325" s="9"/>
      <c r="K325" s="7" t="s">
        <v>13</v>
      </c>
      <c r="L325" s="9"/>
      <c r="M325" s="9"/>
      <c r="O325" s="8" t="s">
        <v>13</v>
      </c>
      <c r="P325" s="9"/>
      <c r="Q325" s="7" t="s">
        <v>13</v>
      </c>
      <c r="R325" s="9"/>
      <c r="S325" s="9"/>
      <c r="U325" s="8" t="s">
        <v>13</v>
      </c>
      <c r="V325" s="9"/>
      <c r="W325" s="7" t="s">
        <v>13</v>
      </c>
      <c r="X325" s="9"/>
      <c r="Y325" s="9"/>
      <c r="AA325" s="8" t="s">
        <v>13</v>
      </c>
      <c r="AB325" s="9"/>
      <c r="AC325" s="7" t="s">
        <v>13</v>
      </c>
      <c r="AD325" s="9"/>
      <c r="AE325" s="9"/>
      <c r="AG325" s="8" t="s">
        <v>13</v>
      </c>
      <c r="AH325" s="9"/>
      <c r="AI325" s="7" t="s">
        <v>13</v>
      </c>
      <c r="AJ325" s="9"/>
      <c r="AK325" s="9"/>
    </row>
    <row r="326" spans="3:37" x14ac:dyDescent="0.25">
      <c r="C326" s="8" t="s">
        <v>22</v>
      </c>
      <c r="D326" s="9">
        <v>-100</v>
      </c>
      <c r="E326" s="7" t="s">
        <v>18</v>
      </c>
      <c r="F326" s="10">
        <v>4.8</v>
      </c>
      <c r="G326" s="9">
        <f>D326*F326</f>
        <v>-480</v>
      </c>
      <c r="I326" s="5" t="s">
        <v>21</v>
      </c>
      <c r="J326" s="6"/>
      <c r="K326" s="7" t="s">
        <v>13</v>
      </c>
      <c r="L326" s="6"/>
      <c r="M326" s="6"/>
      <c r="O326" s="5" t="s">
        <v>21</v>
      </c>
      <c r="P326" s="6"/>
      <c r="Q326" s="7" t="s">
        <v>13</v>
      </c>
      <c r="R326" s="6"/>
      <c r="S326" s="6"/>
      <c r="U326" s="5" t="s">
        <v>33</v>
      </c>
      <c r="V326" s="6"/>
      <c r="W326" s="7" t="s">
        <v>13</v>
      </c>
      <c r="X326" s="6"/>
      <c r="Y326" s="6"/>
      <c r="AA326" s="5" t="s">
        <v>33</v>
      </c>
      <c r="AB326" s="6"/>
      <c r="AC326" s="7" t="s">
        <v>13</v>
      </c>
      <c r="AD326" s="6"/>
      <c r="AE326" s="6"/>
      <c r="AG326" s="5" t="s">
        <v>33</v>
      </c>
      <c r="AH326" s="6"/>
      <c r="AI326" s="7" t="s">
        <v>13</v>
      </c>
      <c r="AJ326" s="6"/>
      <c r="AK326" s="6"/>
    </row>
    <row r="327" spans="3:37" x14ac:dyDescent="0.25">
      <c r="C327" s="8" t="s">
        <v>23</v>
      </c>
      <c r="D327" s="9">
        <v>-48</v>
      </c>
      <c r="E327" s="7" t="s">
        <v>18</v>
      </c>
      <c r="F327" s="10">
        <v>18</v>
      </c>
      <c r="G327" s="9">
        <f>D327*F327</f>
        <v>-864</v>
      </c>
      <c r="I327" s="8" t="s">
        <v>22</v>
      </c>
      <c r="J327" s="9">
        <v>-100</v>
      </c>
      <c r="K327" s="7" t="s">
        <v>18</v>
      </c>
      <c r="L327" s="10">
        <v>4.0999999999999996</v>
      </c>
      <c r="M327" s="9">
        <f>J327*L327</f>
        <v>-409.99999999999994</v>
      </c>
      <c r="O327" s="8" t="s">
        <v>22</v>
      </c>
      <c r="P327" s="9">
        <v>-100</v>
      </c>
      <c r="Q327" s="7" t="s">
        <v>18</v>
      </c>
      <c r="R327" s="10">
        <v>3.95</v>
      </c>
      <c r="S327" s="9">
        <f>P327*R327</f>
        <v>-395</v>
      </c>
      <c r="U327" s="8" t="s">
        <v>34</v>
      </c>
      <c r="V327" s="9">
        <v>-1</v>
      </c>
      <c r="W327" s="7" t="s">
        <v>13</v>
      </c>
      <c r="X327" s="9">
        <v>725</v>
      </c>
      <c r="Y327" s="9">
        <f t="shared" ref="Y327:Y335" si="42">V327*X327</f>
        <v>-725</v>
      </c>
      <c r="AA327" s="8" t="s">
        <v>34</v>
      </c>
      <c r="AB327" s="9">
        <v>-1</v>
      </c>
      <c r="AC327" s="7" t="s">
        <v>13</v>
      </c>
      <c r="AD327" s="9">
        <v>725</v>
      </c>
      <c r="AE327" s="9">
        <f t="shared" ref="AE327:AE335" si="43">AB327*AD327</f>
        <v>-725</v>
      </c>
      <c r="AG327" s="8" t="s">
        <v>34</v>
      </c>
      <c r="AH327" s="9">
        <v>-1</v>
      </c>
      <c r="AI327" s="7" t="s">
        <v>13</v>
      </c>
      <c r="AJ327" s="9">
        <v>725</v>
      </c>
      <c r="AK327" s="9">
        <f t="shared" ref="AK327:AK335" si="44">AH327*AJ327</f>
        <v>-725</v>
      </c>
    </row>
    <row r="328" spans="3:37" x14ac:dyDescent="0.25">
      <c r="C328" s="8" t="s">
        <v>24</v>
      </c>
      <c r="D328" s="9">
        <v>-30</v>
      </c>
      <c r="E328" s="7" t="s">
        <v>25</v>
      </c>
      <c r="F328" s="10"/>
      <c r="G328" s="9"/>
      <c r="I328" s="8" t="s">
        <v>23</v>
      </c>
      <c r="J328" s="9">
        <v>-49</v>
      </c>
      <c r="K328" s="7" t="s">
        <v>18</v>
      </c>
      <c r="L328" s="10">
        <v>10</v>
      </c>
      <c r="M328" s="9">
        <f>J328*L328</f>
        <v>-490</v>
      </c>
      <c r="O328" s="8" t="s">
        <v>23</v>
      </c>
      <c r="P328" s="9">
        <v>-49</v>
      </c>
      <c r="Q328" s="7" t="s">
        <v>18</v>
      </c>
      <c r="R328" s="10">
        <v>8</v>
      </c>
      <c r="S328" s="9">
        <f>P328*R328</f>
        <v>-392</v>
      </c>
      <c r="U328" s="8" t="s">
        <v>36</v>
      </c>
      <c r="V328" s="9">
        <v>-2</v>
      </c>
      <c r="W328" s="7" t="s">
        <v>13</v>
      </c>
      <c r="X328" s="9">
        <v>100</v>
      </c>
      <c r="Y328" s="9">
        <f t="shared" si="42"/>
        <v>-200</v>
      </c>
      <c r="AA328" s="8" t="s">
        <v>36</v>
      </c>
      <c r="AB328" s="9">
        <v>-2</v>
      </c>
      <c r="AC328" s="7" t="s">
        <v>13</v>
      </c>
      <c r="AD328" s="9">
        <v>100</v>
      </c>
      <c r="AE328" s="9">
        <f t="shared" si="43"/>
        <v>-200</v>
      </c>
      <c r="AG328" s="8" t="s">
        <v>36</v>
      </c>
      <c r="AH328" s="9">
        <v>-2</v>
      </c>
      <c r="AI328" s="7" t="s">
        <v>13</v>
      </c>
      <c r="AJ328" s="9">
        <v>100</v>
      </c>
      <c r="AK328" s="9">
        <f t="shared" si="44"/>
        <v>-200</v>
      </c>
    </row>
    <row r="329" spans="3:37" x14ac:dyDescent="0.25">
      <c r="C329" s="8" t="s">
        <v>26</v>
      </c>
      <c r="D329" s="9"/>
      <c r="E329" s="7" t="s">
        <v>27</v>
      </c>
      <c r="F329" s="9"/>
      <c r="G329" s="9">
        <v>-406</v>
      </c>
      <c r="I329" s="8" t="s">
        <v>24</v>
      </c>
      <c r="J329" s="9">
        <v>-30</v>
      </c>
      <c r="K329" s="7" t="s">
        <v>25</v>
      </c>
      <c r="L329" s="10"/>
      <c r="M329" s="9"/>
      <c r="O329" s="8" t="s">
        <v>24</v>
      </c>
      <c r="P329" s="9">
        <v>-30</v>
      </c>
      <c r="Q329" s="7" t="s">
        <v>25</v>
      </c>
      <c r="R329" s="10"/>
      <c r="S329" s="9"/>
      <c r="U329" s="8" t="s">
        <v>37</v>
      </c>
      <c r="V329" s="9">
        <v>-1</v>
      </c>
      <c r="W329" s="7" t="s">
        <v>13</v>
      </c>
      <c r="X329" s="9">
        <v>400</v>
      </c>
      <c r="Y329" s="9">
        <f t="shared" si="42"/>
        <v>-400</v>
      </c>
      <c r="AA329" s="8" t="s">
        <v>37</v>
      </c>
      <c r="AB329" s="9">
        <v>-1</v>
      </c>
      <c r="AC329" s="7" t="s">
        <v>13</v>
      </c>
      <c r="AD329" s="9">
        <v>400</v>
      </c>
      <c r="AE329" s="9">
        <f t="shared" si="43"/>
        <v>-400</v>
      </c>
      <c r="AG329" s="8" t="s">
        <v>37</v>
      </c>
      <c r="AH329" s="9">
        <v>-1</v>
      </c>
      <c r="AI329" s="7" t="s">
        <v>13</v>
      </c>
      <c r="AJ329" s="9">
        <v>400</v>
      </c>
      <c r="AK329" s="9">
        <f t="shared" si="44"/>
        <v>-400</v>
      </c>
    </row>
    <row r="330" spans="3:37" x14ac:dyDescent="0.25">
      <c r="C330" s="8" t="s">
        <v>28</v>
      </c>
      <c r="D330" s="9"/>
      <c r="E330" s="7" t="s">
        <v>27</v>
      </c>
      <c r="F330" s="9"/>
      <c r="G330" s="9">
        <v>-134</v>
      </c>
      <c r="I330" s="8" t="s">
        <v>26</v>
      </c>
      <c r="J330" s="9"/>
      <c r="K330" s="7" t="s">
        <v>27</v>
      </c>
      <c r="L330" s="9"/>
      <c r="M330" s="9">
        <v>-416</v>
      </c>
      <c r="O330" s="8" t="s">
        <v>26</v>
      </c>
      <c r="P330" s="9"/>
      <c r="Q330" s="7" t="s">
        <v>27</v>
      </c>
      <c r="R330" s="9"/>
      <c r="S330" s="9">
        <v>-416</v>
      </c>
      <c r="U330" s="8" t="s">
        <v>38</v>
      </c>
      <c r="V330" s="9">
        <v>-5</v>
      </c>
      <c r="W330" s="7" t="s">
        <v>13</v>
      </c>
      <c r="X330" s="9">
        <v>140</v>
      </c>
      <c r="Y330" s="9">
        <f t="shared" si="42"/>
        <v>-700</v>
      </c>
      <c r="AA330" s="8" t="s">
        <v>38</v>
      </c>
      <c r="AB330" s="9">
        <v>-5</v>
      </c>
      <c r="AC330" s="7" t="s">
        <v>13</v>
      </c>
      <c r="AD330" s="9">
        <v>140</v>
      </c>
      <c r="AE330" s="9">
        <f t="shared" si="43"/>
        <v>-700</v>
      </c>
      <c r="AG330" s="8" t="s">
        <v>38</v>
      </c>
      <c r="AH330" s="9">
        <v>-5</v>
      </c>
      <c r="AI330" s="7" t="s">
        <v>13</v>
      </c>
      <c r="AJ330" s="9">
        <v>140</v>
      </c>
      <c r="AK330" s="9">
        <f t="shared" si="44"/>
        <v>-700</v>
      </c>
    </row>
    <row r="331" spans="3:37" x14ac:dyDescent="0.25">
      <c r="C331" s="8" t="s">
        <v>29</v>
      </c>
      <c r="D331" s="9"/>
      <c r="E331" s="7" t="s">
        <v>27</v>
      </c>
      <c r="F331" s="9"/>
      <c r="G331" s="9">
        <v>-38</v>
      </c>
      <c r="I331" s="8" t="s">
        <v>28</v>
      </c>
      <c r="J331" s="9"/>
      <c r="K331" s="7" t="s">
        <v>27</v>
      </c>
      <c r="L331" s="9"/>
      <c r="M331" s="9">
        <v>-99</v>
      </c>
      <c r="O331" s="8" t="s">
        <v>28</v>
      </c>
      <c r="P331" s="9"/>
      <c r="Q331" s="7" t="s">
        <v>27</v>
      </c>
      <c r="R331" s="9"/>
      <c r="S331" s="9">
        <v>-99</v>
      </c>
      <c r="U331" s="8" t="s">
        <v>39</v>
      </c>
      <c r="V331" s="9">
        <v>-1</v>
      </c>
      <c r="W331" s="7" t="s">
        <v>13</v>
      </c>
      <c r="X331" s="9">
        <v>1024</v>
      </c>
      <c r="Y331" s="9">
        <f t="shared" si="42"/>
        <v>-1024</v>
      </c>
      <c r="AA331" s="8" t="s">
        <v>39</v>
      </c>
      <c r="AB331" s="9">
        <v>-1</v>
      </c>
      <c r="AC331" s="7" t="s">
        <v>13</v>
      </c>
      <c r="AD331" s="9">
        <v>1024</v>
      </c>
      <c r="AE331" s="9">
        <f t="shared" si="43"/>
        <v>-1024</v>
      </c>
      <c r="AG331" s="8" t="s">
        <v>39</v>
      </c>
      <c r="AH331" s="9">
        <v>-1</v>
      </c>
      <c r="AI331" s="7" t="s">
        <v>13</v>
      </c>
      <c r="AJ331" s="9">
        <v>1024</v>
      </c>
      <c r="AK331" s="9">
        <f t="shared" si="44"/>
        <v>-1024</v>
      </c>
    </row>
    <row r="332" spans="3:37" x14ac:dyDescent="0.25">
      <c r="C332" s="8" t="s">
        <v>30</v>
      </c>
      <c r="D332" s="9"/>
      <c r="E332" s="7" t="s">
        <v>27</v>
      </c>
      <c r="F332" s="9"/>
      <c r="G332" s="9">
        <v>-144</v>
      </c>
      <c r="I332" s="8" t="s">
        <v>29</v>
      </c>
      <c r="J332" s="9"/>
      <c r="K332" s="7" t="s">
        <v>27</v>
      </c>
      <c r="L332" s="9"/>
      <c r="M332" s="9">
        <v>-39</v>
      </c>
      <c r="O332" s="8" t="s">
        <v>29</v>
      </c>
      <c r="P332" s="9"/>
      <c r="Q332" s="7" t="s">
        <v>27</v>
      </c>
      <c r="R332" s="9"/>
      <c r="S332" s="9">
        <v>-39</v>
      </c>
      <c r="U332" s="8" t="s">
        <v>40</v>
      </c>
      <c r="V332" s="9">
        <v>-1</v>
      </c>
      <c r="W332" s="7" t="s">
        <v>13</v>
      </c>
      <c r="X332" s="9">
        <v>466</v>
      </c>
      <c r="Y332" s="9">
        <f t="shared" si="42"/>
        <v>-466</v>
      </c>
      <c r="AA332" s="8" t="s">
        <v>40</v>
      </c>
      <c r="AB332" s="9">
        <v>-1</v>
      </c>
      <c r="AC332" s="7" t="s">
        <v>13</v>
      </c>
      <c r="AD332" s="9">
        <v>466</v>
      </c>
      <c r="AE332" s="9">
        <f t="shared" si="43"/>
        <v>-466</v>
      </c>
      <c r="AG332" s="8" t="s">
        <v>40</v>
      </c>
      <c r="AH332" s="9">
        <v>-1</v>
      </c>
      <c r="AI332" s="7" t="s">
        <v>13</v>
      </c>
      <c r="AJ332" s="9">
        <v>466</v>
      </c>
      <c r="AK332" s="9">
        <f t="shared" si="44"/>
        <v>-466</v>
      </c>
    </row>
    <row r="333" spans="3:37" x14ac:dyDescent="0.25">
      <c r="C333" s="5" t="s">
        <v>31</v>
      </c>
      <c r="D333" s="6"/>
      <c r="E333" s="7" t="s">
        <v>13</v>
      </c>
      <c r="F333" s="6"/>
      <c r="G333" s="6">
        <f>SUM(G325:G332)</f>
        <v>-2066</v>
      </c>
      <c r="I333" s="8" t="s">
        <v>30</v>
      </c>
      <c r="J333" s="9"/>
      <c r="K333" s="7" t="s">
        <v>27</v>
      </c>
      <c r="L333" s="9"/>
      <c r="M333" s="9">
        <v>-148</v>
      </c>
      <c r="O333" s="8" t="s">
        <v>30</v>
      </c>
      <c r="P333" s="9"/>
      <c r="Q333" s="7" t="s">
        <v>27</v>
      </c>
      <c r="R333" s="9"/>
      <c r="S333" s="9">
        <v>-148</v>
      </c>
      <c r="U333" s="8" t="s">
        <v>41</v>
      </c>
      <c r="V333" s="9">
        <v>-8800</v>
      </c>
      <c r="W333" s="7" t="s">
        <v>13</v>
      </c>
      <c r="X333" s="11">
        <v>0.12</v>
      </c>
      <c r="Y333" s="9">
        <f t="shared" si="42"/>
        <v>-1056</v>
      </c>
      <c r="AA333" s="8" t="s">
        <v>41</v>
      </c>
      <c r="AB333" s="9">
        <v>-9000</v>
      </c>
      <c r="AC333" s="7" t="s">
        <v>13</v>
      </c>
      <c r="AD333" s="11">
        <v>0.12</v>
      </c>
      <c r="AE333" s="9">
        <f t="shared" si="43"/>
        <v>-1080</v>
      </c>
      <c r="AG333" s="8" t="s">
        <v>41</v>
      </c>
      <c r="AH333" s="9">
        <v>-9000</v>
      </c>
      <c r="AI333" s="7" t="s">
        <v>13</v>
      </c>
      <c r="AJ333" s="11">
        <v>0.12</v>
      </c>
      <c r="AK333" s="9">
        <f t="shared" si="44"/>
        <v>-1080</v>
      </c>
    </row>
    <row r="334" spans="3:37" x14ac:dyDescent="0.25">
      <c r="C334" s="5" t="s">
        <v>32</v>
      </c>
      <c r="D334" s="6"/>
      <c r="E334" s="7" t="s">
        <v>13</v>
      </c>
      <c r="F334" s="6"/>
      <c r="G334" s="6">
        <f>SUM(G323,G333)</f>
        <v>12609</v>
      </c>
      <c r="I334" s="5" t="s">
        <v>31</v>
      </c>
      <c r="J334" s="6"/>
      <c r="K334" s="7" t="s">
        <v>13</v>
      </c>
      <c r="L334" s="6"/>
      <c r="M334" s="6">
        <f>SUM(M326:M333)</f>
        <v>-1602</v>
      </c>
      <c r="O334" s="5" t="s">
        <v>31</v>
      </c>
      <c r="P334" s="6"/>
      <c r="Q334" s="7" t="s">
        <v>13</v>
      </c>
      <c r="R334" s="6"/>
      <c r="S334" s="6">
        <f>SUM(S326:S333)</f>
        <v>-1489</v>
      </c>
      <c r="U334" s="8" t="s">
        <v>42</v>
      </c>
      <c r="V334" s="12">
        <v>-9.6</v>
      </c>
      <c r="W334" s="7" t="s">
        <v>13</v>
      </c>
      <c r="X334" s="9">
        <v>90</v>
      </c>
      <c r="Y334" s="9">
        <f t="shared" si="42"/>
        <v>-864</v>
      </c>
      <c r="AA334" s="8" t="s">
        <v>42</v>
      </c>
      <c r="AB334" s="12">
        <v>-9.6</v>
      </c>
      <c r="AC334" s="7" t="s">
        <v>13</v>
      </c>
      <c r="AD334" s="9">
        <v>90</v>
      </c>
      <c r="AE334" s="9">
        <f t="shared" si="43"/>
        <v>-864</v>
      </c>
      <c r="AG334" s="8" t="s">
        <v>42</v>
      </c>
      <c r="AH334" s="12">
        <v>-9.6</v>
      </c>
      <c r="AI334" s="7" t="s">
        <v>13</v>
      </c>
      <c r="AJ334" s="9">
        <v>90</v>
      </c>
      <c r="AK334" s="9">
        <f t="shared" si="44"/>
        <v>-864</v>
      </c>
    </row>
    <row r="335" spans="3:37" x14ac:dyDescent="0.25">
      <c r="C335" s="8" t="s">
        <v>13</v>
      </c>
      <c r="D335" s="9"/>
      <c r="E335" s="7" t="s">
        <v>13</v>
      </c>
      <c r="F335" s="9"/>
      <c r="G335" s="9"/>
      <c r="I335" s="5" t="s">
        <v>32</v>
      </c>
      <c r="J335" s="6"/>
      <c r="K335" s="7" t="s">
        <v>13</v>
      </c>
      <c r="L335" s="6"/>
      <c r="M335" s="6">
        <f>SUM(M324,M334)</f>
        <v>11508</v>
      </c>
      <c r="O335" s="5" t="s">
        <v>32</v>
      </c>
      <c r="P335" s="6"/>
      <c r="Q335" s="7" t="s">
        <v>13</v>
      </c>
      <c r="R335" s="6"/>
      <c r="S335" s="6">
        <f>SUM(S324,S334)</f>
        <v>10451</v>
      </c>
      <c r="U335" s="8" t="s">
        <v>43</v>
      </c>
      <c r="V335" s="9">
        <v>-1</v>
      </c>
      <c r="W335" s="7" t="s">
        <v>13</v>
      </c>
      <c r="X335" s="9">
        <v>278</v>
      </c>
      <c r="Y335" s="9">
        <f t="shared" si="42"/>
        <v>-278</v>
      </c>
      <c r="AA335" s="8" t="s">
        <v>43</v>
      </c>
      <c r="AB335" s="9">
        <v>-1</v>
      </c>
      <c r="AC335" s="7" t="s">
        <v>13</v>
      </c>
      <c r="AD335" s="9">
        <v>278</v>
      </c>
      <c r="AE335" s="9">
        <f t="shared" si="43"/>
        <v>-278</v>
      </c>
      <c r="AG335" s="8" t="s">
        <v>43</v>
      </c>
      <c r="AH335" s="9">
        <v>-1</v>
      </c>
      <c r="AI335" s="7" t="s">
        <v>13</v>
      </c>
      <c r="AJ335" s="9">
        <v>278</v>
      </c>
      <c r="AK335" s="9">
        <f t="shared" si="44"/>
        <v>-278</v>
      </c>
    </row>
    <row r="336" spans="3:37" x14ac:dyDescent="0.25">
      <c r="C336" s="5" t="s">
        <v>33</v>
      </c>
      <c r="D336" s="6"/>
      <c r="E336" s="7" t="s">
        <v>13</v>
      </c>
      <c r="F336" s="6"/>
      <c r="G336" s="6"/>
      <c r="I336" s="8" t="s">
        <v>13</v>
      </c>
      <c r="J336" s="9"/>
      <c r="K336" s="7" t="s">
        <v>13</v>
      </c>
      <c r="L336" s="9"/>
      <c r="M336" s="9"/>
      <c r="O336" s="8" t="s">
        <v>13</v>
      </c>
      <c r="P336" s="9"/>
      <c r="Q336" s="7" t="s">
        <v>13</v>
      </c>
      <c r="R336" s="9"/>
      <c r="S336" s="9"/>
      <c r="U336" s="8" t="s">
        <v>44</v>
      </c>
      <c r="V336" s="9"/>
      <c r="W336" s="7" t="s">
        <v>13</v>
      </c>
      <c r="X336" s="9"/>
      <c r="Y336" s="9">
        <v>-800</v>
      </c>
      <c r="AA336" s="8" t="s">
        <v>44</v>
      </c>
      <c r="AB336" s="9"/>
      <c r="AC336" s="7" t="s">
        <v>13</v>
      </c>
      <c r="AD336" s="9"/>
      <c r="AE336" s="9">
        <v>-750</v>
      </c>
      <c r="AG336" s="8" t="s">
        <v>44</v>
      </c>
      <c r="AH336" s="9"/>
      <c r="AI336" s="7" t="s">
        <v>13</v>
      </c>
      <c r="AJ336" s="9"/>
      <c r="AK336" s="9">
        <v>-750</v>
      </c>
    </row>
    <row r="337" spans="3:37" x14ac:dyDescent="0.25">
      <c r="C337" s="8" t="s">
        <v>34</v>
      </c>
      <c r="D337" s="9">
        <v>-1</v>
      </c>
      <c r="E337" s="7" t="s">
        <v>13</v>
      </c>
      <c r="F337" s="9">
        <v>725</v>
      </c>
      <c r="G337" s="9">
        <f t="shared" ref="G337:G346" si="45">D337*F337</f>
        <v>-725</v>
      </c>
      <c r="I337" s="5" t="s">
        <v>33</v>
      </c>
      <c r="J337" s="6"/>
      <c r="K337" s="7" t="s">
        <v>13</v>
      </c>
      <c r="L337" s="6"/>
      <c r="M337" s="6"/>
      <c r="O337" s="5" t="s">
        <v>33</v>
      </c>
      <c r="P337" s="6"/>
      <c r="Q337" s="7" t="s">
        <v>13</v>
      </c>
      <c r="R337" s="6"/>
      <c r="S337" s="6"/>
      <c r="U337" s="5" t="s">
        <v>45</v>
      </c>
      <c r="V337" s="6"/>
      <c r="W337" s="7" t="s">
        <v>13</v>
      </c>
      <c r="X337" s="6"/>
      <c r="Y337" s="6">
        <f>SUM(Y327:Y336)</f>
        <v>-6513</v>
      </c>
      <c r="AA337" s="5" t="s">
        <v>45</v>
      </c>
      <c r="AB337" s="6"/>
      <c r="AC337" s="7" t="s">
        <v>13</v>
      </c>
      <c r="AD337" s="6"/>
      <c r="AE337" s="6">
        <f>SUM(AE327:AE336)</f>
        <v>-6487</v>
      </c>
      <c r="AG337" s="5" t="s">
        <v>45</v>
      </c>
      <c r="AH337" s="6"/>
      <c r="AI337" s="7" t="s">
        <v>13</v>
      </c>
      <c r="AJ337" s="6"/>
      <c r="AK337" s="6">
        <f>SUM(AK327:AK336)</f>
        <v>-6487</v>
      </c>
    </row>
    <row r="338" spans="3:37" x14ac:dyDescent="0.25">
      <c r="C338" s="8" t="s">
        <v>35</v>
      </c>
      <c r="D338" s="9">
        <v>-30</v>
      </c>
      <c r="E338" s="7" t="s">
        <v>13</v>
      </c>
      <c r="F338" s="9">
        <v>20</v>
      </c>
      <c r="G338" s="9">
        <f t="shared" si="45"/>
        <v>-600</v>
      </c>
      <c r="I338" s="8" t="s">
        <v>34</v>
      </c>
      <c r="J338" s="9">
        <v>-1</v>
      </c>
      <c r="K338" s="7" t="s">
        <v>13</v>
      </c>
      <c r="L338" s="9">
        <v>725</v>
      </c>
      <c r="M338" s="9">
        <f t="shared" ref="M338:M347" si="46">J338*L338</f>
        <v>-725</v>
      </c>
      <c r="O338" s="8" t="s">
        <v>34</v>
      </c>
      <c r="P338" s="9">
        <v>-1</v>
      </c>
      <c r="Q338" s="7" t="s">
        <v>13</v>
      </c>
      <c r="R338" s="9">
        <v>725</v>
      </c>
      <c r="S338" s="9">
        <f t="shared" ref="S338:S347" si="47">P338*R338</f>
        <v>-725</v>
      </c>
      <c r="U338" s="8" t="s">
        <v>46</v>
      </c>
      <c r="V338" s="9"/>
      <c r="W338" s="7" t="s">
        <v>13</v>
      </c>
      <c r="X338" s="9"/>
      <c r="Y338" s="9">
        <f>SUM(Y324,Y337)</f>
        <v>2846.5</v>
      </c>
      <c r="AA338" s="8" t="s">
        <v>46</v>
      </c>
      <c r="AB338" s="9"/>
      <c r="AC338" s="7" t="s">
        <v>13</v>
      </c>
      <c r="AD338" s="9"/>
      <c r="AE338" s="9">
        <f>SUM(AE324,AE337)</f>
        <v>3927.5</v>
      </c>
      <c r="AG338" s="8" t="s">
        <v>46</v>
      </c>
      <c r="AH338" s="9"/>
      <c r="AI338" s="7" t="s">
        <v>13</v>
      </c>
      <c r="AJ338" s="9"/>
      <c r="AK338" s="9">
        <f>SUM(AK324,AK337)</f>
        <v>3666.5</v>
      </c>
    </row>
    <row r="339" spans="3:37" x14ac:dyDescent="0.25">
      <c r="C339" s="8" t="s">
        <v>36</v>
      </c>
      <c r="D339" s="9">
        <v>-1</v>
      </c>
      <c r="E339" s="7" t="s">
        <v>13</v>
      </c>
      <c r="F339" s="9">
        <v>100</v>
      </c>
      <c r="G339" s="9">
        <f t="shared" si="45"/>
        <v>-100</v>
      </c>
      <c r="I339" s="8" t="s">
        <v>35</v>
      </c>
      <c r="J339" s="9">
        <v>-30</v>
      </c>
      <c r="K339" s="7" t="s">
        <v>13</v>
      </c>
      <c r="L339" s="9">
        <v>20</v>
      </c>
      <c r="M339" s="9">
        <f t="shared" si="46"/>
        <v>-600</v>
      </c>
      <c r="O339" s="8" t="s">
        <v>35</v>
      </c>
      <c r="P339" s="9">
        <v>-30</v>
      </c>
      <c r="Q339" s="7" t="s">
        <v>13</v>
      </c>
      <c r="R339" s="9">
        <v>20</v>
      </c>
      <c r="S339" s="9">
        <f t="shared" si="47"/>
        <v>-600</v>
      </c>
      <c r="U339" s="1"/>
      <c r="V339" s="1"/>
      <c r="W339" s="1"/>
      <c r="X339" s="1"/>
      <c r="Y339" s="1"/>
      <c r="AA339" s="1"/>
      <c r="AB339" s="1"/>
      <c r="AC339" s="1"/>
      <c r="AD339" s="1"/>
      <c r="AE339" s="1"/>
      <c r="AG339" s="1"/>
      <c r="AH339" s="1"/>
      <c r="AI339" s="1"/>
      <c r="AJ339" s="1"/>
      <c r="AK339" s="1"/>
    </row>
    <row r="340" spans="3:37" x14ac:dyDescent="0.25">
      <c r="C340" s="8" t="s">
        <v>37</v>
      </c>
      <c r="D340" s="9">
        <v>-1</v>
      </c>
      <c r="E340" s="7" t="s">
        <v>13</v>
      </c>
      <c r="F340" s="9">
        <v>400</v>
      </c>
      <c r="G340" s="9">
        <f t="shared" si="45"/>
        <v>-400</v>
      </c>
      <c r="I340" s="8" t="s">
        <v>36</v>
      </c>
      <c r="J340" s="9">
        <v>-1</v>
      </c>
      <c r="K340" s="7" t="s">
        <v>13</v>
      </c>
      <c r="L340" s="9">
        <v>100</v>
      </c>
      <c r="M340" s="9">
        <f t="shared" si="46"/>
        <v>-100</v>
      </c>
      <c r="O340" s="8" t="s">
        <v>36</v>
      </c>
      <c r="P340" s="9">
        <v>-1</v>
      </c>
      <c r="Q340" s="7" t="s">
        <v>13</v>
      </c>
      <c r="R340" s="9">
        <v>100</v>
      </c>
      <c r="S340" s="9">
        <f t="shared" si="47"/>
        <v>-100</v>
      </c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G340" s="1"/>
      <c r="AH340" s="1"/>
      <c r="AI340" s="1"/>
      <c r="AJ340" s="1"/>
      <c r="AK340" s="1"/>
    </row>
    <row r="341" spans="3:37" x14ac:dyDescent="0.25">
      <c r="C341" s="8" t="s">
        <v>38</v>
      </c>
      <c r="D341" s="9">
        <v>-4</v>
      </c>
      <c r="E341" s="7" t="s">
        <v>13</v>
      </c>
      <c r="F341" s="9">
        <v>140</v>
      </c>
      <c r="G341" s="9">
        <f t="shared" si="45"/>
        <v>-560</v>
      </c>
      <c r="I341" s="8" t="s">
        <v>37</v>
      </c>
      <c r="J341" s="9">
        <v>-1</v>
      </c>
      <c r="K341" s="7" t="s">
        <v>13</v>
      </c>
      <c r="L341" s="9">
        <v>400</v>
      </c>
      <c r="M341" s="9">
        <f t="shared" si="46"/>
        <v>-400</v>
      </c>
      <c r="O341" s="8" t="s">
        <v>37</v>
      </c>
      <c r="P341" s="9">
        <v>-1</v>
      </c>
      <c r="Q341" s="7" t="s">
        <v>13</v>
      </c>
      <c r="R341" s="9">
        <v>400</v>
      </c>
      <c r="S341" s="9">
        <f t="shared" si="47"/>
        <v>-400</v>
      </c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G341" s="1"/>
      <c r="AH341" s="1"/>
      <c r="AI341" s="1"/>
      <c r="AJ341" s="1"/>
      <c r="AK341" s="1"/>
    </row>
    <row r="342" spans="3:37" x14ac:dyDescent="0.25">
      <c r="C342" s="8" t="s">
        <v>39</v>
      </c>
      <c r="D342" s="9">
        <v>-1</v>
      </c>
      <c r="E342" s="7" t="s">
        <v>13</v>
      </c>
      <c r="F342" s="9">
        <v>949</v>
      </c>
      <c r="G342" s="9">
        <f t="shared" si="45"/>
        <v>-949</v>
      </c>
      <c r="I342" s="8" t="s">
        <v>38</v>
      </c>
      <c r="J342" s="9">
        <v>-4</v>
      </c>
      <c r="K342" s="7" t="s">
        <v>13</v>
      </c>
      <c r="L342" s="9">
        <v>140</v>
      </c>
      <c r="M342" s="9">
        <f t="shared" si="46"/>
        <v>-560</v>
      </c>
      <c r="O342" s="8" t="s">
        <v>38</v>
      </c>
      <c r="P342" s="9">
        <v>-4</v>
      </c>
      <c r="Q342" s="7" t="s">
        <v>13</v>
      </c>
      <c r="R342" s="9">
        <v>140</v>
      </c>
      <c r="S342" s="9">
        <f t="shared" si="47"/>
        <v>-560</v>
      </c>
      <c r="U342" s="2" t="s">
        <v>47</v>
      </c>
      <c r="V342" s="1"/>
      <c r="W342" s="1"/>
      <c r="X342" s="1"/>
      <c r="Y342" s="1"/>
      <c r="AA342" s="2" t="s">
        <v>47</v>
      </c>
      <c r="AB342" s="1"/>
      <c r="AC342" s="1"/>
      <c r="AD342" s="1"/>
      <c r="AE342" s="1"/>
      <c r="AG342" s="2" t="s">
        <v>47</v>
      </c>
      <c r="AH342" s="1"/>
      <c r="AI342" s="1"/>
      <c r="AJ342" s="1"/>
      <c r="AK342" s="1"/>
    </row>
    <row r="343" spans="3:37" x14ac:dyDescent="0.25">
      <c r="C343" s="8" t="s">
        <v>40</v>
      </c>
      <c r="D343" s="9">
        <v>-1</v>
      </c>
      <c r="E343" s="7" t="s">
        <v>13</v>
      </c>
      <c r="F343" s="9">
        <v>431</v>
      </c>
      <c r="G343" s="9">
        <f t="shared" si="45"/>
        <v>-431</v>
      </c>
      <c r="I343" s="8" t="s">
        <v>39</v>
      </c>
      <c r="J343" s="9">
        <v>-1</v>
      </c>
      <c r="K343" s="7" t="s">
        <v>13</v>
      </c>
      <c r="L343" s="9">
        <v>949</v>
      </c>
      <c r="M343" s="9">
        <f t="shared" si="46"/>
        <v>-949</v>
      </c>
      <c r="O343" s="8" t="s">
        <v>39</v>
      </c>
      <c r="P343" s="9">
        <v>-1</v>
      </c>
      <c r="Q343" s="7" t="s">
        <v>13</v>
      </c>
      <c r="R343" s="9">
        <v>949</v>
      </c>
      <c r="S343" s="9">
        <f t="shared" si="47"/>
        <v>-949</v>
      </c>
      <c r="U343" s="1"/>
      <c r="V343" s="1"/>
      <c r="W343" s="1"/>
      <c r="X343" s="1"/>
      <c r="Y343" s="1"/>
      <c r="AA343" s="1"/>
      <c r="AB343" s="1"/>
      <c r="AC343" s="1"/>
      <c r="AD343" s="1"/>
      <c r="AE343" s="1"/>
      <c r="AG343" s="1"/>
      <c r="AH343" s="1"/>
      <c r="AI343" s="1"/>
      <c r="AJ343" s="1"/>
      <c r="AK343" s="1"/>
    </row>
    <row r="344" spans="3:37" x14ac:dyDescent="0.25">
      <c r="C344" s="8" t="s">
        <v>41</v>
      </c>
      <c r="D344" s="9">
        <v>-7700</v>
      </c>
      <c r="E344" s="7" t="s">
        <v>13</v>
      </c>
      <c r="F344" s="11">
        <v>0.12</v>
      </c>
      <c r="G344" s="9">
        <f t="shared" si="45"/>
        <v>-924</v>
      </c>
      <c r="I344" s="8" t="s">
        <v>40</v>
      </c>
      <c r="J344" s="9">
        <v>-1</v>
      </c>
      <c r="K344" s="7" t="s">
        <v>13</v>
      </c>
      <c r="L344" s="9">
        <v>431</v>
      </c>
      <c r="M344" s="9">
        <f t="shared" si="46"/>
        <v>-431</v>
      </c>
      <c r="O344" s="8" t="s">
        <v>40</v>
      </c>
      <c r="P344" s="9">
        <v>-1</v>
      </c>
      <c r="Q344" s="7" t="s">
        <v>13</v>
      </c>
      <c r="R344" s="9">
        <v>431</v>
      </c>
      <c r="S344" s="9">
        <f t="shared" si="47"/>
        <v>-431</v>
      </c>
      <c r="U344" s="1" t="s">
        <v>59</v>
      </c>
      <c r="V344" s="1"/>
      <c r="W344" s="1"/>
      <c r="X344" s="1"/>
      <c r="Y344" s="1"/>
      <c r="AA344" s="1" t="s">
        <v>59</v>
      </c>
      <c r="AB344" s="1"/>
      <c r="AC344" s="1"/>
      <c r="AD344" s="1"/>
      <c r="AE344" s="1"/>
      <c r="AG344" s="1" t="s">
        <v>59</v>
      </c>
      <c r="AH344" s="1"/>
      <c r="AI344" s="1"/>
      <c r="AJ344" s="1"/>
      <c r="AK344" s="1"/>
    </row>
    <row r="345" spans="3:37" x14ac:dyDescent="0.25">
      <c r="C345" s="8" t="s">
        <v>42</v>
      </c>
      <c r="D345" s="12">
        <v>-10.8</v>
      </c>
      <c r="E345" s="7" t="s">
        <v>13</v>
      </c>
      <c r="F345" s="9">
        <v>90</v>
      </c>
      <c r="G345" s="9">
        <f t="shared" si="45"/>
        <v>-972.00000000000011</v>
      </c>
      <c r="I345" s="8" t="s">
        <v>41</v>
      </c>
      <c r="J345" s="9">
        <v>-7800</v>
      </c>
      <c r="K345" s="7" t="s">
        <v>13</v>
      </c>
      <c r="L345" s="11">
        <v>0.12</v>
      </c>
      <c r="M345" s="9">
        <f t="shared" si="46"/>
        <v>-936</v>
      </c>
      <c r="O345" s="8" t="s">
        <v>41</v>
      </c>
      <c r="P345" s="9">
        <v>-7800</v>
      </c>
      <c r="Q345" s="7" t="s">
        <v>13</v>
      </c>
      <c r="R345" s="11">
        <v>0.12</v>
      </c>
      <c r="S345" s="9">
        <f t="shared" si="47"/>
        <v>-936</v>
      </c>
      <c r="U345" s="2" t="s">
        <v>1</v>
      </c>
      <c r="V345" s="2" t="s">
        <v>2</v>
      </c>
      <c r="W345" s="1"/>
      <c r="X345" s="1"/>
      <c r="Y345" s="1"/>
      <c r="AA345" s="2" t="s">
        <v>1</v>
      </c>
      <c r="AB345" s="2" t="s">
        <v>2</v>
      </c>
      <c r="AC345" s="1"/>
      <c r="AD345" s="1"/>
      <c r="AE345" s="1"/>
      <c r="AG345" s="2" t="s">
        <v>1</v>
      </c>
      <c r="AH345" s="2" t="s">
        <v>2</v>
      </c>
      <c r="AI345" s="1"/>
      <c r="AJ345" s="1"/>
      <c r="AK345" s="1"/>
    </row>
    <row r="346" spans="3:37" x14ac:dyDescent="0.25">
      <c r="C346" s="8" t="s">
        <v>43</v>
      </c>
      <c r="D346" s="9">
        <v>-1</v>
      </c>
      <c r="E346" s="7" t="s">
        <v>13</v>
      </c>
      <c r="F346" s="9">
        <v>315</v>
      </c>
      <c r="G346" s="9">
        <f t="shared" si="45"/>
        <v>-315</v>
      </c>
      <c r="I346" s="8" t="s">
        <v>42</v>
      </c>
      <c r="J346" s="12">
        <v>-10.8</v>
      </c>
      <c r="K346" s="7" t="s">
        <v>13</v>
      </c>
      <c r="L346" s="9">
        <v>90</v>
      </c>
      <c r="M346" s="9">
        <f t="shared" si="46"/>
        <v>-972.00000000000011</v>
      </c>
      <c r="O346" s="8" t="s">
        <v>42</v>
      </c>
      <c r="P346" s="12">
        <v>-10.8</v>
      </c>
      <c r="Q346" s="7" t="s">
        <v>13</v>
      </c>
      <c r="R346" s="9">
        <v>90</v>
      </c>
      <c r="S346" s="9">
        <f t="shared" si="47"/>
        <v>-972.00000000000011</v>
      </c>
      <c r="U346" s="2" t="s">
        <v>3</v>
      </c>
      <c r="V346" s="2" t="s">
        <v>4</v>
      </c>
      <c r="W346" s="1"/>
      <c r="X346" s="1"/>
      <c r="Y346" s="1"/>
      <c r="AA346" s="2" t="s">
        <v>3</v>
      </c>
      <c r="AB346" s="2" t="s">
        <v>127</v>
      </c>
      <c r="AC346" s="1"/>
      <c r="AD346" s="1"/>
      <c r="AE346" s="1"/>
      <c r="AG346" s="2" t="s">
        <v>3</v>
      </c>
      <c r="AH346" s="2" t="s">
        <v>128</v>
      </c>
      <c r="AI346" s="1"/>
      <c r="AJ346" s="1"/>
      <c r="AK346" s="1"/>
    </row>
    <row r="347" spans="3:37" x14ac:dyDescent="0.25">
      <c r="C347" s="8" t="s">
        <v>44</v>
      </c>
      <c r="D347" s="9"/>
      <c r="E347" s="7" t="s">
        <v>13</v>
      </c>
      <c r="F347" s="9"/>
      <c r="G347" s="9">
        <v>-800</v>
      </c>
      <c r="I347" s="8" t="s">
        <v>43</v>
      </c>
      <c r="J347" s="9">
        <v>-1</v>
      </c>
      <c r="K347" s="7" t="s">
        <v>13</v>
      </c>
      <c r="L347" s="9">
        <v>315</v>
      </c>
      <c r="M347" s="9">
        <f t="shared" si="46"/>
        <v>-315</v>
      </c>
      <c r="O347" s="8" t="s">
        <v>43</v>
      </c>
      <c r="P347" s="9">
        <v>-1</v>
      </c>
      <c r="Q347" s="7" t="s">
        <v>13</v>
      </c>
      <c r="R347" s="9">
        <v>315</v>
      </c>
      <c r="S347" s="9">
        <f t="shared" si="47"/>
        <v>-315</v>
      </c>
      <c r="U347" s="2" t="s">
        <v>5</v>
      </c>
      <c r="V347" s="2" t="s">
        <v>6</v>
      </c>
      <c r="W347" s="1"/>
      <c r="X347" s="1"/>
      <c r="Y347" s="1"/>
      <c r="AA347" s="2" t="s">
        <v>5</v>
      </c>
      <c r="AB347" s="2" t="s">
        <v>6</v>
      </c>
      <c r="AC347" s="1"/>
      <c r="AD347" s="1"/>
      <c r="AE347" s="1"/>
      <c r="AG347" s="2" t="s">
        <v>5</v>
      </c>
      <c r="AH347" s="2" t="s">
        <v>6</v>
      </c>
      <c r="AI347" s="1"/>
      <c r="AJ347" s="1"/>
      <c r="AK347" s="1"/>
    </row>
    <row r="348" spans="3:37" x14ac:dyDescent="0.25">
      <c r="C348" s="5" t="s">
        <v>45</v>
      </c>
      <c r="D348" s="6"/>
      <c r="E348" s="7" t="s">
        <v>13</v>
      </c>
      <c r="F348" s="6"/>
      <c r="G348" s="6">
        <f>SUM(G337:G347)</f>
        <v>-6776</v>
      </c>
      <c r="I348" s="8" t="s">
        <v>44</v>
      </c>
      <c r="J348" s="9"/>
      <c r="K348" s="7" t="s">
        <v>13</v>
      </c>
      <c r="L348" s="9"/>
      <c r="M348" s="9">
        <v>-750</v>
      </c>
      <c r="O348" s="8" t="s">
        <v>44</v>
      </c>
      <c r="P348" s="9"/>
      <c r="Q348" s="7" t="s">
        <v>13</v>
      </c>
      <c r="R348" s="9"/>
      <c r="S348" s="9">
        <v>-750</v>
      </c>
      <c r="U348" s="2" t="s">
        <v>7</v>
      </c>
      <c r="V348" s="2" t="s">
        <v>193</v>
      </c>
      <c r="W348" s="1"/>
      <c r="X348" s="1"/>
      <c r="Y348" s="1"/>
      <c r="AA348" s="2" t="s">
        <v>7</v>
      </c>
      <c r="AB348" s="2" t="s">
        <v>193</v>
      </c>
      <c r="AC348" s="1"/>
      <c r="AD348" s="1"/>
      <c r="AE348" s="1"/>
      <c r="AG348" s="2" t="s">
        <v>7</v>
      </c>
      <c r="AH348" s="2" t="s">
        <v>193</v>
      </c>
      <c r="AI348" s="1"/>
      <c r="AJ348" s="1"/>
      <c r="AK348" s="1"/>
    </row>
    <row r="349" spans="3:37" x14ac:dyDescent="0.25">
      <c r="C349" s="8" t="s">
        <v>46</v>
      </c>
      <c r="D349" s="9"/>
      <c r="E349" s="7" t="s">
        <v>13</v>
      </c>
      <c r="F349" s="9"/>
      <c r="G349" s="9">
        <f>SUM(G334,G348)</f>
        <v>5833</v>
      </c>
      <c r="I349" s="5" t="s">
        <v>45</v>
      </c>
      <c r="J349" s="6"/>
      <c r="K349" s="7" t="s">
        <v>13</v>
      </c>
      <c r="L349" s="6"/>
      <c r="M349" s="6">
        <f>SUM(M338:M348)</f>
        <v>-6738</v>
      </c>
      <c r="O349" s="5" t="s">
        <v>45</v>
      </c>
      <c r="P349" s="6"/>
      <c r="Q349" s="7" t="s">
        <v>13</v>
      </c>
      <c r="R349" s="6"/>
      <c r="S349" s="6">
        <f>SUM(S338:S348)</f>
        <v>-6738</v>
      </c>
      <c r="U349" s="2" t="s">
        <v>9</v>
      </c>
      <c r="V349" s="2" t="s">
        <v>138</v>
      </c>
      <c r="W349" s="1"/>
      <c r="X349" s="1"/>
      <c r="Y349" s="1"/>
      <c r="AA349" s="2" t="s">
        <v>9</v>
      </c>
      <c r="AB349" s="2" t="s">
        <v>138</v>
      </c>
      <c r="AC349" s="1"/>
      <c r="AD349" s="1"/>
      <c r="AE349" s="1"/>
      <c r="AG349" s="2" t="s">
        <v>9</v>
      </c>
      <c r="AH349" s="2" t="s">
        <v>138</v>
      </c>
      <c r="AI349" s="1"/>
      <c r="AJ349" s="1"/>
      <c r="AK349" s="1"/>
    </row>
    <row r="350" spans="3:37" x14ac:dyDescent="0.25">
      <c r="C350" s="1"/>
      <c r="D350" s="1"/>
      <c r="E350" s="1"/>
      <c r="F350" s="1"/>
      <c r="G350" s="1"/>
      <c r="I350" s="8" t="s">
        <v>46</v>
      </c>
      <c r="J350" s="9"/>
      <c r="K350" s="7" t="s">
        <v>13</v>
      </c>
      <c r="L350" s="9"/>
      <c r="M350" s="9">
        <f>SUM(M335,M349)</f>
        <v>4770</v>
      </c>
      <c r="O350" s="8" t="s">
        <v>46</v>
      </c>
      <c r="P350" s="9"/>
      <c r="Q350" s="7" t="s">
        <v>13</v>
      </c>
      <c r="R350" s="9"/>
      <c r="S350" s="9">
        <f>SUM(S335,S349)</f>
        <v>3713</v>
      </c>
      <c r="U350" s="1"/>
      <c r="V350" s="1"/>
      <c r="W350" s="1"/>
      <c r="X350" s="1"/>
      <c r="Y350" s="1"/>
      <c r="AA350" s="1"/>
      <c r="AB350" s="1"/>
      <c r="AC350" s="1"/>
      <c r="AD350" s="1"/>
      <c r="AE350" s="1"/>
      <c r="AG350" s="1"/>
      <c r="AH350" s="1"/>
      <c r="AI350" s="1"/>
      <c r="AJ350" s="1"/>
      <c r="AK350" s="1"/>
    </row>
    <row r="351" spans="3:37" x14ac:dyDescent="0.25">
      <c r="C351" s="1"/>
      <c r="D351" s="1"/>
      <c r="E351" s="1"/>
      <c r="F351" s="1"/>
      <c r="G351" s="1"/>
      <c r="I351" s="1"/>
      <c r="J351" s="1"/>
      <c r="K351" s="1"/>
      <c r="L351" s="1"/>
      <c r="M351" s="1"/>
      <c r="O351" s="1"/>
      <c r="P351" s="1"/>
      <c r="Q351" s="1"/>
      <c r="R351" s="1"/>
      <c r="S351" s="1"/>
      <c r="U351" s="3" t="s">
        <v>11</v>
      </c>
      <c r="V351" s="4" t="s">
        <v>12</v>
      </c>
      <c r="W351" s="4" t="s">
        <v>13</v>
      </c>
      <c r="X351" s="4" t="s">
        <v>14</v>
      </c>
      <c r="Y351" s="4" t="s">
        <v>15</v>
      </c>
      <c r="AA351" s="3" t="s">
        <v>11</v>
      </c>
      <c r="AB351" s="4" t="s">
        <v>12</v>
      </c>
      <c r="AC351" s="4" t="s">
        <v>13</v>
      </c>
      <c r="AD351" s="4" t="s">
        <v>14</v>
      </c>
      <c r="AE351" s="4" t="s">
        <v>15</v>
      </c>
      <c r="AG351" s="3" t="s">
        <v>11</v>
      </c>
      <c r="AH351" s="4" t="s">
        <v>12</v>
      </c>
      <c r="AI351" s="4" t="s">
        <v>13</v>
      </c>
      <c r="AJ351" s="4" t="s">
        <v>14</v>
      </c>
      <c r="AK351" s="4" t="s">
        <v>15</v>
      </c>
    </row>
    <row r="352" spans="3:37" x14ac:dyDescent="0.25">
      <c r="C352" s="1"/>
      <c r="D352" s="1"/>
      <c r="E352" s="1"/>
      <c r="F352" s="1"/>
      <c r="G352" s="1"/>
      <c r="I352" s="1"/>
      <c r="J352" s="1"/>
      <c r="K352" s="1"/>
      <c r="L352" s="1"/>
      <c r="M352" s="1"/>
      <c r="O352" s="1"/>
      <c r="P352" s="1"/>
      <c r="Q352" s="1"/>
      <c r="R352" s="1"/>
      <c r="S352" s="1"/>
      <c r="U352" s="5" t="s">
        <v>16</v>
      </c>
      <c r="V352" s="6"/>
      <c r="W352" s="7" t="s">
        <v>13</v>
      </c>
      <c r="X352" s="6"/>
      <c r="Y352" s="6"/>
      <c r="AA352" s="5" t="s">
        <v>16</v>
      </c>
      <c r="AB352" s="6"/>
      <c r="AC352" s="7" t="s">
        <v>13</v>
      </c>
      <c r="AD352" s="6"/>
      <c r="AE352" s="6"/>
      <c r="AG352" s="5" t="s">
        <v>16</v>
      </c>
      <c r="AH352" s="6"/>
      <c r="AI352" s="7" t="s">
        <v>13</v>
      </c>
      <c r="AJ352" s="6"/>
      <c r="AK352" s="6"/>
    </row>
    <row r="353" spans="3:37" x14ac:dyDescent="0.25">
      <c r="C353" s="2" t="s">
        <v>47</v>
      </c>
      <c r="D353" s="1"/>
      <c r="E353" s="1"/>
      <c r="F353" s="1"/>
      <c r="G353" s="1"/>
      <c r="I353" s="1"/>
      <c r="J353" s="1"/>
      <c r="K353" s="1"/>
      <c r="L353" s="1"/>
      <c r="M353" s="1"/>
      <c r="O353" s="1"/>
      <c r="P353" s="1"/>
      <c r="Q353" s="1"/>
      <c r="R353" s="1"/>
      <c r="S353" s="1"/>
      <c r="U353" s="8" t="s">
        <v>52</v>
      </c>
      <c r="V353" s="9">
        <v>7700</v>
      </c>
      <c r="W353" s="7" t="s">
        <v>18</v>
      </c>
      <c r="X353" s="10">
        <v>1.45</v>
      </c>
      <c r="Y353" s="9">
        <f>V353*X353</f>
        <v>11165</v>
      </c>
      <c r="AA353" s="8" t="s">
        <v>52</v>
      </c>
      <c r="AB353" s="9">
        <v>7800</v>
      </c>
      <c r="AC353" s="7" t="s">
        <v>18</v>
      </c>
      <c r="AD353" s="10">
        <v>1.3</v>
      </c>
      <c r="AE353" s="9">
        <f>AB353*AD353</f>
        <v>10140</v>
      </c>
      <c r="AG353" s="8" t="s">
        <v>52</v>
      </c>
      <c r="AH353" s="9">
        <v>7800</v>
      </c>
      <c r="AI353" s="7" t="s">
        <v>18</v>
      </c>
      <c r="AJ353" s="10">
        <v>1.1499999999999999</v>
      </c>
      <c r="AK353" s="9">
        <f>AH353*AJ353</f>
        <v>8970</v>
      </c>
    </row>
    <row r="354" spans="3:37" x14ac:dyDescent="0.25">
      <c r="C354" s="1"/>
      <c r="D354" s="1"/>
      <c r="E354" s="1"/>
      <c r="F354" s="1"/>
      <c r="G354" s="1"/>
      <c r="I354" s="2" t="s">
        <v>47</v>
      </c>
      <c r="J354" s="1"/>
      <c r="K354" s="1"/>
      <c r="L354" s="1"/>
      <c r="M354" s="1"/>
      <c r="O354" s="2" t="s">
        <v>47</v>
      </c>
      <c r="P354" s="1"/>
      <c r="Q354" s="1"/>
      <c r="R354" s="1"/>
      <c r="S354" s="1"/>
      <c r="U354" s="8" t="s">
        <v>19</v>
      </c>
      <c r="V354" s="9">
        <v>5400</v>
      </c>
      <c r="W354" s="7" t="s">
        <v>18</v>
      </c>
      <c r="X354" s="10">
        <v>0.65</v>
      </c>
      <c r="Y354" s="9">
        <f>V354*X354</f>
        <v>3510</v>
      </c>
      <c r="AA354" s="8" t="s">
        <v>19</v>
      </c>
      <c r="AB354" s="9">
        <v>5400</v>
      </c>
      <c r="AC354" s="7" t="s">
        <v>18</v>
      </c>
      <c r="AD354" s="10">
        <v>0.55000000000000004</v>
      </c>
      <c r="AE354" s="9">
        <f>AB354*AD354</f>
        <v>2970.0000000000005</v>
      </c>
      <c r="AG354" s="8" t="s">
        <v>19</v>
      </c>
      <c r="AH354" s="9">
        <v>5400</v>
      </c>
      <c r="AI354" s="7" t="s">
        <v>18</v>
      </c>
      <c r="AJ354" s="10">
        <v>0.55000000000000004</v>
      </c>
      <c r="AK354" s="9">
        <f>AH354*AJ354</f>
        <v>2970.0000000000005</v>
      </c>
    </row>
    <row r="355" spans="3:37" x14ac:dyDescent="0.25">
      <c r="C355" s="1" t="s">
        <v>60</v>
      </c>
      <c r="D355" s="1"/>
      <c r="E355" s="1"/>
      <c r="F355" s="1"/>
      <c r="G355" s="1"/>
      <c r="I355" s="1"/>
      <c r="J355" s="1"/>
      <c r="K355" s="1"/>
      <c r="L355" s="1"/>
      <c r="M355" s="1"/>
      <c r="O355" s="1"/>
      <c r="P355" s="1"/>
      <c r="Q355" s="1"/>
      <c r="R355" s="1"/>
      <c r="S355" s="1"/>
      <c r="U355" s="5" t="s">
        <v>20</v>
      </c>
      <c r="V355" s="6"/>
      <c r="W355" s="7" t="s">
        <v>13</v>
      </c>
      <c r="X355" s="6"/>
      <c r="Y355" s="6">
        <f>SUM(Y353:Y354)</f>
        <v>14675</v>
      </c>
      <c r="AA355" s="5" t="s">
        <v>20</v>
      </c>
      <c r="AB355" s="6"/>
      <c r="AC355" s="7" t="s">
        <v>13</v>
      </c>
      <c r="AD355" s="6"/>
      <c r="AE355" s="6">
        <f>SUM(AE353:AE354)</f>
        <v>13110</v>
      </c>
      <c r="AG355" s="5" t="s">
        <v>20</v>
      </c>
      <c r="AH355" s="6"/>
      <c r="AI355" s="7" t="s">
        <v>13</v>
      </c>
      <c r="AJ355" s="6"/>
      <c r="AK355" s="6">
        <f>SUM(AK353:AK354)</f>
        <v>11940</v>
      </c>
    </row>
    <row r="356" spans="3:37" x14ac:dyDescent="0.25">
      <c r="C356" s="2" t="s">
        <v>1</v>
      </c>
      <c r="D356" s="2" t="s">
        <v>2</v>
      </c>
      <c r="E356" s="1"/>
      <c r="F356" s="1"/>
      <c r="G356" s="1"/>
      <c r="I356" s="1" t="s">
        <v>60</v>
      </c>
      <c r="J356" s="1"/>
      <c r="K356" s="1"/>
      <c r="L356" s="1"/>
      <c r="M356" s="1"/>
      <c r="O356" s="1" t="s">
        <v>60</v>
      </c>
      <c r="P356" s="1"/>
      <c r="Q356" s="1"/>
      <c r="R356" s="1"/>
      <c r="S356" s="1"/>
      <c r="U356" s="8" t="s">
        <v>13</v>
      </c>
      <c r="V356" s="9"/>
      <c r="W356" s="7" t="s">
        <v>13</v>
      </c>
      <c r="X356" s="9"/>
      <c r="Y356" s="9"/>
      <c r="AA356" s="8" t="s">
        <v>13</v>
      </c>
      <c r="AB356" s="9"/>
      <c r="AC356" s="7" t="s">
        <v>13</v>
      </c>
      <c r="AD356" s="9"/>
      <c r="AE356" s="9"/>
      <c r="AG356" s="8" t="s">
        <v>13</v>
      </c>
      <c r="AH356" s="9"/>
      <c r="AI356" s="7" t="s">
        <v>13</v>
      </c>
      <c r="AJ356" s="9"/>
      <c r="AK356" s="9"/>
    </row>
    <row r="357" spans="3:37" x14ac:dyDescent="0.25">
      <c r="C357" s="2" t="s">
        <v>3</v>
      </c>
      <c r="D357" s="2" t="s">
        <v>4</v>
      </c>
      <c r="E357" s="1"/>
      <c r="F357" s="1"/>
      <c r="G357" s="1"/>
      <c r="I357" s="2" t="s">
        <v>1</v>
      </c>
      <c r="J357" s="2" t="s">
        <v>2</v>
      </c>
      <c r="K357" s="1"/>
      <c r="L357" s="1"/>
      <c r="M357" s="1"/>
      <c r="O357" s="2" t="s">
        <v>1</v>
      </c>
      <c r="P357" s="2" t="s">
        <v>2</v>
      </c>
      <c r="Q357" s="1"/>
      <c r="R357" s="1"/>
      <c r="S357" s="1"/>
      <c r="U357" s="5" t="s">
        <v>21</v>
      </c>
      <c r="V357" s="6"/>
      <c r="W357" s="7" t="s">
        <v>13</v>
      </c>
      <c r="X357" s="6"/>
      <c r="Y357" s="6"/>
      <c r="AA357" s="5" t="s">
        <v>21</v>
      </c>
      <c r="AB357" s="6"/>
      <c r="AC357" s="7" t="s">
        <v>13</v>
      </c>
      <c r="AD357" s="6"/>
      <c r="AE357" s="6"/>
      <c r="AG357" s="5" t="s">
        <v>21</v>
      </c>
      <c r="AH357" s="6"/>
      <c r="AI357" s="7" t="s">
        <v>13</v>
      </c>
      <c r="AJ357" s="6"/>
      <c r="AK357" s="6"/>
    </row>
    <row r="358" spans="3:37" x14ac:dyDescent="0.25">
      <c r="C358" s="2" t="s">
        <v>5</v>
      </c>
      <c r="D358" s="2" t="s">
        <v>6</v>
      </c>
      <c r="E358" s="1"/>
      <c r="F358" s="1"/>
      <c r="G358" s="1"/>
      <c r="I358" s="2" t="s">
        <v>3</v>
      </c>
      <c r="J358" s="2" t="s">
        <v>127</v>
      </c>
      <c r="K358" s="1"/>
      <c r="L358" s="1"/>
      <c r="M358" s="1"/>
      <c r="O358" s="2" t="s">
        <v>3</v>
      </c>
      <c r="P358" s="2" t="s">
        <v>128</v>
      </c>
      <c r="Q358" s="1"/>
      <c r="R358" s="1"/>
      <c r="S358" s="1"/>
      <c r="U358" s="8" t="s">
        <v>22</v>
      </c>
      <c r="V358" s="9">
        <v>-100</v>
      </c>
      <c r="W358" s="7" t="s">
        <v>18</v>
      </c>
      <c r="X358" s="10">
        <v>4.8</v>
      </c>
      <c r="Y358" s="9">
        <f>V358*X358</f>
        <v>-480</v>
      </c>
      <c r="AA358" s="8" t="s">
        <v>22</v>
      </c>
      <c r="AB358" s="9">
        <v>-100</v>
      </c>
      <c r="AC358" s="7" t="s">
        <v>18</v>
      </c>
      <c r="AD358" s="10">
        <v>4.0999999999999996</v>
      </c>
      <c r="AE358" s="9">
        <f>AB358*AD358</f>
        <v>-409.99999999999994</v>
      </c>
      <c r="AG358" s="8" t="s">
        <v>22</v>
      </c>
      <c r="AH358" s="9">
        <v>-100</v>
      </c>
      <c r="AI358" s="7" t="s">
        <v>18</v>
      </c>
      <c r="AJ358" s="10">
        <v>3.95</v>
      </c>
      <c r="AK358" s="9">
        <f>AH358*AJ358</f>
        <v>-395</v>
      </c>
    </row>
    <row r="359" spans="3:37" x14ac:dyDescent="0.25">
      <c r="C359" s="2" t="s">
        <v>7</v>
      </c>
      <c r="D359" s="2" t="s">
        <v>193</v>
      </c>
      <c r="E359" s="1"/>
      <c r="F359" s="1"/>
      <c r="G359" s="1"/>
      <c r="I359" s="2" t="s">
        <v>5</v>
      </c>
      <c r="J359" s="2" t="s">
        <v>6</v>
      </c>
      <c r="K359" s="1"/>
      <c r="L359" s="1"/>
      <c r="M359" s="1"/>
      <c r="O359" s="2" t="s">
        <v>5</v>
      </c>
      <c r="P359" s="2" t="s">
        <v>6</v>
      </c>
      <c r="Q359" s="1"/>
      <c r="R359" s="1"/>
      <c r="S359" s="1"/>
      <c r="U359" s="8" t="s">
        <v>23</v>
      </c>
      <c r="V359" s="9">
        <v>-153</v>
      </c>
      <c r="W359" s="7" t="s">
        <v>18</v>
      </c>
      <c r="X359" s="10">
        <v>18</v>
      </c>
      <c r="Y359" s="9">
        <f>V359*X359</f>
        <v>-2754</v>
      </c>
      <c r="AA359" s="8" t="s">
        <v>23</v>
      </c>
      <c r="AB359" s="9">
        <v>-154</v>
      </c>
      <c r="AC359" s="7" t="s">
        <v>18</v>
      </c>
      <c r="AD359" s="10">
        <v>10</v>
      </c>
      <c r="AE359" s="9">
        <f>AB359*AD359</f>
        <v>-1540</v>
      </c>
      <c r="AG359" s="8" t="s">
        <v>23</v>
      </c>
      <c r="AH359" s="9">
        <v>-154</v>
      </c>
      <c r="AI359" s="7" t="s">
        <v>18</v>
      </c>
      <c r="AJ359" s="10">
        <v>8</v>
      </c>
      <c r="AK359" s="9">
        <f>AH359*AJ359</f>
        <v>-1232</v>
      </c>
    </row>
    <row r="360" spans="3:37" x14ac:dyDescent="0.25">
      <c r="C360" s="2" t="s">
        <v>9</v>
      </c>
      <c r="D360" s="2" t="s">
        <v>10</v>
      </c>
      <c r="E360" s="1"/>
      <c r="F360" s="1"/>
      <c r="G360" s="1"/>
      <c r="I360" s="2" t="s">
        <v>7</v>
      </c>
      <c r="J360" s="2" t="s">
        <v>193</v>
      </c>
      <c r="K360" s="1"/>
      <c r="L360" s="1"/>
      <c r="M360" s="1"/>
      <c r="O360" s="2" t="s">
        <v>7</v>
      </c>
      <c r="P360" s="2" t="s">
        <v>193</v>
      </c>
      <c r="Q360" s="1"/>
      <c r="R360" s="1"/>
      <c r="S360" s="1"/>
      <c r="U360" s="8" t="s">
        <v>68</v>
      </c>
      <c r="V360" s="9">
        <v>-23</v>
      </c>
      <c r="W360" s="7" t="s">
        <v>18</v>
      </c>
      <c r="X360" s="10">
        <v>20</v>
      </c>
      <c r="Y360" s="9">
        <f>V360*X360</f>
        <v>-460</v>
      </c>
      <c r="AA360" s="8" t="s">
        <v>68</v>
      </c>
      <c r="AB360" s="9">
        <v>-23</v>
      </c>
      <c r="AC360" s="7" t="s">
        <v>18</v>
      </c>
      <c r="AD360" s="10">
        <v>16</v>
      </c>
      <c r="AE360" s="9">
        <f>AB360*AD360</f>
        <v>-368</v>
      </c>
      <c r="AG360" s="8" t="s">
        <v>68</v>
      </c>
      <c r="AH360" s="9">
        <v>-23</v>
      </c>
      <c r="AI360" s="7" t="s">
        <v>18</v>
      </c>
      <c r="AJ360" s="10">
        <v>15</v>
      </c>
      <c r="AK360" s="9">
        <f>AH360*AJ360</f>
        <v>-345</v>
      </c>
    </row>
    <row r="361" spans="3:37" x14ac:dyDescent="0.25">
      <c r="C361" s="1"/>
      <c r="D361" s="1"/>
      <c r="E361" s="1"/>
      <c r="F361" s="1"/>
      <c r="G361" s="1"/>
      <c r="I361" s="2" t="s">
        <v>9</v>
      </c>
      <c r="J361" s="2" t="s">
        <v>10</v>
      </c>
      <c r="K361" s="1"/>
      <c r="L361" s="1"/>
      <c r="M361" s="1"/>
      <c r="O361" s="2" t="s">
        <v>9</v>
      </c>
      <c r="P361" s="2" t="s">
        <v>10</v>
      </c>
      <c r="Q361" s="1"/>
      <c r="R361" s="1"/>
      <c r="S361" s="1"/>
      <c r="U361" s="8" t="s">
        <v>139</v>
      </c>
      <c r="V361" s="9">
        <v>-86</v>
      </c>
      <c r="W361" s="7" t="s">
        <v>18</v>
      </c>
      <c r="X361" s="10">
        <v>13</v>
      </c>
      <c r="Y361" s="9">
        <f>V361*X361</f>
        <v>-1118</v>
      </c>
      <c r="AA361" s="8" t="s">
        <v>139</v>
      </c>
      <c r="AB361" s="9">
        <v>-86</v>
      </c>
      <c r="AC361" s="7" t="s">
        <v>18</v>
      </c>
      <c r="AD361" s="10">
        <v>9</v>
      </c>
      <c r="AE361" s="9">
        <f>AB361*AD361</f>
        <v>-774</v>
      </c>
      <c r="AG361" s="8" t="s">
        <v>139</v>
      </c>
      <c r="AH361" s="9">
        <v>-86</v>
      </c>
      <c r="AI361" s="7" t="s">
        <v>18</v>
      </c>
      <c r="AJ361" s="10">
        <v>8</v>
      </c>
      <c r="AK361" s="9">
        <f>AH361*AJ361</f>
        <v>-688</v>
      </c>
    </row>
    <row r="362" spans="3:37" x14ac:dyDescent="0.25">
      <c r="C362" s="3" t="s">
        <v>11</v>
      </c>
      <c r="D362" s="4" t="s">
        <v>12</v>
      </c>
      <c r="E362" s="4" t="s">
        <v>13</v>
      </c>
      <c r="F362" s="4" t="s">
        <v>14</v>
      </c>
      <c r="G362" s="4" t="s">
        <v>15</v>
      </c>
      <c r="I362" s="1"/>
      <c r="J362" s="1"/>
      <c r="K362" s="1"/>
      <c r="L362" s="1"/>
      <c r="M362" s="1"/>
      <c r="O362" s="1"/>
      <c r="P362" s="1"/>
      <c r="Q362" s="1"/>
      <c r="R362" s="1"/>
      <c r="S362" s="1"/>
      <c r="U362" s="8" t="s">
        <v>26</v>
      </c>
      <c r="V362" s="9"/>
      <c r="W362" s="7" t="s">
        <v>27</v>
      </c>
      <c r="X362" s="9"/>
      <c r="Y362" s="9">
        <v>-406</v>
      </c>
      <c r="AA362" s="8" t="s">
        <v>26</v>
      </c>
      <c r="AB362" s="9"/>
      <c r="AC362" s="7" t="s">
        <v>27</v>
      </c>
      <c r="AD362" s="9"/>
      <c r="AE362" s="9">
        <v>-416</v>
      </c>
      <c r="AG362" s="8" t="s">
        <v>26</v>
      </c>
      <c r="AH362" s="9"/>
      <c r="AI362" s="7" t="s">
        <v>27</v>
      </c>
      <c r="AJ362" s="9"/>
      <c r="AK362" s="9">
        <v>-416</v>
      </c>
    </row>
    <row r="363" spans="3:37" x14ac:dyDescent="0.25">
      <c r="C363" s="5" t="s">
        <v>16</v>
      </c>
      <c r="D363" s="6"/>
      <c r="E363" s="7" t="s">
        <v>13</v>
      </c>
      <c r="F363" s="6"/>
      <c r="G363" s="6"/>
      <c r="I363" s="3" t="s">
        <v>11</v>
      </c>
      <c r="J363" s="4" t="s">
        <v>12</v>
      </c>
      <c r="K363" s="4" t="s">
        <v>13</v>
      </c>
      <c r="L363" s="4" t="s">
        <v>14</v>
      </c>
      <c r="M363" s="4" t="s">
        <v>15</v>
      </c>
      <c r="O363" s="3" t="s">
        <v>11</v>
      </c>
      <c r="P363" s="4" t="s">
        <v>12</v>
      </c>
      <c r="Q363" s="4" t="s">
        <v>13</v>
      </c>
      <c r="R363" s="4" t="s">
        <v>14</v>
      </c>
      <c r="S363" s="4" t="s">
        <v>15</v>
      </c>
      <c r="U363" s="8" t="s">
        <v>28</v>
      </c>
      <c r="V363" s="9"/>
      <c r="W363" s="7" t="s">
        <v>27</v>
      </c>
      <c r="X363" s="9"/>
      <c r="Y363" s="9">
        <v>-134</v>
      </c>
      <c r="AA363" s="8" t="s">
        <v>28</v>
      </c>
      <c r="AB363" s="9"/>
      <c r="AC363" s="7" t="s">
        <v>27</v>
      </c>
      <c r="AD363" s="9"/>
      <c r="AE363" s="9">
        <v>-99</v>
      </c>
      <c r="AG363" s="8" t="s">
        <v>28</v>
      </c>
      <c r="AH363" s="9"/>
      <c r="AI363" s="7" t="s">
        <v>27</v>
      </c>
      <c r="AJ363" s="9"/>
      <c r="AK363" s="9">
        <v>-99</v>
      </c>
    </row>
    <row r="364" spans="3:37" x14ac:dyDescent="0.25">
      <c r="C364" s="8" t="s">
        <v>52</v>
      </c>
      <c r="D364" s="9">
        <v>8800</v>
      </c>
      <c r="E364" s="7" t="s">
        <v>18</v>
      </c>
      <c r="F364" s="10">
        <v>1.45</v>
      </c>
      <c r="G364" s="9">
        <f>D364*F364</f>
        <v>12760</v>
      </c>
      <c r="I364" s="5" t="s">
        <v>16</v>
      </c>
      <c r="J364" s="6"/>
      <c r="K364" s="7" t="s">
        <v>13</v>
      </c>
      <c r="L364" s="6"/>
      <c r="M364" s="6"/>
      <c r="O364" s="5" t="s">
        <v>16</v>
      </c>
      <c r="P364" s="6"/>
      <c r="Q364" s="7" t="s">
        <v>13</v>
      </c>
      <c r="R364" s="6"/>
      <c r="S364" s="6"/>
      <c r="U364" s="8" t="s">
        <v>29</v>
      </c>
      <c r="V364" s="9"/>
      <c r="W364" s="7" t="s">
        <v>27</v>
      </c>
      <c r="X364" s="9"/>
      <c r="Y364" s="9">
        <v>-38</v>
      </c>
      <c r="AA364" s="8" t="s">
        <v>29</v>
      </c>
      <c r="AB364" s="9"/>
      <c r="AC364" s="7" t="s">
        <v>27</v>
      </c>
      <c r="AD364" s="9"/>
      <c r="AE364" s="9">
        <v>-39</v>
      </c>
      <c r="AG364" s="8" t="s">
        <v>29</v>
      </c>
      <c r="AH364" s="9"/>
      <c r="AI364" s="7" t="s">
        <v>27</v>
      </c>
      <c r="AJ364" s="9"/>
      <c r="AK364" s="9">
        <v>-39</v>
      </c>
    </row>
    <row r="365" spans="3:37" x14ac:dyDescent="0.25">
      <c r="C365" s="8" t="s">
        <v>19</v>
      </c>
      <c r="D365" s="9">
        <v>6200</v>
      </c>
      <c r="E365" s="7" t="s">
        <v>18</v>
      </c>
      <c r="F365" s="10">
        <v>0.65</v>
      </c>
      <c r="G365" s="9">
        <f>D365*F365</f>
        <v>4030</v>
      </c>
      <c r="I365" s="8" t="s">
        <v>52</v>
      </c>
      <c r="J365" s="9">
        <v>9000</v>
      </c>
      <c r="K365" s="7" t="s">
        <v>18</v>
      </c>
      <c r="L365" s="10">
        <v>1.3</v>
      </c>
      <c r="M365" s="9">
        <f>J365*L365</f>
        <v>11700</v>
      </c>
      <c r="O365" s="8" t="s">
        <v>52</v>
      </c>
      <c r="P365" s="9">
        <v>9000</v>
      </c>
      <c r="Q365" s="7" t="s">
        <v>18</v>
      </c>
      <c r="R365" s="10">
        <v>1.1499999999999999</v>
      </c>
      <c r="S365" s="9">
        <f>P365*R365</f>
        <v>10350</v>
      </c>
      <c r="U365" s="8" t="s">
        <v>30</v>
      </c>
      <c r="V365" s="9"/>
      <c r="W365" s="7" t="s">
        <v>27</v>
      </c>
      <c r="X365" s="9"/>
      <c r="Y365" s="9">
        <v>-144</v>
      </c>
      <c r="AA365" s="8" t="s">
        <v>30</v>
      </c>
      <c r="AB365" s="9"/>
      <c r="AC365" s="7" t="s">
        <v>27</v>
      </c>
      <c r="AD365" s="9"/>
      <c r="AE365" s="9">
        <v>-148</v>
      </c>
      <c r="AG365" s="8" t="s">
        <v>30</v>
      </c>
      <c r="AH365" s="9"/>
      <c r="AI365" s="7" t="s">
        <v>27</v>
      </c>
      <c r="AJ365" s="9"/>
      <c r="AK365" s="9">
        <v>-148</v>
      </c>
    </row>
    <row r="366" spans="3:37" x14ac:dyDescent="0.25">
      <c r="C366" s="5" t="s">
        <v>20</v>
      </c>
      <c r="D366" s="6"/>
      <c r="E366" s="7" t="s">
        <v>13</v>
      </c>
      <c r="F366" s="6"/>
      <c r="G366" s="6">
        <f>SUM(G364:G365)</f>
        <v>16790</v>
      </c>
      <c r="I366" s="8" t="s">
        <v>19</v>
      </c>
      <c r="J366" s="9">
        <v>6200</v>
      </c>
      <c r="K366" s="7" t="s">
        <v>18</v>
      </c>
      <c r="L366" s="10">
        <v>0.55000000000000004</v>
      </c>
      <c r="M366" s="9">
        <f>J366*L366</f>
        <v>3410.0000000000005</v>
      </c>
      <c r="O366" s="8" t="s">
        <v>19</v>
      </c>
      <c r="P366" s="9">
        <v>6200</v>
      </c>
      <c r="Q366" s="7" t="s">
        <v>18</v>
      </c>
      <c r="R366" s="10">
        <v>0.55000000000000004</v>
      </c>
      <c r="S366" s="9">
        <f>P366*R366</f>
        <v>3410.0000000000005</v>
      </c>
      <c r="U366" s="5" t="s">
        <v>31</v>
      </c>
      <c r="V366" s="6"/>
      <c r="W366" s="7" t="s">
        <v>13</v>
      </c>
      <c r="X366" s="6"/>
      <c r="Y366" s="6">
        <f>SUM(Y357:Y365)</f>
        <v>-5534</v>
      </c>
      <c r="AA366" s="5" t="s">
        <v>31</v>
      </c>
      <c r="AB366" s="6"/>
      <c r="AC366" s="7" t="s">
        <v>13</v>
      </c>
      <c r="AD366" s="6"/>
      <c r="AE366" s="6">
        <f>SUM(AE357:AE365)</f>
        <v>-3794</v>
      </c>
      <c r="AG366" s="5" t="s">
        <v>31</v>
      </c>
      <c r="AH366" s="6"/>
      <c r="AI366" s="7" t="s">
        <v>13</v>
      </c>
      <c r="AJ366" s="6"/>
      <c r="AK366" s="6">
        <f>SUM(AK357:AK365)</f>
        <v>-3362</v>
      </c>
    </row>
    <row r="367" spans="3:37" x14ac:dyDescent="0.25">
      <c r="C367" s="8" t="s">
        <v>13</v>
      </c>
      <c r="D367" s="9"/>
      <c r="E367" s="7" t="s">
        <v>13</v>
      </c>
      <c r="F367" s="9"/>
      <c r="G367" s="9"/>
      <c r="I367" s="5" t="s">
        <v>20</v>
      </c>
      <c r="J367" s="6"/>
      <c r="K367" s="7" t="s">
        <v>13</v>
      </c>
      <c r="L367" s="6"/>
      <c r="M367" s="6">
        <f>SUM(M365:M366)</f>
        <v>15110</v>
      </c>
      <c r="O367" s="5" t="s">
        <v>20</v>
      </c>
      <c r="P367" s="6"/>
      <c r="Q367" s="7" t="s">
        <v>13</v>
      </c>
      <c r="R367" s="6"/>
      <c r="S367" s="6">
        <f>SUM(S365:S366)</f>
        <v>13760</v>
      </c>
      <c r="U367" s="5" t="s">
        <v>32</v>
      </c>
      <c r="V367" s="6"/>
      <c r="W367" s="7" t="s">
        <v>13</v>
      </c>
      <c r="X367" s="6"/>
      <c r="Y367" s="6">
        <f>SUM(Y355,Y366)</f>
        <v>9141</v>
      </c>
      <c r="AA367" s="5" t="s">
        <v>32</v>
      </c>
      <c r="AB367" s="6"/>
      <c r="AC367" s="7" t="s">
        <v>13</v>
      </c>
      <c r="AD367" s="6"/>
      <c r="AE367" s="6">
        <f>SUM(AE355,AE366)</f>
        <v>9316</v>
      </c>
      <c r="AG367" s="5" t="s">
        <v>32</v>
      </c>
      <c r="AH367" s="6"/>
      <c r="AI367" s="7" t="s">
        <v>13</v>
      </c>
      <c r="AJ367" s="6"/>
      <c r="AK367" s="6">
        <f>SUM(AK355,AK366)</f>
        <v>8578</v>
      </c>
    </row>
    <row r="368" spans="3:37" x14ac:dyDescent="0.25">
      <c r="C368" s="5" t="s">
        <v>21</v>
      </c>
      <c r="D368" s="6"/>
      <c r="E368" s="7" t="s">
        <v>13</v>
      </c>
      <c r="F368" s="6"/>
      <c r="G368" s="6"/>
      <c r="I368" s="8" t="s">
        <v>13</v>
      </c>
      <c r="J368" s="9"/>
      <c r="K368" s="7" t="s">
        <v>13</v>
      </c>
      <c r="L368" s="9"/>
      <c r="M368" s="9"/>
      <c r="O368" s="8" t="s">
        <v>13</v>
      </c>
      <c r="P368" s="9"/>
      <c r="Q368" s="7" t="s">
        <v>13</v>
      </c>
      <c r="R368" s="9"/>
      <c r="S368" s="9"/>
      <c r="U368" s="8" t="s">
        <v>13</v>
      </c>
      <c r="V368" s="9"/>
      <c r="W368" s="7" t="s">
        <v>13</v>
      </c>
      <c r="X368" s="9"/>
      <c r="Y368" s="9"/>
      <c r="AA368" s="8" t="s">
        <v>13</v>
      </c>
      <c r="AB368" s="9"/>
      <c r="AC368" s="7" t="s">
        <v>13</v>
      </c>
      <c r="AD368" s="9"/>
      <c r="AE368" s="9"/>
      <c r="AG368" s="8" t="s">
        <v>13</v>
      </c>
      <c r="AH368" s="9"/>
      <c r="AI368" s="7" t="s">
        <v>13</v>
      </c>
      <c r="AJ368" s="9"/>
      <c r="AK368" s="9"/>
    </row>
    <row r="369" spans="3:37" x14ac:dyDescent="0.25">
      <c r="C369" s="8" t="s">
        <v>22</v>
      </c>
      <c r="D369" s="12">
        <v>-1.7</v>
      </c>
      <c r="E369" s="7" t="s">
        <v>61</v>
      </c>
      <c r="F369" s="10">
        <v>470</v>
      </c>
      <c r="G369" s="9">
        <f>D369*F369</f>
        <v>-799</v>
      </c>
      <c r="I369" s="5" t="s">
        <v>21</v>
      </c>
      <c r="J369" s="6"/>
      <c r="K369" s="7" t="s">
        <v>13</v>
      </c>
      <c r="L369" s="6"/>
      <c r="M369" s="6"/>
      <c r="O369" s="5" t="s">
        <v>21</v>
      </c>
      <c r="P369" s="6"/>
      <c r="Q369" s="7" t="s">
        <v>13</v>
      </c>
      <c r="R369" s="6"/>
      <c r="S369" s="6"/>
      <c r="U369" s="5" t="s">
        <v>33</v>
      </c>
      <c r="V369" s="6"/>
      <c r="W369" s="7" t="s">
        <v>13</v>
      </c>
      <c r="X369" s="6"/>
      <c r="Y369" s="6"/>
      <c r="AA369" s="5" t="s">
        <v>33</v>
      </c>
      <c r="AB369" s="6"/>
      <c r="AC369" s="7" t="s">
        <v>13</v>
      </c>
      <c r="AD369" s="6"/>
      <c r="AE369" s="6"/>
      <c r="AG369" s="5" t="s">
        <v>33</v>
      </c>
      <c r="AH369" s="6"/>
      <c r="AI369" s="7" t="s">
        <v>13</v>
      </c>
      <c r="AJ369" s="6"/>
      <c r="AK369" s="6"/>
    </row>
    <row r="370" spans="3:37" x14ac:dyDescent="0.25">
      <c r="C370" s="8" t="s">
        <v>23</v>
      </c>
      <c r="D370" s="9">
        <v>-61</v>
      </c>
      <c r="E370" s="7" t="s">
        <v>18</v>
      </c>
      <c r="F370" s="10">
        <v>18</v>
      </c>
      <c r="G370" s="9">
        <f>D370*F370</f>
        <v>-1098</v>
      </c>
      <c r="I370" s="8" t="s">
        <v>22</v>
      </c>
      <c r="J370" s="12">
        <v>-1.7</v>
      </c>
      <c r="K370" s="7" t="s">
        <v>61</v>
      </c>
      <c r="L370" s="10">
        <v>460</v>
      </c>
      <c r="M370" s="9">
        <f>J370*L370</f>
        <v>-782</v>
      </c>
      <c r="O370" s="8" t="s">
        <v>22</v>
      </c>
      <c r="P370" s="12">
        <v>-1.7</v>
      </c>
      <c r="Q370" s="7" t="s">
        <v>61</v>
      </c>
      <c r="R370" s="10">
        <v>460</v>
      </c>
      <c r="S370" s="9">
        <f>P370*R370</f>
        <v>-782</v>
      </c>
      <c r="U370" s="8" t="s">
        <v>34</v>
      </c>
      <c r="V370" s="9">
        <v>-1</v>
      </c>
      <c r="W370" s="7" t="s">
        <v>13</v>
      </c>
      <c r="X370" s="9">
        <v>725</v>
      </c>
      <c r="Y370" s="9">
        <f t="shared" ref="Y370:Y378" si="48">V370*X370</f>
        <v>-725</v>
      </c>
      <c r="AA370" s="8" t="s">
        <v>34</v>
      </c>
      <c r="AB370" s="9">
        <v>-1</v>
      </c>
      <c r="AC370" s="7" t="s">
        <v>13</v>
      </c>
      <c r="AD370" s="9">
        <v>725</v>
      </c>
      <c r="AE370" s="9">
        <f t="shared" ref="AE370:AE378" si="49">AB370*AD370</f>
        <v>-725</v>
      </c>
      <c r="AG370" s="8" t="s">
        <v>34</v>
      </c>
      <c r="AH370" s="9">
        <v>-1</v>
      </c>
      <c r="AI370" s="7" t="s">
        <v>13</v>
      </c>
      <c r="AJ370" s="9">
        <v>725</v>
      </c>
      <c r="AK370" s="9">
        <f t="shared" ref="AK370:AK378" si="50">AH370*AJ370</f>
        <v>-725</v>
      </c>
    </row>
    <row r="371" spans="3:37" x14ac:dyDescent="0.25">
      <c r="C371" s="8" t="s">
        <v>24</v>
      </c>
      <c r="D371" s="9">
        <v>-30</v>
      </c>
      <c r="E371" s="7" t="s">
        <v>25</v>
      </c>
      <c r="F371" s="10"/>
      <c r="G371" s="9"/>
      <c r="I371" s="8" t="s">
        <v>23</v>
      </c>
      <c r="J371" s="9">
        <v>-63</v>
      </c>
      <c r="K371" s="7" t="s">
        <v>18</v>
      </c>
      <c r="L371" s="10">
        <v>10</v>
      </c>
      <c r="M371" s="9">
        <f>J371*L371</f>
        <v>-630</v>
      </c>
      <c r="O371" s="8" t="s">
        <v>23</v>
      </c>
      <c r="P371" s="9">
        <v>-63</v>
      </c>
      <c r="Q371" s="7" t="s">
        <v>18</v>
      </c>
      <c r="R371" s="10">
        <v>8</v>
      </c>
      <c r="S371" s="9">
        <f>P371*R371</f>
        <v>-504</v>
      </c>
      <c r="U371" s="8" t="s">
        <v>36</v>
      </c>
      <c r="V371" s="9">
        <v>-2</v>
      </c>
      <c r="W371" s="7" t="s">
        <v>13</v>
      </c>
      <c r="X371" s="9">
        <v>100</v>
      </c>
      <c r="Y371" s="9">
        <f t="shared" si="48"/>
        <v>-200</v>
      </c>
      <c r="AA371" s="8" t="s">
        <v>36</v>
      </c>
      <c r="AB371" s="9">
        <v>-2</v>
      </c>
      <c r="AC371" s="7" t="s">
        <v>13</v>
      </c>
      <c r="AD371" s="9">
        <v>100</v>
      </c>
      <c r="AE371" s="9">
        <f t="shared" si="49"/>
        <v>-200</v>
      </c>
      <c r="AG371" s="8" t="s">
        <v>36</v>
      </c>
      <c r="AH371" s="9">
        <v>-2</v>
      </c>
      <c r="AI371" s="7" t="s">
        <v>13</v>
      </c>
      <c r="AJ371" s="9">
        <v>100</v>
      </c>
      <c r="AK371" s="9">
        <f t="shared" si="50"/>
        <v>-200</v>
      </c>
    </row>
    <row r="372" spans="3:37" x14ac:dyDescent="0.25">
      <c r="C372" s="8" t="s">
        <v>26</v>
      </c>
      <c r="D372" s="9"/>
      <c r="E372" s="7" t="s">
        <v>27</v>
      </c>
      <c r="F372" s="9"/>
      <c r="G372" s="9">
        <v>-406</v>
      </c>
      <c r="I372" s="8" t="s">
        <v>24</v>
      </c>
      <c r="J372" s="9">
        <v>-30</v>
      </c>
      <c r="K372" s="7" t="s">
        <v>25</v>
      </c>
      <c r="L372" s="10"/>
      <c r="M372" s="9"/>
      <c r="O372" s="8" t="s">
        <v>24</v>
      </c>
      <c r="P372" s="9">
        <v>-30</v>
      </c>
      <c r="Q372" s="7" t="s">
        <v>25</v>
      </c>
      <c r="R372" s="10"/>
      <c r="S372" s="9"/>
      <c r="U372" s="8" t="s">
        <v>37</v>
      </c>
      <c r="V372" s="9">
        <v>-1</v>
      </c>
      <c r="W372" s="7" t="s">
        <v>13</v>
      </c>
      <c r="X372" s="9">
        <v>400</v>
      </c>
      <c r="Y372" s="9">
        <f t="shared" si="48"/>
        <v>-400</v>
      </c>
      <c r="AA372" s="8" t="s">
        <v>37</v>
      </c>
      <c r="AB372" s="9">
        <v>-1</v>
      </c>
      <c r="AC372" s="7" t="s">
        <v>13</v>
      </c>
      <c r="AD372" s="9">
        <v>400</v>
      </c>
      <c r="AE372" s="9">
        <f t="shared" si="49"/>
        <v>-400</v>
      </c>
      <c r="AG372" s="8" t="s">
        <v>37</v>
      </c>
      <c r="AH372" s="9">
        <v>-1</v>
      </c>
      <c r="AI372" s="7" t="s">
        <v>13</v>
      </c>
      <c r="AJ372" s="9">
        <v>400</v>
      </c>
      <c r="AK372" s="9">
        <f t="shared" si="50"/>
        <v>-400</v>
      </c>
    </row>
    <row r="373" spans="3:37" x14ac:dyDescent="0.25">
      <c r="C373" s="8" t="s">
        <v>28</v>
      </c>
      <c r="D373" s="9"/>
      <c r="E373" s="7" t="s">
        <v>27</v>
      </c>
      <c r="F373" s="9"/>
      <c r="G373" s="9">
        <v>-134</v>
      </c>
      <c r="I373" s="8" t="s">
        <v>26</v>
      </c>
      <c r="J373" s="9"/>
      <c r="K373" s="7" t="s">
        <v>27</v>
      </c>
      <c r="L373" s="9"/>
      <c r="M373" s="9">
        <v>-416</v>
      </c>
      <c r="O373" s="8" t="s">
        <v>26</v>
      </c>
      <c r="P373" s="9"/>
      <c r="Q373" s="7" t="s">
        <v>27</v>
      </c>
      <c r="R373" s="9"/>
      <c r="S373" s="9">
        <v>-416</v>
      </c>
      <c r="U373" s="8" t="s">
        <v>38</v>
      </c>
      <c r="V373" s="9">
        <v>-4</v>
      </c>
      <c r="W373" s="7" t="s">
        <v>13</v>
      </c>
      <c r="X373" s="9">
        <v>140</v>
      </c>
      <c r="Y373" s="9">
        <f t="shared" si="48"/>
        <v>-560</v>
      </c>
      <c r="AA373" s="8" t="s">
        <v>38</v>
      </c>
      <c r="AB373" s="9">
        <v>-4</v>
      </c>
      <c r="AC373" s="7" t="s">
        <v>13</v>
      </c>
      <c r="AD373" s="9">
        <v>140</v>
      </c>
      <c r="AE373" s="9">
        <f t="shared" si="49"/>
        <v>-560</v>
      </c>
      <c r="AG373" s="8" t="s">
        <v>38</v>
      </c>
      <c r="AH373" s="9">
        <v>-4</v>
      </c>
      <c r="AI373" s="7" t="s">
        <v>13</v>
      </c>
      <c r="AJ373" s="9">
        <v>140</v>
      </c>
      <c r="AK373" s="9">
        <f t="shared" si="50"/>
        <v>-560</v>
      </c>
    </row>
    <row r="374" spans="3:37" x14ac:dyDescent="0.25">
      <c r="C374" s="8" t="s">
        <v>29</v>
      </c>
      <c r="D374" s="9"/>
      <c r="E374" s="7" t="s">
        <v>27</v>
      </c>
      <c r="F374" s="9"/>
      <c r="G374" s="9">
        <v>-38</v>
      </c>
      <c r="I374" s="8" t="s">
        <v>28</v>
      </c>
      <c r="J374" s="9"/>
      <c r="K374" s="7" t="s">
        <v>27</v>
      </c>
      <c r="L374" s="9"/>
      <c r="M374" s="9">
        <v>-99</v>
      </c>
      <c r="O374" s="8" t="s">
        <v>28</v>
      </c>
      <c r="P374" s="9"/>
      <c r="Q374" s="7" t="s">
        <v>27</v>
      </c>
      <c r="R374" s="9"/>
      <c r="S374" s="9">
        <v>-99</v>
      </c>
      <c r="U374" s="8" t="s">
        <v>39</v>
      </c>
      <c r="V374" s="9">
        <v>-1</v>
      </c>
      <c r="W374" s="7" t="s">
        <v>13</v>
      </c>
      <c r="X374" s="9">
        <v>949</v>
      </c>
      <c r="Y374" s="9">
        <f t="shared" si="48"/>
        <v>-949</v>
      </c>
      <c r="AA374" s="8" t="s">
        <v>39</v>
      </c>
      <c r="AB374" s="9">
        <v>-1</v>
      </c>
      <c r="AC374" s="7" t="s">
        <v>13</v>
      </c>
      <c r="AD374" s="9">
        <v>949</v>
      </c>
      <c r="AE374" s="9">
        <f t="shared" si="49"/>
        <v>-949</v>
      </c>
      <c r="AG374" s="8" t="s">
        <v>39</v>
      </c>
      <c r="AH374" s="9">
        <v>-1</v>
      </c>
      <c r="AI374" s="7" t="s">
        <v>13</v>
      </c>
      <c r="AJ374" s="9">
        <v>949</v>
      </c>
      <c r="AK374" s="9">
        <f t="shared" si="50"/>
        <v>-949</v>
      </c>
    </row>
    <row r="375" spans="3:37" x14ac:dyDescent="0.25">
      <c r="C375" s="8" t="s">
        <v>30</v>
      </c>
      <c r="D375" s="9"/>
      <c r="E375" s="7" t="s">
        <v>27</v>
      </c>
      <c r="F375" s="9"/>
      <c r="G375" s="9">
        <v>-144</v>
      </c>
      <c r="I375" s="8" t="s">
        <v>29</v>
      </c>
      <c r="J375" s="9"/>
      <c r="K375" s="7" t="s">
        <v>27</v>
      </c>
      <c r="L375" s="9"/>
      <c r="M375" s="9">
        <v>-39</v>
      </c>
      <c r="O375" s="8" t="s">
        <v>29</v>
      </c>
      <c r="P375" s="9"/>
      <c r="Q375" s="7" t="s">
        <v>27</v>
      </c>
      <c r="R375" s="9"/>
      <c r="S375" s="9">
        <v>-39</v>
      </c>
      <c r="U375" s="8" t="s">
        <v>40</v>
      </c>
      <c r="V375" s="9">
        <v>-1</v>
      </c>
      <c r="W375" s="7" t="s">
        <v>13</v>
      </c>
      <c r="X375" s="9">
        <v>431</v>
      </c>
      <c r="Y375" s="9">
        <f t="shared" si="48"/>
        <v>-431</v>
      </c>
      <c r="AA375" s="8" t="s">
        <v>40</v>
      </c>
      <c r="AB375" s="9">
        <v>-1</v>
      </c>
      <c r="AC375" s="7" t="s">
        <v>13</v>
      </c>
      <c r="AD375" s="9">
        <v>431</v>
      </c>
      <c r="AE375" s="9">
        <f t="shared" si="49"/>
        <v>-431</v>
      </c>
      <c r="AG375" s="8" t="s">
        <v>40</v>
      </c>
      <c r="AH375" s="9">
        <v>-1</v>
      </c>
      <c r="AI375" s="7" t="s">
        <v>13</v>
      </c>
      <c r="AJ375" s="9">
        <v>431</v>
      </c>
      <c r="AK375" s="9">
        <f t="shared" si="50"/>
        <v>-431</v>
      </c>
    </row>
    <row r="376" spans="3:37" x14ac:dyDescent="0.25">
      <c r="C376" s="5" t="s">
        <v>31</v>
      </c>
      <c r="D376" s="6"/>
      <c r="E376" s="7" t="s">
        <v>13</v>
      </c>
      <c r="F376" s="6"/>
      <c r="G376" s="6">
        <f>SUM(G368:G375)</f>
        <v>-2619</v>
      </c>
      <c r="I376" s="8" t="s">
        <v>30</v>
      </c>
      <c r="J376" s="9"/>
      <c r="K376" s="7" t="s">
        <v>27</v>
      </c>
      <c r="L376" s="9"/>
      <c r="M376" s="9">
        <v>-148</v>
      </c>
      <c r="O376" s="8" t="s">
        <v>30</v>
      </c>
      <c r="P376" s="9"/>
      <c r="Q376" s="7" t="s">
        <v>27</v>
      </c>
      <c r="R376" s="9"/>
      <c r="S376" s="9">
        <v>-148</v>
      </c>
      <c r="U376" s="8" t="s">
        <v>41</v>
      </c>
      <c r="V376" s="9">
        <v>-7700</v>
      </c>
      <c r="W376" s="7" t="s">
        <v>13</v>
      </c>
      <c r="X376" s="11">
        <v>0.12</v>
      </c>
      <c r="Y376" s="9">
        <f t="shared" si="48"/>
        <v>-924</v>
      </c>
      <c r="AA376" s="8" t="s">
        <v>41</v>
      </c>
      <c r="AB376" s="9">
        <v>-7800</v>
      </c>
      <c r="AC376" s="7" t="s">
        <v>13</v>
      </c>
      <c r="AD376" s="11">
        <v>0.12</v>
      </c>
      <c r="AE376" s="9">
        <f t="shared" si="49"/>
        <v>-936</v>
      </c>
      <c r="AG376" s="8" t="s">
        <v>41</v>
      </c>
      <c r="AH376" s="9">
        <v>-7800</v>
      </c>
      <c r="AI376" s="7" t="s">
        <v>13</v>
      </c>
      <c r="AJ376" s="11">
        <v>0.12</v>
      </c>
      <c r="AK376" s="9">
        <f t="shared" si="50"/>
        <v>-936</v>
      </c>
    </row>
    <row r="377" spans="3:37" x14ac:dyDescent="0.25">
      <c r="C377" s="5" t="s">
        <v>32</v>
      </c>
      <c r="D377" s="6"/>
      <c r="E377" s="7" t="s">
        <v>13</v>
      </c>
      <c r="F377" s="6"/>
      <c r="G377" s="6">
        <f>SUM(G366,G376)</f>
        <v>14171</v>
      </c>
      <c r="I377" s="5" t="s">
        <v>31</v>
      </c>
      <c r="J377" s="6"/>
      <c r="K377" s="7" t="s">
        <v>13</v>
      </c>
      <c r="L377" s="6"/>
      <c r="M377" s="6">
        <f>SUM(M369:M376)</f>
        <v>-2114</v>
      </c>
      <c r="O377" s="5" t="s">
        <v>31</v>
      </c>
      <c r="P377" s="6"/>
      <c r="Q377" s="7" t="s">
        <v>13</v>
      </c>
      <c r="R377" s="6"/>
      <c r="S377" s="6">
        <f>SUM(S369:S376)</f>
        <v>-1988</v>
      </c>
      <c r="U377" s="8" t="s">
        <v>42</v>
      </c>
      <c r="V377" s="12">
        <v>-10.8</v>
      </c>
      <c r="W377" s="7" t="s">
        <v>13</v>
      </c>
      <c r="X377" s="9">
        <v>90</v>
      </c>
      <c r="Y377" s="9">
        <f t="shared" si="48"/>
        <v>-972.00000000000011</v>
      </c>
      <c r="AA377" s="8" t="s">
        <v>42</v>
      </c>
      <c r="AB377" s="12">
        <v>-10.8</v>
      </c>
      <c r="AC377" s="7" t="s">
        <v>13</v>
      </c>
      <c r="AD377" s="9">
        <v>90</v>
      </c>
      <c r="AE377" s="9">
        <f t="shared" si="49"/>
        <v>-972.00000000000011</v>
      </c>
      <c r="AG377" s="8" t="s">
        <v>42</v>
      </c>
      <c r="AH377" s="12">
        <v>-10.8</v>
      </c>
      <c r="AI377" s="7" t="s">
        <v>13</v>
      </c>
      <c r="AJ377" s="9">
        <v>90</v>
      </c>
      <c r="AK377" s="9">
        <f t="shared" si="50"/>
        <v>-972.00000000000011</v>
      </c>
    </row>
    <row r="378" spans="3:37" x14ac:dyDescent="0.25">
      <c r="C378" s="8" t="s">
        <v>13</v>
      </c>
      <c r="D378" s="9"/>
      <c r="E378" s="7" t="s">
        <v>13</v>
      </c>
      <c r="F378" s="9"/>
      <c r="G378" s="9"/>
      <c r="I378" s="5" t="s">
        <v>32</v>
      </c>
      <c r="J378" s="6"/>
      <c r="K378" s="7" t="s">
        <v>13</v>
      </c>
      <c r="L378" s="6"/>
      <c r="M378" s="6">
        <f>SUM(M367,M377)</f>
        <v>12996</v>
      </c>
      <c r="O378" s="5" t="s">
        <v>32</v>
      </c>
      <c r="P378" s="6"/>
      <c r="Q378" s="7" t="s">
        <v>13</v>
      </c>
      <c r="R378" s="6"/>
      <c r="S378" s="6">
        <f>SUM(S367,S377)</f>
        <v>11772</v>
      </c>
      <c r="U378" s="8" t="s">
        <v>43</v>
      </c>
      <c r="V378" s="9">
        <v>-1</v>
      </c>
      <c r="W378" s="7" t="s">
        <v>13</v>
      </c>
      <c r="X378" s="9">
        <v>315</v>
      </c>
      <c r="Y378" s="9">
        <f t="shared" si="48"/>
        <v>-315</v>
      </c>
      <c r="AA378" s="8" t="s">
        <v>43</v>
      </c>
      <c r="AB378" s="9">
        <v>-1</v>
      </c>
      <c r="AC378" s="7" t="s">
        <v>13</v>
      </c>
      <c r="AD378" s="9">
        <v>315</v>
      </c>
      <c r="AE378" s="9">
        <f t="shared" si="49"/>
        <v>-315</v>
      </c>
      <c r="AG378" s="8" t="s">
        <v>43</v>
      </c>
      <c r="AH378" s="9">
        <v>-1</v>
      </c>
      <c r="AI378" s="7" t="s">
        <v>13</v>
      </c>
      <c r="AJ378" s="9">
        <v>315</v>
      </c>
      <c r="AK378" s="9">
        <f t="shared" si="50"/>
        <v>-315</v>
      </c>
    </row>
    <row r="379" spans="3:37" x14ac:dyDescent="0.25">
      <c r="C379" s="5" t="s">
        <v>33</v>
      </c>
      <c r="D379" s="6"/>
      <c r="E379" s="7" t="s">
        <v>13</v>
      </c>
      <c r="F379" s="6"/>
      <c r="G379" s="6"/>
      <c r="I379" s="8" t="s">
        <v>13</v>
      </c>
      <c r="J379" s="9"/>
      <c r="K379" s="7" t="s">
        <v>13</v>
      </c>
      <c r="L379" s="9"/>
      <c r="M379" s="9"/>
      <c r="O379" s="8" t="s">
        <v>13</v>
      </c>
      <c r="P379" s="9"/>
      <c r="Q379" s="7" t="s">
        <v>13</v>
      </c>
      <c r="R379" s="9"/>
      <c r="S379" s="9"/>
      <c r="U379" s="8" t="s">
        <v>44</v>
      </c>
      <c r="V379" s="9"/>
      <c r="W379" s="7" t="s">
        <v>13</v>
      </c>
      <c r="X379" s="9"/>
      <c r="Y379" s="9">
        <v>-800</v>
      </c>
      <c r="AA379" s="8" t="s">
        <v>44</v>
      </c>
      <c r="AB379" s="9"/>
      <c r="AC379" s="7" t="s">
        <v>13</v>
      </c>
      <c r="AD379" s="9"/>
      <c r="AE379" s="9">
        <v>-750</v>
      </c>
      <c r="AG379" s="8" t="s">
        <v>44</v>
      </c>
      <c r="AH379" s="9"/>
      <c r="AI379" s="7" t="s">
        <v>13</v>
      </c>
      <c r="AJ379" s="9"/>
      <c r="AK379" s="9">
        <v>-750</v>
      </c>
    </row>
    <row r="380" spans="3:37" x14ac:dyDescent="0.25">
      <c r="C380" s="8" t="s">
        <v>34</v>
      </c>
      <c r="D380" s="9">
        <v>-1</v>
      </c>
      <c r="E380" s="7" t="s">
        <v>13</v>
      </c>
      <c r="F380" s="9">
        <v>725</v>
      </c>
      <c r="G380" s="9">
        <f t="shared" ref="G380:G389" si="51">D380*F380</f>
        <v>-725</v>
      </c>
      <c r="I380" s="5" t="s">
        <v>33</v>
      </c>
      <c r="J380" s="6"/>
      <c r="K380" s="7" t="s">
        <v>13</v>
      </c>
      <c r="L380" s="6"/>
      <c r="M380" s="6"/>
      <c r="O380" s="5" t="s">
        <v>33</v>
      </c>
      <c r="P380" s="6"/>
      <c r="Q380" s="7" t="s">
        <v>13</v>
      </c>
      <c r="R380" s="6"/>
      <c r="S380" s="6"/>
      <c r="U380" s="5" t="s">
        <v>45</v>
      </c>
      <c r="V380" s="6"/>
      <c r="W380" s="7" t="s">
        <v>13</v>
      </c>
      <c r="X380" s="6"/>
      <c r="Y380" s="6">
        <f>SUM(Y370:Y379)</f>
        <v>-6276</v>
      </c>
      <c r="AA380" s="5" t="s">
        <v>45</v>
      </c>
      <c r="AB380" s="6"/>
      <c r="AC380" s="7" t="s">
        <v>13</v>
      </c>
      <c r="AD380" s="6"/>
      <c r="AE380" s="6">
        <f>SUM(AE370:AE379)</f>
        <v>-6238</v>
      </c>
      <c r="AG380" s="5" t="s">
        <v>45</v>
      </c>
      <c r="AH380" s="6"/>
      <c r="AI380" s="7" t="s">
        <v>13</v>
      </c>
      <c r="AJ380" s="6"/>
      <c r="AK380" s="6">
        <f>SUM(AK370:AK379)</f>
        <v>-6238</v>
      </c>
    </row>
    <row r="381" spans="3:37" x14ac:dyDescent="0.25">
      <c r="C381" s="8" t="s">
        <v>35</v>
      </c>
      <c r="D381" s="9">
        <v>-30</v>
      </c>
      <c r="E381" s="7" t="s">
        <v>13</v>
      </c>
      <c r="F381" s="9">
        <v>20</v>
      </c>
      <c r="G381" s="9">
        <f t="shared" si="51"/>
        <v>-600</v>
      </c>
      <c r="I381" s="8" t="s">
        <v>34</v>
      </c>
      <c r="J381" s="9">
        <v>-1</v>
      </c>
      <c r="K381" s="7" t="s">
        <v>13</v>
      </c>
      <c r="L381" s="9">
        <v>725</v>
      </c>
      <c r="M381" s="9">
        <f t="shared" ref="M381:M390" si="52">J381*L381</f>
        <v>-725</v>
      </c>
      <c r="O381" s="8" t="s">
        <v>34</v>
      </c>
      <c r="P381" s="9">
        <v>-1</v>
      </c>
      <c r="Q381" s="7" t="s">
        <v>13</v>
      </c>
      <c r="R381" s="9">
        <v>725</v>
      </c>
      <c r="S381" s="9">
        <f t="shared" ref="S381:S390" si="53">P381*R381</f>
        <v>-725</v>
      </c>
      <c r="U381" s="8" t="s">
        <v>46</v>
      </c>
      <c r="V381" s="9"/>
      <c r="W381" s="7" t="s">
        <v>13</v>
      </c>
      <c r="X381" s="9"/>
      <c r="Y381" s="9">
        <f>SUM(Y367,Y380)</f>
        <v>2865</v>
      </c>
      <c r="AA381" s="8" t="s">
        <v>46</v>
      </c>
      <c r="AB381" s="9"/>
      <c r="AC381" s="7" t="s">
        <v>13</v>
      </c>
      <c r="AD381" s="9"/>
      <c r="AE381" s="9">
        <f>SUM(AE367,AE380)</f>
        <v>3078</v>
      </c>
      <c r="AG381" s="8" t="s">
        <v>46</v>
      </c>
      <c r="AH381" s="9"/>
      <c r="AI381" s="7" t="s">
        <v>13</v>
      </c>
      <c r="AJ381" s="9"/>
      <c r="AK381" s="9">
        <f>SUM(AK367,AK380)</f>
        <v>2340</v>
      </c>
    </row>
    <row r="382" spans="3:37" x14ac:dyDescent="0.25">
      <c r="C382" s="8" t="s">
        <v>36</v>
      </c>
      <c r="D382" s="9">
        <v>-1</v>
      </c>
      <c r="E382" s="7" t="s">
        <v>13</v>
      </c>
      <c r="F382" s="9">
        <v>100</v>
      </c>
      <c r="G382" s="9">
        <f t="shared" si="51"/>
        <v>-100</v>
      </c>
      <c r="I382" s="8" t="s">
        <v>35</v>
      </c>
      <c r="J382" s="9">
        <v>-30</v>
      </c>
      <c r="K382" s="7" t="s">
        <v>13</v>
      </c>
      <c r="L382" s="9">
        <v>20</v>
      </c>
      <c r="M382" s="9">
        <f t="shared" si="52"/>
        <v>-600</v>
      </c>
      <c r="O382" s="8" t="s">
        <v>35</v>
      </c>
      <c r="P382" s="9">
        <v>-30</v>
      </c>
      <c r="Q382" s="7" t="s">
        <v>13</v>
      </c>
      <c r="R382" s="9">
        <v>20</v>
      </c>
      <c r="S382" s="9">
        <f t="shared" si="53"/>
        <v>-600</v>
      </c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G382" s="1"/>
      <c r="AH382" s="1"/>
      <c r="AI382" s="1"/>
      <c r="AJ382" s="1"/>
      <c r="AK382" s="1"/>
    </row>
    <row r="383" spans="3:37" x14ac:dyDescent="0.25">
      <c r="C383" s="8" t="s">
        <v>37</v>
      </c>
      <c r="D383" s="9">
        <v>-1</v>
      </c>
      <c r="E383" s="7" t="s">
        <v>13</v>
      </c>
      <c r="F383" s="9">
        <v>400</v>
      </c>
      <c r="G383" s="9">
        <f t="shared" si="51"/>
        <v>-400</v>
      </c>
      <c r="I383" s="8" t="s">
        <v>36</v>
      </c>
      <c r="J383" s="9">
        <v>-1</v>
      </c>
      <c r="K383" s="7" t="s">
        <v>13</v>
      </c>
      <c r="L383" s="9">
        <v>100</v>
      </c>
      <c r="M383" s="9">
        <f t="shared" si="52"/>
        <v>-100</v>
      </c>
      <c r="O383" s="8" t="s">
        <v>36</v>
      </c>
      <c r="P383" s="9">
        <v>-1</v>
      </c>
      <c r="Q383" s="7" t="s">
        <v>13</v>
      </c>
      <c r="R383" s="9">
        <v>100</v>
      </c>
      <c r="S383" s="9">
        <f t="shared" si="53"/>
        <v>-100</v>
      </c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G383" s="1"/>
      <c r="AH383" s="1"/>
      <c r="AI383" s="1"/>
      <c r="AJ383" s="1"/>
      <c r="AK383" s="1"/>
    </row>
    <row r="384" spans="3:37" x14ac:dyDescent="0.25">
      <c r="C384" s="8" t="s">
        <v>38</v>
      </c>
      <c r="D384" s="9">
        <v>-4</v>
      </c>
      <c r="E384" s="7" t="s">
        <v>13</v>
      </c>
      <c r="F384" s="9">
        <v>140</v>
      </c>
      <c r="G384" s="9">
        <f t="shared" si="51"/>
        <v>-560</v>
      </c>
      <c r="I384" s="8" t="s">
        <v>37</v>
      </c>
      <c r="J384" s="9">
        <v>-1</v>
      </c>
      <c r="K384" s="7" t="s">
        <v>13</v>
      </c>
      <c r="L384" s="9">
        <v>400</v>
      </c>
      <c r="M384" s="9">
        <f t="shared" si="52"/>
        <v>-400</v>
      </c>
      <c r="O384" s="8" t="s">
        <v>37</v>
      </c>
      <c r="P384" s="9">
        <v>-1</v>
      </c>
      <c r="Q384" s="7" t="s">
        <v>13</v>
      </c>
      <c r="R384" s="9">
        <v>400</v>
      </c>
      <c r="S384" s="9">
        <f t="shared" si="53"/>
        <v>-400</v>
      </c>
      <c r="U384" s="1"/>
      <c r="V384" s="1"/>
      <c r="W384" s="1"/>
      <c r="X384" s="1"/>
      <c r="Y384" s="1"/>
      <c r="AA384" s="1"/>
      <c r="AB384" s="1"/>
      <c r="AC384" s="1"/>
      <c r="AD384" s="1"/>
      <c r="AE384" s="1"/>
      <c r="AG384" s="1"/>
      <c r="AH384" s="1"/>
      <c r="AI384" s="1"/>
      <c r="AJ384" s="1"/>
      <c r="AK384" s="1"/>
    </row>
    <row r="385" spans="3:37" x14ac:dyDescent="0.25">
      <c r="C385" s="8" t="s">
        <v>39</v>
      </c>
      <c r="D385" s="9">
        <v>-1</v>
      </c>
      <c r="E385" s="7" t="s">
        <v>13</v>
      </c>
      <c r="F385" s="9">
        <v>1024</v>
      </c>
      <c r="G385" s="9">
        <f t="shared" si="51"/>
        <v>-1024</v>
      </c>
      <c r="I385" s="8" t="s">
        <v>38</v>
      </c>
      <c r="J385" s="9">
        <v>-4</v>
      </c>
      <c r="K385" s="7" t="s">
        <v>13</v>
      </c>
      <c r="L385" s="9">
        <v>140</v>
      </c>
      <c r="M385" s="9">
        <f t="shared" si="52"/>
        <v>-560</v>
      </c>
      <c r="O385" s="8" t="s">
        <v>38</v>
      </c>
      <c r="P385" s="9">
        <v>-4</v>
      </c>
      <c r="Q385" s="7" t="s">
        <v>13</v>
      </c>
      <c r="R385" s="9">
        <v>140</v>
      </c>
      <c r="S385" s="9">
        <f t="shared" si="53"/>
        <v>-560</v>
      </c>
      <c r="U385" s="2" t="s">
        <v>47</v>
      </c>
      <c r="V385" s="1"/>
      <c r="W385" s="1"/>
      <c r="X385" s="1"/>
      <c r="Y385" s="1"/>
      <c r="AA385" s="2" t="s">
        <v>47</v>
      </c>
      <c r="AB385" s="1"/>
      <c r="AC385" s="1"/>
      <c r="AD385" s="1"/>
      <c r="AE385" s="1"/>
      <c r="AG385" s="2" t="s">
        <v>47</v>
      </c>
      <c r="AH385" s="1"/>
      <c r="AI385" s="1"/>
      <c r="AJ385" s="1"/>
      <c r="AK385" s="1"/>
    </row>
    <row r="386" spans="3:37" x14ac:dyDescent="0.25">
      <c r="C386" s="8" t="s">
        <v>40</v>
      </c>
      <c r="D386" s="9">
        <v>-1</v>
      </c>
      <c r="E386" s="7" t="s">
        <v>13</v>
      </c>
      <c r="F386" s="9">
        <v>466</v>
      </c>
      <c r="G386" s="9">
        <f t="shared" si="51"/>
        <v>-466</v>
      </c>
      <c r="I386" s="8" t="s">
        <v>39</v>
      </c>
      <c r="J386" s="9">
        <v>-1</v>
      </c>
      <c r="K386" s="7" t="s">
        <v>13</v>
      </c>
      <c r="L386" s="9">
        <v>1024</v>
      </c>
      <c r="M386" s="9">
        <f t="shared" si="52"/>
        <v>-1024</v>
      </c>
      <c r="O386" s="8" t="s">
        <v>39</v>
      </c>
      <c r="P386" s="9">
        <v>-1</v>
      </c>
      <c r="Q386" s="7" t="s">
        <v>13</v>
      </c>
      <c r="R386" s="9">
        <v>1024</v>
      </c>
      <c r="S386" s="9">
        <f t="shared" si="53"/>
        <v>-1024</v>
      </c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G386" s="1"/>
      <c r="AH386" s="1"/>
      <c r="AI386" s="1"/>
      <c r="AJ386" s="1"/>
      <c r="AK386" s="1"/>
    </row>
    <row r="387" spans="3:37" x14ac:dyDescent="0.25">
      <c r="C387" s="8" t="s">
        <v>41</v>
      </c>
      <c r="D387" s="9">
        <v>-8800</v>
      </c>
      <c r="E387" s="7" t="s">
        <v>13</v>
      </c>
      <c r="F387" s="11">
        <v>0.12</v>
      </c>
      <c r="G387" s="9">
        <f t="shared" si="51"/>
        <v>-1056</v>
      </c>
      <c r="I387" s="8" t="s">
        <v>40</v>
      </c>
      <c r="J387" s="9">
        <v>-1</v>
      </c>
      <c r="K387" s="7" t="s">
        <v>13</v>
      </c>
      <c r="L387" s="9">
        <v>466</v>
      </c>
      <c r="M387" s="9">
        <f t="shared" si="52"/>
        <v>-466</v>
      </c>
      <c r="O387" s="8" t="s">
        <v>40</v>
      </c>
      <c r="P387" s="9">
        <v>-1</v>
      </c>
      <c r="Q387" s="7" t="s">
        <v>13</v>
      </c>
      <c r="R387" s="9">
        <v>466</v>
      </c>
      <c r="S387" s="9">
        <f t="shared" si="53"/>
        <v>-466</v>
      </c>
      <c r="U387" s="1" t="s">
        <v>60</v>
      </c>
      <c r="V387" s="1"/>
      <c r="W387" s="1"/>
      <c r="X387" s="1"/>
      <c r="Y387" s="1"/>
      <c r="AA387" s="1" t="s">
        <v>60</v>
      </c>
      <c r="AB387" s="1"/>
      <c r="AC387" s="1"/>
      <c r="AD387" s="1"/>
      <c r="AE387" s="1"/>
      <c r="AG387" s="1" t="s">
        <v>60</v>
      </c>
      <c r="AH387" s="1"/>
      <c r="AI387" s="1"/>
      <c r="AJ387" s="1"/>
      <c r="AK387" s="1"/>
    </row>
    <row r="388" spans="3:37" x14ac:dyDescent="0.25">
      <c r="C388" s="8" t="s">
        <v>42</v>
      </c>
      <c r="D388" s="12">
        <v>-12.4</v>
      </c>
      <c r="E388" s="7" t="s">
        <v>13</v>
      </c>
      <c r="F388" s="9">
        <v>90</v>
      </c>
      <c r="G388" s="9">
        <f t="shared" si="51"/>
        <v>-1116</v>
      </c>
      <c r="I388" s="8" t="s">
        <v>41</v>
      </c>
      <c r="J388" s="9">
        <v>-9000</v>
      </c>
      <c r="K388" s="7" t="s">
        <v>13</v>
      </c>
      <c r="L388" s="11">
        <v>0.12</v>
      </c>
      <c r="M388" s="9">
        <f t="shared" si="52"/>
        <v>-1080</v>
      </c>
      <c r="O388" s="8" t="s">
        <v>41</v>
      </c>
      <c r="P388" s="9">
        <v>-9000</v>
      </c>
      <c r="Q388" s="7" t="s">
        <v>13</v>
      </c>
      <c r="R388" s="11">
        <v>0.12</v>
      </c>
      <c r="S388" s="9">
        <f t="shared" si="53"/>
        <v>-1080</v>
      </c>
      <c r="U388" s="2" t="s">
        <v>1</v>
      </c>
      <c r="V388" s="2" t="s">
        <v>2</v>
      </c>
      <c r="W388" s="1"/>
      <c r="X388" s="1"/>
      <c r="Y388" s="1"/>
      <c r="AA388" s="2" t="s">
        <v>1</v>
      </c>
      <c r="AB388" s="2" t="s">
        <v>2</v>
      </c>
      <c r="AC388" s="1"/>
      <c r="AD388" s="1"/>
      <c r="AE388" s="1"/>
      <c r="AG388" s="2" t="s">
        <v>1</v>
      </c>
      <c r="AH388" s="2" t="s">
        <v>2</v>
      </c>
      <c r="AI388" s="1"/>
      <c r="AJ388" s="1"/>
      <c r="AK388" s="1"/>
    </row>
    <row r="389" spans="3:37" x14ac:dyDescent="0.25">
      <c r="C389" s="8" t="s">
        <v>43</v>
      </c>
      <c r="D389" s="9">
        <v>-1</v>
      </c>
      <c r="E389" s="7" t="s">
        <v>13</v>
      </c>
      <c r="F389" s="9">
        <v>345</v>
      </c>
      <c r="G389" s="9">
        <f t="shared" si="51"/>
        <v>-345</v>
      </c>
      <c r="I389" s="8" t="s">
        <v>42</v>
      </c>
      <c r="J389" s="12">
        <v>-12.4</v>
      </c>
      <c r="K389" s="7" t="s">
        <v>13</v>
      </c>
      <c r="L389" s="9">
        <v>90</v>
      </c>
      <c r="M389" s="9">
        <f t="shared" si="52"/>
        <v>-1116</v>
      </c>
      <c r="O389" s="8" t="s">
        <v>42</v>
      </c>
      <c r="P389" s="12">
        <v>-12.4</v>
      </c>
      <c r="Q389" s="7" t="s">
        <v>13</v>
      </c>
      <c r="R389" s="9">
        <v>90</v>
      </c>
      <c r="S389" s="9">
        <f t="shared" si="53"/>
        <v>-1116</v>
      </c>
      <c r="U389" s="2" t="s">
        <v>3</v>
      </c>
      <c r="V389" s="2" t="s">
        <v>4</v>
      </c>
      <c r="W389" s="1"/>
      <c r="X389" s="1"/>
      <c r="Y389" s="1"/>
      <c r="AA389" s="2" t="s">
        <v>3</v>
      </c>
      <c r="AB389" s="2" t="s">
        <v>127</v>
      </c>
      <c r="AC389" s="1"/>
      <c r="AD389" s="1"/>
      <c r="AE389" s="1"/>
      <c r="AG389" s="2" t="s">
        <v>3</v>
      </c>
      <c r="AH389" s="2" t="s">
        <v>128</v>
      </c>
      <c r="AI389" s="1"/>
      <c r="AJ389" s="1"/>
      <c r="AK389" s="1"/>
    </row>
    <row r="390" spans="3:37" x14ac:dyDescent="0.25">
      <c r="C390" s="8" t="s">
        <v>44</v>
      </c>
      <c r="D390" s="9"/>
      <c r="E390" s="7" t="s">
        <v>13</v>
      </c>
      <c r="F390" s="9"/>
      <c r="G390" s="9">
        <v>-800</v>
      </c>
      <c r="I390" s="8" t="s">
        <v>43</v>
      </c>
      <c r="J390" s="9">
        <v>-1</v>
      </c>
      <c r="K390" s="7" t="s">
        <v>13</v>
      </c>
      <c r="L390" s="9">
        <v>345</v>
      </c>
      <c r="M390" s="9">
        <f t="shared" si="52"/>
        <v>-345</v>
      </c>
      <c r="O390" s="8" t="s">
        <v>43</v>
      </c>
      <c r="P390" s="9">
        <v>-1</v>
      </c>
      <c r="Q390" s="7" t="s">
        <v>13</v>
      </c>
      <c r="R390" s="9">
        <v>345</v>
      </c>
      <c r="S390" s="9">
        <f t="shared" si="53"/>
        <v>-345</v>
      </c>
      <c r="U390" s="2" t="s">
        <v>5</v>
      </c>
      <c r="V390" s="2" t="s">
        <v>6</v>
      </c>
      <c r="W390" s="1"/>
      <c r="X390" s="1"/>
      <c r="Y390" s="1"/>
      <c r="AA390" s="2" t="s">
        <v>5</v>
      </c>
      <c r="AB390" s="2" t="s">
        <v>6</v>
      </c>
      <c r="AC390" s="1"/>
      <c r="AD390" s="1"/>
      <c r="AE390" s="1"/>
      <c r="AG390" s="2" t="s">
        <v>5</v>
      </c>
      <c r="AH390" s="2" t="s">
        <v>6</v>
      </c>
      <c r="AI390" s="1"/>
      <c r="AJ390" s="1"/>
      <c r="AK390" s="1"/>
    </row>
    <row r="391" spans="3:37" x14ac:dyDescent="0.25">
      <c r="C391" s="5" t="s">
        <v>45</v>
      </c>
      <c r="D391" s="6"/>
      <c r="E391" s="7" t="s">
        <v>13</v>
      </c>
      <c r="F391" s="6"/>
      <c r="G391" s="6">
        <f>SUM(G380:G390)</f>
        <v>-7192</v>
      </c>
      <c r="I391" s="8" t="s">
        <v>44</v>
      </c>
      <c r="J391" s="9"/>
      <c r="K391" s="7" t="s">
        <v>13</v>
      </c>
      <c r="L391" s="9"/>
      <c r="M391" s="9">
        <v>-750</v>
      </c>
      <c r="O391" s="8" t="s">
        <v>44</v>
      </c>
      <c r="P391" s="9"/>
      <c r="Q391" s="7" t="s">
        <v>13</v>
      </c>
      <c r="R391" s="9"/>
      <c r="S391" s="9">
        <v>-750</v>
      </c>
      <c r="U391" s="2" t="s">
        <v>7</v>
      </c>
      <c r="V391" s="2" t="s">
        <v>193</v>
      </c>
      <c r="W391" s="1"/>
      <c r="X391" s="1"/>
      <c r="Y391" s="1"/>
      <c r="AA391" s="2" t="s">
        <v>7</v>
      </c>
      <c r="AB391" s="2" t="s">
        <v>193</v>
      </c>
      <c r="AC391" s="1"/>
      <c r="AD391" s="1"/>
      <c r="AE391" s="1"/>
      <c r="AG391" s="2" t="s">
        <v>7</v>
      </c>
      <c r="AH391" s="2" t="s">
        <v>193</v>
      </c>
      <c r="AI391" s="1"/>
      <c r="AJ391" s="1"/>
      <c r="AK391" s="1"/>
    </row>
    <row r="392" spans="3:37" x14ac:dyDescent="0.25">
      <c r="C392" s="8" t="s">
        <v>46</v>
      </c>
      <c r="D392" s="9"/>
      <c r="E392" s="7" t="s">
        <v>13</v>
      </c>
      <c r="F392" s="9"/>
      <c r="G392" s="9">
        <f>SUM(G377,G391)</f>
        <v>6979</v>
      </c>
      <c r="I392" s="5" t="s">
        <v>45</v>
      </c>
      <c r="J392" s="6"/>
      <c r="K392" s="7" t="s">
        <v>13</v>
      </c>
      <c r="L392" s="6"/>
      <c r="M392" s="6">
        <f>SUM(M381:M391)</f>
        <v>-7166</v>
      </c>
      <c r="O392" s="5" t="s">
        <v>45</v>
      </c>
      <c r="P392" s="6"/>
      <c r="Q392" s="7" t="s">
        <v>13</v>
      </c>
      <c r="R392" s="6"/>
      <c r="S392" s="6">
        <f>SUM(S381:S391)</f>
        <v>-7166</v>
      </c>
      <c r="U392" s="2" t="s">
        <v>9</v>
      </c>
      <c r="V392" s="2" t="s">
        <v>138</v>
      </c>
      <c r="W392" s="1"/>
      <c r="X392" s="1"/>
      <c r="Y392" s="1"/>
      <c r="AA392" s="2" t="s">
        <v>9</v>
      </c>
      <c r="AB392" s="2" t="s">
        <v>138</v>
      </c>
      <c r="AC392" s="1"/>
      <c r="AD392" s="1"/>
      <c r="AE392" s="1"/>
      <c r="AG392" s="2" t="s">
        <v>9</v>
      </c>
      <c r="AH392" s="2" t="s">
        <v>138</v>
      </c>
      <c r="AI392" s="1"/>
      <c r="AJ392" s="1"/>
      <c r="AK392" s="1"/>
    </row>
    <row r="393" spans="3:37" x14ac:dyDescent="0.25">
      <c r="C393" s="1"/>
      <c r="D393" s="1"/>
      <c r="E393" s="1"/>
      <c r="F393" s="1"/>
      <c r="G393" s="1"/>
      <c r="I393" s="8" t="s">
        <v>46</v>
      </c>
      <c r="J393" s="9"/>
      <c r="K393" s="7" t="s">
        <v>13</v>
      </c>
      <c r="L393" s="9"/>
      <c r="M393" s="9">
        <f>SUM(M378,M392)</f>
        <v>5830</v>
      </c>
      <c r="O393" s="8" t="s">
        <v>46</v>
      </c>
      <c r="P393" s="9"/>
      <c r="Q393" s="7" t="s">
        <v>13</v>
      </c>
      <c r="R393" s="9"/>
      <c r="S393" s="9">
        <f>SUM(S378,S392)</f>
        <v>4606</v>
      </c>
      <c r="U393" s="1"/>
      <c r="V393" s="1"/>
      <c r="W393" s="1"/>
      <c r="X393" s="1"/>
      <c r="Y393" s="1"/>
      <c r="AA393" s="1"/>
      <c r="AB393" s="1"/>
      <c r="AC393" s="1"/>
      <c r="AD393" s="1"/>
      <c r="AE393" s="1"/>
      <c r="AG393" s="1"/>
      <c r="AH393" s="1"/>
      <c r="AI393" s="1"/>
      <c r="AJ393" s="1"/>
      <c r="AK393" s="1"/>
    </row>
    <row r="394" spans="3:37" x14ac:dyDescent="0.25">
      <c r="C394" s="1"/>
      <c r="D394" s="1"/>
      <c r="E394" s="1"/>
      <c r="F394" s="1"/>
      <c r="G394" s="1"/>
      <c r="I394" s="1"/>
      <c r="J394" s="1"/>
      <c r="K394" s="1"/>
      <c r="L394" s="1"/>
      <c r="M394" s="1"/>
      <c r="O394" s="1"/>
      <c r="P394" s="1"/>
      <c r="Q394" s="1"/>
      <c r="R394" s="1"/>
      <c r="S394" s="1"/>
      <c r="U394" s="3" t="s">
        <v>11</v>
      </c>
      <c r="V394" s="4" t="s">
        <v>12</v>
      </c>
      <c r="W394" s="4" t="s">
        <v>13</v>
      </c>
      <c r="X394" s="4" t="s">
        <v>14</v>
      </c>
      <c r="Y394" s="4" t="s">
        <v>15</v>
      </c>
      <c r="AA394" s="3" t="s">
        <v>11</v>
      </c>
      <c r="AB394" s="4" t="s">
        <v>12</v>
      </c>
      <c r="AC394" s="4" t="s">
        <v>13</v>
      </c>
      <c r="AD394" s="4" t="s">
        <v>14</v>
      </c>
      <c r="AE394" s="4" t="s">
        <v>15</v>
      </c>
      <c r="AG394" s="3" t="s">
        <v>11</v>
      </c>
      <c r="AH394" s="4" t="s">
        <v>12</v>
      </c>
      <c r="AI394" s="4" t="s">
        <v>13</v>
      </c>
      <c r="AJ394" s="4" t="s">
        <v>14</v>
      </c>
      <c r="AK394" s="4" t="s">
        <v>15</v>
      </c>
    </row>
    <row r="395" spans="3:37" x14ac:dyDescent="0.25">
      <c r="C395" s="1"/>
      <c r="D395" s="1"/>
      <c r="E395" s="1"/>
      <c r="F395" s="1"/>
      <c r="G395" s="1"/>
      <c r="I395" s="1"/>
      <c r="J395" s="1"/>
      <c r="K395" s="1"/>
      <c r="L395" s="1"/>
      <c r="M395" s="1"/>
      <c r="O395" s="1"/>
      <c r="P395" s="1"/>
      <c r="Q395" s="1"/>
      <c r="R395" s="1"/>
      <c r="S395" s="1"/>
      <c r="U395" s="5" t="s">
        <v>16</v>
      </c>
      <c r="V395" s="6"/>
      <c r="W395" s="7" t="s">
        <v>13</v>
      </c>
      <c r="X395" s="6"/>
      <c r="Y395" s="6"/>
      <c r="AA395" s="5" t="s">
        <v>16</v>
      </c>
      <c r="AB395" s="6"/>
      <c r="AC395" s="7" t="s">
        <v>13</v>
      </c>
      <c r="AD395" s="6"/>
      <c r="AE395" s="6"/>
      <c r="AG395" s="5" t="s">
        <v>16</v>
      </c>
      <c r="AH395" s="6"/>
      <c r="AI395" s="7" t="s">
        <v>13</v>
      </c>
      <c r="AJ395" s="6"/>
      <c r="AK395" s="6"/>
    </row>
    <row r="396" spans="3:37" x14ac:dyDescent="0.25">
      <c r="C396" s="2" t="s">
        <v>47</v>
      </c>
      <c r="D396" s="1"/>
      <c r="E396" s="1"/>
      <c r="F396" s="1"/>
      <c r="G396" s="1"/>
      <c r="I396" s="1"/>
      <c r="J396" s="1"/>
      <c r="K396" s="1"/>
      <c r="L396" s="1"/>
      <c r="M396" s="1"/>
      <c r="O396" s="1"/>
      <c r="P396" s="1"/>
      <c r="Q396" s="1"/>
      <c r="R396" s="1"/>
      <c r="S396" s="1"/>
      <c r="U396" s="8" t="s">
        <v>52</v>
      </c>
      <c r="V396" s="9">
        <v>8800</v>
      </c>
      <c r="W396" s="7" t="s">
        <v>18</v>
      </c>
      <c r="X396" s="10">
        <v>1.45</v>
      </c>
      <c r="Y396" s="9">
        <f>V396*X396</f>
        <v>12760</v>
      </c>
      <c r="AA396" s="8" t="s">
        <v>52</v>
      </c>
      <c r="AB396" s="9">
        <v>9000</v>
      </c>
      <c r="AC396" s="7" t="s">
        <v>18</v>
      </c>
      <c r="AD396" s="10">
        <v>1.3</v>
      </c>
      <c r="AE396" s="9">
        <f>AB396*AD396</f>
        <v>11700</v>
      </c>
      <c r="AG396" s="8" t="s">
        <v>52</v>
      </c>
      <c r="AH396" s="9">
        <v>9000</v>
      </c>
      <c r="AI396" s="7" t="s">
        <v>18</v>
      </c>
      <c r="AJ396" s="10">
        <v>1.1499999999999999</v>
      </c>
      <c r="AK396" s="9">
        <f>AH396*AJ396</f>
        <v>10350</v>
      </c>
    </row>
    <row r="397" spans="3:37" x14ac:dyDescent="0.25">
      <c r="C397" s="1"/>
      <c r="D397" s="1"/>
      <c r="E397" s="1"/>
      <c r="F397" s="1"/>
      <c r="G397" s="1"/>
      <c r="I397" s="2" t="s">
        <v>47</v>
      </c>
      <c r="J397" s="1"/>
      <c r="K397" s="1"/>
      <c r="L397" s="1"/>
      <c r="M397" s="1"/>
      <c r="O397" s="2" t="s">
        <v>47</v>
      </c>
      <c r="P397" s="1"/>
      <c r="Q397" s="1"/>
      <c r="R397" s="1"/>
      <c r="S397" s="1"/>
      <c r="U397" s="8" t="s">
        <v>19</v>
      </c>
      <c r="V397" s="9">
        <v>6200</v>
      </c>
      <c r="W397" s="7" t="s">
        <v>18</v>
      </c>
      <c r="X397" s="10">
        <v>0.65</v>
      </c>
      <c r="Y397" s="9">
        <f>V397*X397</f>
        <v>4030</v>
      </c>
      <c r="AA397" s="8" t="s">
        <v>19</v>
      </c>
      <c r="AB397" s="9">
        <v>6200</v>
      </c>
      <c r="AC397" s="7" t="s">
        <v>18</v>
      </c>
      <c r="AD397" s="10">
        <v>0.55000000000000004</v>
      </c>
      <c r="AE397" s="9">
        <f>AB397*AD397</f>
        <v>3410.0000000000005</v>
      </c>
      <c r="AG397" s="8" t="s">
        <v>19</v>
      </c>
      <c r="AH397" s="9">
        <v>6200</v>
      </c>
      <c r="AI397" s="7" t="s">
        <v>18</v>
      </c>
      <c r="AJ397" s="10">
        <v>0.55000000000000004</v>
      </c>
      <c r="AK397" s="9">
        <f>AH397*AJ397</f>
        <v>3410.0000000000005</v>
      </c>
    </row>
    <row r="398" spans="3:37" x14ac:dyDescent="0.25">
      <c r="C398" s="1" t="s">
        <v>62</v>
      </c>
      <c r="D398" s="1"/>
      <c r="E398" s="1"/>
      <c r="F398" s="1"/>
      <c r="G398" s="1"/>
      <c r="I398" s="1"/>
      <c r="J398" s="1"/>
      <c r="K398" s="1"/>
      <c r="L398" s="1"/>
      <c r="M398" s="1"/>
      <c r="O398" s="1"/>
      <c r="P398" s="1"/>
      <c r="Q398" s="1"/>
      <c r="R398" s="1"/>
      <c r="S398" s="1"/>
      <c r="U398" s="5" t="s">
        <v>20</v>
      </c>
      <c r="V398" s="6"/>
      <c r="W398" s="7" t="s">
        <v>13</v>
      </c>
      <c r="X398" s="6"/>
      <c r="Y398" s="6">
        <f>SUM(Y396:Y397)</f>
        <v>16790</v>
      </c>
      <c r="AA398" s="5" t="s">
        <v>20</v>
      </c>
      <c r="AB398" s="6"/>
      <c r="AC398" s="7" t="s">
        <v>13</v>
      </c>
      <c r="AD398" s="6"/>
      <c r="AE398" s="6">
        <f>SUM(AE396:AE397)</f>
        <v>15110</v>
      </c>
      <c r="AG398" s="5" t="s">
        <v>20</v>
      </c>
      <c r="AH398" s="6"/>
      <c r="AI398" s="7" t="s">
        <v>13</v>
      </c>
      <c r="AJ398" s="6"/>
      <c r="AK398" s="6">
        <f>SUM(AK396:AK397)</f>
        <v>13760</v>
      </c>
    </row>
    <row r="399" spans="3:37" x14ac:dyDescent="0.25">
      <c r="C399" s="2" t="s">
        <v>1</v>
      </c>
      <c r="D399" s="2" t="s">
        <v>2</v>
      </c>
      <c r="E399" s="1"/>
      <c r="F399" s="1"/>
      <c r="G399" s="1"/>
      <c r="I399" s="1" t="s">
        <v>62</v>
      </c>
      <c r="J399" s="1"/>
      <c r="K399" s="1"/>
      <c r="L399" s="1"/>
      <c r="M399" s="1"/>
      <c r="O399" s="1" t="s">
        <v>62</v>
      </c>
      <c r="P399" s="1"/>
      <c r="Q399" s="1"/>
      <c r="R399" s="1"/>
      <c r="S399" s="1"/>
      <c r="U399" s="8" t="s">
        <v>13</v>
      </c>
      <c r="V399" s="9"/>
      <c r="W399" s="7" t="s">
        <v>13</v>
      </c>
      <c r="X399" s="9"/>
      <c r="Y399" s="9"/>
      <c r="AA399" s="8" t="s">
        <v>13</v>
      </c>
      <c r="AB399" s="9"/>
      <c r="AC399" s="7" t="s">
        <v>13</v>
      </c>
      <c r="AD399" s="9"/>
      <c r="AE399" s="9"/>
      <c r="AG399" s="8" t="s">
        <v>13</v>
      </c>
      <c r="AH399" s="9"/>
      <c r="AI399" s="7" t="s">
        <v>13</v>
      </c>
      <c r="AJ399" s="9"/>
      <c r="AK399" s="9"/>
    </row>
    <row r="400" spans="3:37" x14ac:dyDescent="0.25">
      <c r="C400" s="2" t="s">
        <v>3</v>
      </c>
      <c r="D400" s="2" t="s">
        <v>4</v>
      </c>
      <c r="E400" s="1"/>
      <c r="F400" s="1"/>
      <c r="G400" s="1"/>
      <c r="I400" s="2" t="s">
        <v>1</v>
      </c>
      <c r="J400" s="2" t="s">
        <v>2</v>
      </c>
      <c r="K400" s="1"/>
      <c r="L400" s="1"/>
      <c r="M400" s="1"/>
      <c r="O400" s="2" t="s">
        <v>1</v>
      </c>
      <c r="P400" s="2" t="s">
        <v>2</v>
      </c>
      <c r="Q400" s="1"/>
      <c r="R400" s="1"/>
      <c r="S400" s="1"/>
      <c r="U400" s="5" t="s">
        <v>21</v>
      </c>
      <c r="V400" s="6"/>
      <c r="W400" s="7" t="s">
        <v>13</v>
      </c>
      <c r="X400" s="6"/>
      <c r="Y400" s="6"/>
      <c r="AA400" s="5" t="s">
        <v>21</v>
      </c>
      <c r="AB400" s="6"/>
      <c r="AC400" s="7" t="s">
        <v>13</v>
      </c>
      <c r="AD400" s="6"/>
      <c r="AE400" s="6"/>
      <c r="AG400" s="5" t="s">
        <v>21</v>
      </c>
      <c r="AH400" s="6"/>
      <c r="AI400" s="7" t="s">
        <v>13</v>
      </c>
      <c r="AJ400" s="6"/>
      <c r="AK400" s="6"/>
    </row>
    <row r="401" spans="3:37" x14ac:dyDescent="0.25">
      <c r="C401" s="2" t="s">
        <v>5</v>
      </c>
      <c r="D401" s="2" t="s">
        <v>6</v>
      </c>
      <c r="E401" s="1"/>
      <c r="F401" s="1"/>
      <c r="G401" s="1"/>
      <c r="I401" s="2" t="s">
        <v>3</v>
      </c>
      <c r="J401" s="2" t="s">
        <v>127</v>
      </c>
      <c r="K401" s="1"/>
      <c r="L401" s="1"/>
      <c r="M401" s="1"/>
      <c r="O401" s="2" t="s">
        <v>3</v>
      </c>
      <c r="P401" s="2" t="s">
        <v>128</v>
      </c>
      <c r="Q401" s="1"/>
      <c r="R401" s="1"/>
      <c r="S401" s="1"/>
      <c r="U401" s="8" t="s">
        <v>22</v>
      </c>
      <c r="V401" s="12">
        <v>-1.7</v>
      </c>
      <c r="W401" s="7" t="s">
        <v>61</v>
      </c>
      <c r="X401" s="10">
        <v>470</v>
      </c>
      <c r="Y401" s="9">
        <f>V401*X401</f>
        <v>-799</v>
      </c>
      <c r="AA401" s="8" t="s">
        <v>22</v>
      </c>
      <c r="AB401" s="12">
        <v>-1.7</v>
      </c>
      <c r="AC401" s="7" t="s">
        <v>61</v>
      </c>
      <c r="AD401" s="10">
        <v>460</v>
      </c>
      <c r="AE401" s="9">
        <f>AB401*AD401</f>
        <v>-782</v>
      </c>
      <c r="AG401" s="8" t="s">
        <v>22</v>
      </c>
      <c r="AH401" s="12">
        <v>-1.7</v>
      </c>
      <c r="AI401" s="7" t="s">
        <v>61</v>
      </c>
      <c r="AJ401" s="10">
        <v>460</v>
      </c>
      <c r="AK401" s="9">
        <f>AH401*AJ401</f>
        <v>-782</v>
      </c>
    </row>
    <row r="402" spans="3:37" x14ac:dyDescent="0.25">
      <c r="C402" s="2" t="s">
        <v>7</v>
      </c>
      <c r="D402" s="2" t="s">
        <v>193</v>
      </c>
      <c r="E402" s="1"/>
      <c r="F402" s="1"/>
      <c r="G402" s="1"/>
      <c r="I402" s="2" t="s">
        <v>5</v>
      </c>
      <c r="J402" s="2" t="s">
        <v>6</v>
      </c>
      <c r="K402" s="1"/>
      <c r="L402" s="1"/>
      <c r="M402" s="1"/>
      <c r="O402" s="2" t="s">
        <v>5</v>
      </c>
      <c r="P402" s="2" t="s">
        <v>6</v>
      </c>
      <c r="Q402" s="1"/>
      <c r="R402" s="1"/>
      <c r="S402" s="1"/>
      <c r="U402" s="8" t="s">
        <v>23</v>
      </c>
      <c r="V402" s="9">
        <v>-166</v>
      </c>
      <c r="W402" s="7" t="s">
        <v>18</v>
      </c>
      <c r="X402" s="10">
        <v>18</v>
      </c>
      <c r="Y402" s="9">
        <f>V402*X402</f>
        <v>-2988</v>
      </c>
      <c r="AA402" s="8" t="s">
        <v>23</v>
      </c>
      <c r="AB402" s="9">
        <v>-168</v>
      </c>
      <c r="AC402" s="7" t="s">
        <v>18</v>
      </c>
      <c r="AD402" s="10">
        <v>10</v>
      </c>
      <c r="AE402" s="9">
        <f>AB402*AD402</f>
        <v>-1680</v>
      </c>
      <c r="AG402" s="8" t="s">
        <v>23</v>
      </c>
      <c r="AH402" s="9">
        <v>-168</v>
      </c>
      <c r="AI402" s="7" t="s">
        <v>18</v>
      </c>
      <c r="AJ402" s="10">
        <v>8</v>
      </c>
      <c r="AK402" s="9">
        <f>AH402*AJ402</f>
        <v>-1344</v>
      </c>
    </row>
    <row r="403" spans="3:37" x14ac:dyDescent="0.25">
      <c r="C403" s="2" t="s">
        <v>9</v>
      </c>
      <c r="D403" s="2" t="s">
        <v>10</v>
      </c>
      <c r="E403" s="1"/>
      <c r="F403" s="1"/>
      <c r="G403" s="1"/>
      <c r="I403" s="2" t="s">
        <v>7</v>
      </c>
      <c r="J403" s="2" t="s">
        <v>193</v>
      </c>
      <c r="K403" s="1"/>
      <c r="L403" s="1"/>
      <c r="M403" s="1"/>
      <c r="O403" s="2" t="s">
        <v>7</v>
      </c>
      <c r="P403" s="2" t="s">
        <v>193</v>
      </c>
      <c r="Q403" s="1"/>
      <c r="R403" s="1"/>
      <c r="S403" s="1"/>
      <c r="U403" s="8" t="s">
        <v>68</v>
      </c>
      <c r="V403" s="9">
        <v>-27</v>
      </c>
      <c r="W403" s="7" t="s">
        <v>18</v>
      </c>
      <c r="X403" s="10">
        <v>20</v>
      </c>
      <c r="Y403" s="9">
        <f>V403*X403</f>
        <v>-540</v>
      </c>
      <c r="AA403" s="8" t="s">
        <v>68</v>
      </c>
      <c r="AB403" s="9">
        <v>-27</v>
      </c>
      <c r="AC403" s="7" t="s">
        <v>18</v>
      </c>
      <c r="AD403" s="10">
        <v>16</v>
      </c>
      <c r="AE403" s="9">
        <f>AB403*AD403</f>
        <v>-432</v>
      </c>
      <c r="AG403" s="8" t="s">
        <v>68</v>
      </c>
      <c r="AH403" s="9">
        <v>-27</v>
      </c>
      <c r="AI403" s="7" t="s">
        <v>18</v>
      </c>
      <c r="AJ403" s="10">
        <v>15</v>
      </c>
      <c r="AK403" s="9">
        <f>AH403*AJ403</f>
        <v>-405</v>
      </c>
    </row>
    <row r="404" spans="3:37" x14ac:dyDescent="0.25">
      <c r="C404" s="1"/>
      <c r="D404" s="1"/>
      <c r="E404" s="1"/>
      <c r="F404" s="1"/>
      <c r="G404" s="1"/>
      <c r="I404" s="2" t="s">
        <v>9</v>
      </c>
      <c r="J404" s="2" t="s">
        <v>10</v>
      </c>
      <c r="K404" s="1"/>
      <c r="L404" s="1"/>
      <c r="M404" s="1"/>
      <c r="O404" s="2" t="s">
        <v>9</v>
      </c>
      <c r="P404" s="2" t="s">
        <v>10</v>
      </c>
      <c r="Q404" s="1"/>
      <c r="R404" s="1"/>
      <c r="S404" s="1"/>
      <c r="U404" s="8" t="s">
        <v>139</v>
      </c>
      <c r="V404" s="9">
        <v>-100</v>
      </c>
      <c r="W404" s="7" t="s">
        <v>18</v>
      </c>
      <c r="X404" s="10">
        <v>13</v>
      </c>
      <c r="Y404" s="9">
        <f>V404*X404</f>
        <v>-1300</v>
      </c>
      <c r="AA404" s="8" t="s">
        <v>139</v>
      </c>
      <c r="AB404" s="9">
        <v>-100</v>
      </c>
      <c r="AC404" s="7" t="s">
        <v>18</v>
      </c>
      <c r="AD404" s="10">
        <v>9</v>
      </c>
      <c r="AE404" s="9">
        <f>AB404*AD404</f>
        <v>-900</v>
      </c>
      <c r="AG404" s="8" t="s">
        <v>139</v>
      </c>
      <c r="AH404" s="9">
        <v>-100</v>
      </c>
      <c r="AI404" s="7" t="s">
        <v>18</v>
      </c>
      <c r="AJ404" s="10">
        <v>8</v>
      </c>
      <c r="AK404" s="9">
        <f>AH404*AJ404</f>
        <v>-800</v>
      </c>
    </row>
    <row r="405" spans="3:37" x14ac:dyDescent="0.25">
      <c r="C405" s="3" t="s">
        <v>11</v>
      </c>
      <c r="D405" s="4" t="s">
        <v>12</v>
      </c>
      <c r="E405" s="4" t="s">
        <v>13</v>
      </c>
      <c r="F405" s="4" t="s">
        <v>14</v>
      </c>
      <c r="G405" s="4" t="s">
        <v>15</v>
      </c>
      <c r="I405" s="1"/>
      <c r="J405" s="1"/>
      <c r="K405" s="1"/>
      <c r="L405" s="1"/>
      <c r="M405" s="1"/>
      <c r="O405" s="1"/>
      <c r="P405" s="1"/>
      <c r="Q405" s="1"/>
      <c r="R405" s="1"/>
      <c r="S405" s="1"/>
      <c r="U405" s="8" t="s">
        <v>26</v>
      </c>
      <c r="V405" s="9"/>
      <c r="W405" s="7" t="s">
        <v>27</v>
      </c>
      <c r="X405" s="9"/>
      <c r="Y405" s="9">
        <v>-406</v>
      </c>
      <c r="AA405" s="8" t="s">
        <v>26</v>
      </c>
      <c r="AB405" s="9"/>
      <c r="AC405" s="7" t="s">
        <v>27</v>
      </c>
      <c r="AD405" s="9"/>
      <c r="AE405" s="9">
        <v>-416</v>
      </c>
      <c r="AG405" s="8" t="s">
        <v>26</v>
      </c>
      <c r="AH405" s="9"/>
      <c r="AI405" s="7" t="s">
        <v>27</v>
      </c>
      <c r="AJ405" s="9"/>
      <c r="AK405" s="9">
        <v>-416</v>
      </c>
    </row>
    <row r="406" spans="3:37" x14ac:dyDescent="0.25">
      <c r="C406" s="5" t="s">
        <v>16</v>
      </c>
      <c r="D406" s="6"/>
      <c r="E406" s="7" t="s">
        <v>13</v>
      </c>
      <c r="F406" s="6"/>
      <c r="G406" s="6"/>
      <c r="I406" s="3" t="s">
        <v>11</v>
      </c>
      <c r="J406" s="4" t="s">
        <v>12</v>
      </c>
      <c r="K406" s="4" t="s">
        <v>13</v>
      </c>
      <c r="L406" s="4" t="s">
        <v>14</v>
      </c>
      <c r="M406" s="4" t="s">
        <v>15</v>
      </c>
      <c r="O406" s="3" t="s">
        <v>11</v>
      </c>
      <c r="P406" s="4" t="s">
        <v>12</v>
      </c>
      <c r="Q406" s="4" t="s">
        <v>13</v>
      </c>
      <c r="R406" s="4" t="s">
        <v>14</v>
      </c>
      <c r="S406" s="4" t="s">
        <v>15</v>
      </c>
      <c r="U406" s="8" t="s">
        <v>28</v>
      </c>
      <c r="V406" s="9"/>
      <c r="W406" s="7" t="s">
        <v>27</v>
      </c>
      <c r="X406" s="9"/>
      <c r="Y406" s="9">
        <v>-134</v>
      </c>
      <c r="AA406" s="8" t="s">
        <v>28</v>
      </c>
      <c r="AB406" s="9"/>
      <c r="AC406" s="7" t="s">
        <v>27</v>
      </c>
      <c r="AD406" s="9"/>
      <c r="AE406" s="9">
        <v>-99</v>
      </c>
      <c r="AG406" s="8" t="s">
        <v>28</v>
      </c>
      <c r="AH406" s="9"/>
      <c r="AI406" s="7" t="s">
        <v>27</v>
      </c>
      <c r="AJ406" s="9"/>
      <c r="AK406" s="9">
        <v>-99</v>
      </c>
    </row>
    <row r="407" spans="3:37" x14ac:dyDescent="0.25">
      <c r="C407" s="8" t="s">
        <v>52</v>
      </c>
      <c r="D407" s="9">
        <v>5800</v>
      </c>
      <c r="E407" s="7" t="s">
        <v>18</v>
      </c>
      <c r="F407" s="10">
        <v>1.5</v>
      </c>
      <c r="G407" s="9">
        <f>D407*F407</f>
        <v>8700</v>
      </c>
      <c r="I407" s="5" t="s">
        <v>16</v>
      </c>
      <c r="J407" s="6"/>
      <c r="K407" s="7" t="s">
        <v>13</v>
      </c>
      <c r="L407" s="6"/>
      <c r="M407" s="6"/>
      <c r="O407" s="5" t="s">
        <v>16</v>
      </c>
      <c r="P407" s="6"/>
      <c r="Q407" s="7" t="s">
        <v>13</v>
      </c>
      <c r="R407" s="6"/>
      <c r="S407" s="6"/>
      <c r="U407" s="8" t="s">
        <v>29</v>
      </c>
      <c r="V407" s="9"/>
      <c r="W407" s="7" t="s">
        <v>27</v>
      </c>
      <c r="X407" s="9"/>
      <c r="Y407" s="9">
        <v>-38</v>
      </c>
      <c r="AA407" s="8" t="s">
        <v>29</v>
      </c>
      <c r="AB407" s="9"/>
      <c r="AC407" s="7" t="s">
        <v>27</v>
      </c>
      <c r="AD407" s="9"/>
      <c r="AE407" s="9">
        <v>-39</v>
      </c>
      <c r="AG407" s="8" t="s">
        <v>29</v>
      </c>
      <c r="AH407" s="9"/>
      <c r="AI407" s="7" t="s">
        <v>27</v>
      </c>
      <c r="AJ407" s="9"/>
      <c r="AK407" s="9">
        <v>-39</v>
      </c>
    </row>
    <row r="408" spans="3:37" x14ac:dyDescent="0.25">
      <c r="C408" s="8" t="s">
        <v>19</v>
      </c>
      <c r="D408" s="9">
        <v>3300</v>
      </c>
      <c r="E408" s="7" t="s">
        <v>18</v>
      </c>
      <c r="F408" s="10">
        <v>0.65</v>
      </c>
      <c r="G408" s="9">
        <f>D408*F408</f>
        <v>2145</v>
      </c>
      <c r="I408" s="8" t="s">
        <v>52</v>
      </c>
      <c r="J408" s="9">
        <v>5700</v>
      </c>
      <c r="K408" s="7" t="s">
        <v>18</v>
      </c>
      <c r="L408" s="10">
        <v>1.35</v>
      </c>
      <c r="M408" s="9">
        <f>J408*L408</f>
        <v>7695.0000000000009</v>
      </c>
      <c r="O408" s="8" t="s">
        <v>52</v>
      </c>
      <c r="P408" s="9">
        <v>5700</v>
      </c>
      <c r="Q408" s="7" t="s">
        <v>18</v>
      </c>
      <c r="R408" s="10">
        <v>1.1499999999999999</v>
      </c>
      <c r="S408" s="9">
        <f>P408*R408</f>
        <v>6554.9999999999991</v>
      </c>
      <c r="U408" s="8" t="s">
        <v>30</v>
      </c>
      <c r="V408" s="9"/>
      <c r="W408" s="7" t="s">
        <v>27</v>
      </c>
      <c r="X408" s="9"/>
      <c r="Y408" s="9">
        <v>-144</v>
      </c>
      <c r="AA408" s="8" t="s">
        <v>30</v>
      </c>
      <c r="AB408" s="9"/>
      <c r="AC408" s="7" t="s">
        <v>27</v>
      </c>
      <c r="AD408" s="9"/>
      <c r="AE408" s="9">
        <v>-148</v>
      </c>
      <c r="AG408" s="8" t="s">
        <v>30</v>
      </c>
      <c r="AH408" s="9"/>
      <c r="AI408" s="7" t="s">
        <v>27</v>
      </c>
      <c r="AJ408" s="9"/>
      <c r="AK408" s="9">
        <v>-148</v>
      </c>
    </row>
    <row r="409" spans="3:37" x14ac:dyDescent="0.25">
      <c r="C409" s="5" t="s">
        <v>20</v>
      </c>
      <c r="D409" s="6"/>
      <c r="E409" s="7" t="s">
        <v>13</v>
      </c>
      <c r="F409" s="6"/>
      <c r="G409" s="6">
        <f>SUM(G407:G408)</f>
        <v>10845</v>
      </c>
      <c r="I409" s="8" t="s">
        <v>19</v>
      </c>
      <c r="J409" s="9">
        <v>3300</v>
      </c>
      <c r="K409" s="7" t="s">
        <v>18</v>
      </c>
      <c r="L409" s="10">
        <v>0.55000000000000004</v>
      </c>
      <c r="M409" s="9">
        <f>J409*L409</f>
        <v>1815.0000000000002</v>
      </c>
      <c r="O409" s="8" t="s">
        <v>19</v>
      </c>
      <c r="P409" s="9">
        <v>3300</v>
      </c>
      <c r="Q409" s="7" t="s">
        <v>18</v>
      </c>
      <c r="R409" s="10">
        <v>0.55000000000000004</v>
      </c>
      <c r="S409" s="9">
        <f>P409*R409</f>
        <v>1815.0000000000002</v>
      </c>
      <c r="U409" s="5" t="s">
        <v>31</v>
      </c>
      <c r="V409" s="6"/>
      <c r="W409" s="7" t="s">
        <v>13</v>
      </c>
      <c r="X409" s="6"/>
      <c r="Y409" s="6">
        <f>SUM(Y400:Y408)</f>
        <v>-6349</v>
      </c>
      <c r="AA409" s="5" t="s">
        <v>31</v>
      </c>
      <c r="AB409" s="6"/>
      <c r="AC409" s="7" t="s">
        <v>13</v>
      </c>
      <c r="AD409" s="6"/>
      <c r="AE409" s="6">
        <f>SUM(AE400:AE408)</f>
        <v>-4496</v>
      </c>
      <c r="AG409" s="5" t="s">
        <v>31</v>
      </c>
      <c r="AH409" s="6"/>
      <c r="AI409" s="7" t="s">
        <v>13</v>
      </c>
      <c r="AJ409" s="6"/>
      <c r="AK409" s="6">
        <f>SUM(AK400:AK408)</f>
        <v>-4033</v>
      </c>
    </row>
    <row r="410" spans="3:37" x14ac:dyDescent="0.25">
      <c r="C410" s="8" t="s">
        <v>13</v>
      </c>
      <c r="D410" s="9"/>
      <c r="E410" s="7" t="s">
        <v>13</v>
      </c>
      <c r="F410" s="9"/>
      <c r="G410" s="9"/>
      <c r="I410" s="5" t="s">
        <v>20</v>
      </c>
      <c r="J410" s="6"/>
      <c r="K410" s="7" t="s">
        <v>13</v>
      </c>
      <c r="L410" s="6"/>
      <c r="M410" s="6">
        <f>SUM(M408:M409)</f>
        <v>9510.0000000000018</v>
      </c>
      <c r="O410" s="5" t="s">
        <v>20</v>
      </c>
      <c r="P410" s="6"/>
      <c r="Q410" s="7" t="s">
        <v>13</v>
      </c>
      <c r="R410" s="6"/>
      <c r="S410" s="6">
        <f>SUM(S408:S409)</f>
        <v>8370</v>
      </c>
      <c r="U410" s="5" t="s">
        <v>32</v>
      </c>
      <c r="V410" s="6"/>
      <c r="W410" s="7" t="s">
        <v>13</v>
      </c>
      <c r="X410" s="6"/>
      <c r="Y410" s="6">
        <f>SUM(Y398,Y409)</f>
        <v>10441</v>
      </c>
      <c r="AA410" s="5" t="s">
        <v>32</v>
      </c>
      <c r="AB410" s="6"/>
      <c r="AC410" s="7" t="s">
        <v>13</v>
      </c>
      <c r="AD410" s="6"/>
      <c r="AE410" s="6">
        <f>SUM(AE398,AE409)</f>
        <v>10614</v>
      </c>
      <c r="AG410" s="5" t="s">
        <v>32</v>
      </c>
      <c r="AH410" s="6"/>
      <c r="AI410" s="7" t="s">
        <v>13</v>
      </c>
      <c r="AJ410" s="6"/>
      <c r="AK410" s="6">
        <f>SUM(AK398,AK409)</f>
        <v>9727</v>
      </c>
    </row>
    <row r="411" spans="3:37" x14ac:dyDescent="0.25">
      <c r="C411" s="5" t="s">
        <v>21</v>
      </c>
      <c r="D411" s="6"/>
      <c r="E411" s="7" t="s">
        <v>13</v>
      </c>
      <c r="F411" s="6"/>
      <c r="G411" s="6"/>
      <c r="I411" s="8" t="s">
        <v>13</v>
      </c>
      <c r="J411" s="9"/>
      <c r="K411" s="7" t="s">
        <v>13</v>
      </c>
      <c r="L411" s="9"/>
      <c r="M411" s="9"/>
      <c r="O411" s="8" t="s">
        <v>13</v>
      </c>
      <c r="P411" s="9"/>
      <c r="Q411" s="7" t="s">
        <v>13</v>
      </c>
      <c r="R411" s="9"/>
      <c r="S411" s="9"/>
      <c r="U411" s="8" t="s">
        <v>13</v>
      </c>
      <c r="V411" s="9"/>
      <c r="W411" s="7" t="s">
        <v>13</v>
      </c>
      <c r="X411" s="9"/>
      <c r="Y411" s="9"/>
      <c r="AA411" s="8" t="s">
        <v>13</v>
      </c>
      <c r="AB411" s="9"/>
      <c r="AC411" s="7" t="s">
        <v>13</v>
      </c>
      <c r="AD411" s="9"/>
      <c r="AE411" s="9"/>
      <c r="AG411" s="8" t="s">
        <v>13</v>
      </c>
      <c r="AH411" s="9"/>
      <c r="AI411" s="7" t="s">
        <v>13</v>
      </c>
      <c r="AJ411" s="9"/>
      <c r="AK411" s="9"/>
    </row>
    <row r="412" spans="3:37" x14ac:dyDescent="0.25">
      <c r="C412" s="8" t="s">
        <v>22</v>
      </c>
      <c r="D412" s="9">
        <v>-150</v>
      </c>
      <c r="E412" s="7" t="s">
        <v>18</v>
      </c>
      <c r="F412" s="10">
        <v>3.6</v>
      </c>
      <c r="G412" s="9">
        <f>D412*F412</f>
        <v>-540</v>
      </c>
      <c r="I412" s="5" t="s">
        <v>21</v>
      </c>
      <c r="J412" s="6"/>
      <c r="K412" s="7" t="s">
        <v>13</v>
      </c>
      <c r="L412" s="6"/>
      <c r="M412" s="6"/>
      <c r="O412" s="5" t="s">
        <v>21</v>
      </c>
      <c r="P412" s="6"/>
      <c r="Q412" s="7" t="s">
        <v>13</v>
      </c>
      <c r="R412" s="6"/>
      <c r="S412" s="6"/>
      <c r="U412" s="5" t="s">
        <v>33</v>
      </c>
      <c r="V412" s="6"/>
      <c r="W412" s="7" t="s">
        <v>13</v>
      </c>
      <c r="X412" s="6"/>
      <c r="Y412" s="6"/>
      <c r="AA412" s="5" t="s">
        <v>33</v>
      </c>
      <c r="AB412" s="6"/>
      <c r="AC412" s="7" t="s">
        <v>13</v>
      </c>
      <c r="AD412" s="6"/>
      <c r="AE412" s="6"/>
      <c r="AG412" s="5" t="s">
        <v>33</v>
      </c>
      <c r="AH412" s="6"/>
      <c r="AI412" s="7" t="s">
        <v>13</v>
      </c>
      <c r="AJ412" s="6"/>
      <c r="AK412" s="6"/>
    </row>
    <row r="413" spans="3:37" x14ac:dyDescent="0.25">
      <c r="C413" s="8" t="s">
        <v>24</v>
      </c>
      <c r="D413" s="9">
        <v>-31</v>
      </c>
      <c r="E413" s="7" t="s">
        <v>25</v>
      </c>
      <c r="F413" s="10"/>
      <c r="G413" s="9"/>
      <c r="I413" s="8" t="s">
        <v>22</v>
      </c>
      <c r="J413" s="9">
        <v>-150</v>
      </c>
      <c r="K413" s="7" t="s">
        <v>18</v>
      </c>
      <c r="L413" s="10">
        <v>3.75</v>
      </c>
      <c r="M413" s="9">
        <f>J413*L413</f>
        <v>-562.5</v>
      </c>
      <c r="O413" s="8" t="s">
        <v>22</v>
      </c>
      <c r="P413" s="9">
        <v>-150</v>
      </c>
      <c r="Q413" s="7" t="s">
        <v>18</v>
      </c>
      <c r="R413" s="10">
        <v>3.45</v>
      </c>
      <c r="S413" s="9">
        <f>P413*R413</f>
        <v>-517.5</v>
      </c>
      <c r="U413" s="8" t="s">
        <v>34</v>
      </c>
      <c r="V413" s="9">
        <v>-1</v>
      </c>
      <c r="W413" s="7" t="s">
        <v>13</v>
      </c>
      <c r="X413" s="9">
        <v>725</v>
      </c>
      <c r="Y413" s="9">
        <f t="shared" ref="Y413:Y421" si="54">V413*X413</f>
        <v>-725</v>
      </c>
      <c r="AA413" s="8" t="s">
        <v>34</v>
      </c>
      <c r="AB413" s="9">
        <v>-1</v>
      </c>
      <c r="AC413" s="7" t="s">
        <v>13</v>
      </c>
      <c r="AD413" s="9">
        <v>725</v>
      </c>
      <c r="AE413" s="9">
        <f t="shared" ref="AE413:AE421" si="55">AB413*AD413</f>
        <v>-725</v>
      </c>
      <c r="AG413" s="8" t="s">
        <v>34</v>
      </c>
      <c r="AH413" s="9">
        <v>-1</v>
      </c>
      <c r="AI413" s="7" t="s">
        <v>13</v>
      </c>
      <c r="AJ413" s="9">
        <v>725</v>
      </c>
      <c r="AK413" s="9">
        <f t="shared" ref="AK413:AK421" si="56">AH413*AJ413</f>
        <v>-725</v>
      </c>
    </row>
    <row r="414" spans="3:37" x14ac:dyDescent="0.25">
      <c r="C414" s="8" t="s">
        <v>26</v>
      </c>
      <c r="D414" s="9"/>
      <c r="E414" s="7" t="s">
        <v>27</v>
      </c>
      <c r="F414" s="9"/>
      <c r="G414" s="9">
        <v>-92</v>
      </c>
      <c r="I414" s="8" t="s">
        <v>24</v>
      </c>
      <c r="J414" s="9">
        <v>-31</v>
      </c>
      <c r="K414" s="7" t="s">
        <v>25</v>
      </c>
      <c r="L414" s="10"/>
      <c r="M414" s="9"/>
      <c r="O414" s="8" t="s">
        <v>24</v>
      </c>
      <c r="P414" s="9">
        <v>-31</v>
      </c>
      <c r="Q414" s="7" t="s">
        <v>25</v>
      </c>
      <c r="R414" s="10"/>
      <c r="S414" s="9"/>
      <c r="U414" s="8" t="s">
        <v>36</v>
      </c>
      <c r="V414" s="9">
        <v>-2</v>
      </c>
      <c r="W414" s="7" t="s">
        <v>13</v>
      </c>
      <c r="X414" s="9">
        <v>100</v>
      </c>
      <c r="Y414" s="9">
        <f t="shared" si="54"/>
        <v>-200</v>
      </c>
      <c r="AA414" s="8" t="s">
        <v>36</v>
      </c>
      <c r="AB414" s="9">
        <v>-2</v>
      </c>
      <c r="AC414" s="7" t="s">
        <v>13</v>
      </c>
      <c r="AD414" s="9">
        <v>100</v>
      </c>
      <c r="AE414" s="9">
        <f t="shared" si="55"/>
        <v>-200</v>
      </c>
      <c r="AG414" s="8" t="s">
        <v>36</v>
      </c>
      <c r="AH414" s="9">
        <v>-2</v>
      </c>
      <c r="AI414" s="7" t="s">
        <v>13</v>
      </c>
      <c r="AJ414" s="9">
        <v>100</v>
      </c>
      <c r="AK414" s="9">
        <f t="shared" si="56"/>
        <v>-200</v>
      </c>
    </row>
    <row r="415" spans="3:37" x14ac:dyDescent="0.25">
      <c r="C415" s="8" t="s">
        <v>28</v>
      </c>
      <c r="D415" s="9"/>
      <c r="E415" s="7" t="s">
        <v>27</v>
      </c>
      <c r="F415" s="9"/>
      <c r="G415" s="9">
        <v>-45</v>
      </c>
      <c r="I415" s="8" t="s">
        <v>26</v>
      </c>
      <c r="J415" s="9"/>
      <c r="K415" s="7" t="s">
        <v>27</v>
      </c>
      <c r="L415" s="9"/>
      <c r="M415" s="9">
        <v>-93</v>
      </c>
      <c r="O415" s="8" t="s">
        <v>26</v>
      </c>
      <c r="P415" s="9"/>
      <c r="Q415" s="7" t="s">
        <v>27</v>
      </c>
      <c r="R415" s="9"/>
      <c r="S415" s="9">
        <v>-93</v>
      </c>
      <c r="U415" s="8" t="s">
        <v>37</v>
      </c>
      <c r="V415" s="9">
        <v>-1</v>
      </c>
      <c r="W415" s="7" t="s">
        <v>13</v>
      </c>
      <c r="X415" s="9">
        <v>400</v>
      </c>
      <c r="Y415" s="9">
        <f t="shared" si="54"/>
        <v>-400</v>
      </c>
      <c r="AA415" s="8" t="s">
        <v>37</v>
      </c>
      <c r="AB415" s="9">
        <v>-1</v>
      </c>
      <c r="AC415" s="7" t="s">
        <v>13</v>
      </c>
      <c r="AD415" s="9">
        <v>400</v>
      </c>
      <c r="AE415" s="9">
        <f t="shared" si="55"/>
        <v>-400</v>
      </c>
      <c r="AG415" s="8" t="s">
        <v>37</v>
      </c>
      <c r="AH415" s="9">
        <v>-1</v>
      </c>
      <c r="AI415" s="7" t="s">
        <v>13</v>
      </c>
      <c r="AJ415" s="9">
        <v>400</v>
      </c>
      <c r="AK415" s="9">
        <f t="shared" si="56"/>
        <v>-400</v>
      </c>
    </row>
    <row r="416" spans="3:37" x14ac:dyDescent="0.25">
      <c r="C416" s="8" t="s">
        <v>29</v>
      </c>
      <c r="D416" s="9"/>
      <c r="E416" s="7" t="s">
        <v>27</v>
      </c>
      <c r="F416" s="9"/>
      <c r="G416" s="9">
        <v>-16</v>
      </c>
      <c r="I416" s="8" t="s">
        <v>28</v>
      </c>
      <c r="J416" s="9"/>
      <c r="K416" s="7" t="s">
        <v>27</v>
      </c>
      <c r="L416" s="9"/>
      <c r="M416" s="9">
        <v>-46</v>
      </c>
      <c r="O416" s="8" t="s">
        <v>28</v>
      </c>
      <c r="P416" s="9"/>
      <c r="Q416" s="7" t="s">
        <v>27</v>
      </c>
      <c r="R416" s="9"/>
      <c r="S416" s="9">
        <v>-46</v>
      </c>
      <c r="U416" s="8" t="s">
        <v>38</v>
      </c>
      <c r="V416" s="9">
        <v>-4</v>
      </c>
      <c r="W416" s="7" t="s">
        <v>13</v>
      </c>
      <c r="X416" s="9">
        <v>140</v>
      </c>
      <c r="Y416" s="9">
        <f t="shared" si="54"/>
        <v>-560</v>
      </c>
      <c r="AA416" s="8" t="s">
        <v>38</v>
      </c>
      <c r="AB416" s="9">
        <v>-4</v>
      </c>
      <c r="AC416" s="7" t="s">
        <v>13</v>
      </c>
      <c r="AD416" s="9">
        <v>140</v>
      </c>
      <c r="AE416" s="9">
        <f t="shared" si="55"/>
        <v>-560</v>
      </c>
      <c r="AG416" s="8" t="s">
        <v>38</v>
      </c>
      <c r="AH416" s="9">
        <v>-4</v>
      </c>
      <c r="AI416" s="7" t="s">
        <v>13</v>
      </c>
      <c r="AJ416" s="9">
        <v>140</v>
      </c>
      <c r="AK416" s="9">
        <f t="shared" si="56"/>
        <v>-560</v>
      </c>
    </row>
    <row r="417" spans="3:37" x14ac:dyDescent="0.25">
      <c r="C417" s="8" t="s">
        <v>30</v>
      </c>
      <c r="D417" s="9"/>
      <c r="E417" s="7" t="s">
        <v>27</v>
      </c>
      <c r="F417" s="9"/>
      <c r="G417" s="9">
        <v>-38</v>
      </c>
      <c r="I417" s="8" t="s">
        <v>29</v>
      </c>
      <c r="J417" s="9"/>
      <c r="K417" s="7" t="s">
        <v>27</v>
      </c>
      <c r="L417" s="9"/>
      <c r="M417" s="9">
        <v>-17</v>
      </c>
      <c r="O417" s="8" t="s">
        <v>29</v>
      </c>
      <c r="P417" s="9"/>
      <c r="Q417" s="7" t="s">
        <v>27</v>
      </c>
      <c r="R417" s="9"/>
      <c r="S417" s="9">
        <v>-17</v>
      </c>
      <c r="U417" s="8" t="s">
        <v>39</v>
      </c>
      <c r="V417" s="9">
        <v>-1</v>
      </c>
      <c r="W417" s="7" t="s">
        <v>13</v>
      </c>
      <c r="X417" s="9">
        <v>1024</v>
      </c>
      <c r="Y417" s="9">
        <f t="shared" si="54"/>
        <v>-1024</v>
      </c>
      <c r="AA417" s="8" t="s">
        <v>39</v>
      </c>
      <c r="AB417" s="9">
        <v>-1</v>
      </c>
      <c r="AC417" s="7" t="s">
        <v>13</v>
      </c>
      <c r="AD417" s="9">
        <v>1024</v>
      </c>
      <c r="AE417" s="9">
        <f t="shared" si="55"/>
        <v>-1024</v>
      </c>
      <c r="AG417" s="8" t="s">
        <v>39</v>
      </c>
      <c r="AH417" s="9">
        <v>-1</v>
      </c>
      <c r="AI417" s="7" t="s">
        <v>13</v>
      </c>
      <c r="AJ417" s="9">
        <v>1024</v>
      </c>
      <c r="AK417" s="9">
        <f t="shared" si="56"/>
        <v>-1024</v>
      </c>
    </row>
    <row r="418" spans="3:37" x14ac:dyDescent="0.25">
      <c r="C418" s="5" t="s">
        <v>31</v>
      </c>
      <c r="D418" s="6"/>
      <c r="E418" s="7" t="s">
        <v>13</v>
      </c>
      <c r="F418" s="6"/>
      <c r="G418" s="6">
        <f>SUM(G411:G417)</f>
        <v>-731</v>
      </c>
      <c r="I418" s="8" t="s">
        <v>30</v>
      </c>
      <c r="J418" s="9"/>
      <c r="K418" s="7" t="s">
        <v>27</v>
      </c>
      <c r="L418" s="9"/>
      <c r="M418" s="9">
        <v>-39</v>
      </c>
      <c r="O418" s="8" t="s">
        <v>30</v>
      </c>
      <c r="P418" s="9"/>
      <c r="Q418" s="7" t="s">
        <v>27</v>
      </c>
      <c r="R418" s="9"/>
      <c r="S418" s="9">
        <v>-39</v>
      </c>
      <c r="U418" s="8" t="s">
        <v>40</v>
      </c>
      <c r="V418" s="9">
        <v>-1</v>
      </c>
      <c r="W418" s="7" t="s">
        <v>13</v>
      </c>
      <c r="X418" s="9">
        <v>466</v>
      </c>
      <c r="Y418" s="9">
        <f t="shared" si="54"/>
        <v>-466</v>
      </c>
      <c r="AA418" s="8" t="s">
        <v>40</v>
      </c>
      <c r="AB418" s="9">
        <v>-1</v>
      </c>
      <c r="AC418" s="7" t="s">
        <v>13</v>
      </c>
      <c r="AD418" s="9">
        <v>466</v>
      </c>
      <c r="AE418" s="9">
        <f t="shared" si="55"/>
        <v>-466</v>
      </c>
      <c r="AG418" s="8" t="s">
        <v>40</v>
      </c>
      <c r="AH418" s="9">
        <v>-1</v>
      </c>
      <c r="AI418" s="7" t="s">
        <v>13</v>
      </c>
      <c r="AJ418" s="9">
        <v>466</v>
      </c>
      <c r="AK418" s="9">
        <f t="shared" si="56"/>
        <v>-466</v>
      </c>
    </row>
    <row r="419" spans="3:37" x14ac:dyDescent="0.25">
      <c r="C419" s="5" t="s">
        <v>32</v>
      </c>
      <c r="D419" s="6"/>
      <c r="E419" s="7" t="s">
        <v>13</v>
      </c>
      <c r="F419" s="6"/>
      <c r="G419" s="6">
        <f>SUM(G409,G418)</f>
        <v>10114</v>
      </c>
      <c r="I419" s="5" t="s">
        <v>31</v>
      </c>
      <c r="J419" s="6"/>
      <c r="K419" s="7" t="s">
        <v>13</v>
      </c>
      <c r="L419" s="6"/>
      <c r="M419" s="6">
        <f>SUM(M412:M418)</f>
        <v>-757.5</v>
      </c>
      <c r="O419" s="5" t="s">
        <v>31</v>
      </c>
      <c r="P419" s="6"/>
      <c r="Q419" s="7" t="s">
        <v>13</v>
      </c>
      <c r="R419" s="6"/>
      <c r="S419" s="6">
        <f>SUM(S412:S418)</f>
        <v>-712.5</v>
      </c>
      <c r="U419" s="8" t="s">
        <v>41</v>
      </c>
      <c r="V419" s="9">
        <v>-8800</v>
      </c>
      <c r="W419" s="7" t="s">
        <v>13</v>
      </c>
      <c r="X419" s="11">
        <v>0.12</v>
      </c>
      <c r="Y419" s="9">
        <f t="shared" si="54"/>
        <v>-1056</v>
      </c>
      <c r="AA419" s="8" t="s">
        <v>41</v>
      </c>
      <c r="AB419" s="9">
        <v>-9000</v>
      </c>
      <c r="AC419" s="7" t="s">
        <v>13</v>
      </c>
      <c r="AD419" s="11">
        <v>0.12</v>
      </c>
      <c r="AE419" s="9">
        <f t="shared" si="55"/>
        <v>-1080</v>
      </c>
      <c r="AG419" s="8" t="s">
        <v>41</v>
      </c>
      <c r="AH419" s="9">
        <v>-9000</v>
      </c>
      <c r="AI419" s="7" t="s">
        <v>13</v>
      </c>
      <c r="AJ419" s="11">
        <v>0.12</v>
      </c>
      <c r="AK419" s="9">
        <f t="shared" si="56"/>
        <v>-1080</v>
      </c>
    </row>
    <row r="420" spans="3:37" x14ac:dyDescent="0.25">
      <c r="C420" s="8" t="s">
        <v>13</v>
      </c>
      <c r="D420" s="9"/>
      <c r="E420" s="7" t="s">
        <v>13</v>
      </c>
      <c r="F420" s="9"/>
      <c r="G420" s="9"/>
      <c r="I420" s="5" t="s">
        <v>32</v>
      </c>
      <c r="J420" s="6"/>
      <c r="K420" s="7" t="s">
        <v>13</v>
      </c>
      <c r="L420" s="6"/>
      <c r="M420" s="6">
        <f>SUM(M410,M419)</f>
        <v>8752.5000000000018</v>
      </c>
      <c r="O420" s="5" t="s">
        <v>32</v>
      </c>
      <c r="P420" s="6"/>
      <c r="Q420" s="7" t="s">
        <v>13</v>
      </c>
      <c r="R420" s="6"/>
      <c r="S420" s="6">
        <f>SUM(S410,S419)</f>
        <v>7657.5</v>
      </c>
      <c r="U420" s="8" t="s">
        <v>42</v>
      </c>
      <c r="V420" s="12">
        <v>-12.4</v>
      </c>
      <c r="W420" s="7" t="s">
        <v>13</v>
      </c>
      <c r="X420" s="9">
        <v>90</v>
      </c>
      <c r="Y420" s="9">
        <f t="shared" si="54"/>
        <v>-1116</v>
      </c>
      <c r="AA420" s="8" t="s">
        <v>42</v>
      </c>
      <c r="AB420" s="12">
        <v>-12.4</v>
      </c>
      <c r="AC420" s="7" t="s">
        <v>13</v>
      </c>
      <c r="AD420" s="9">
        <v>90</v>
      </c>
      <c r="AE420" s="9">
        <f t="shared" si="55"/>
        <v>-1116</v>
      </c>
      <c r="AG420" s="8" t="s">
        <v>42</v>
      </c>
      <c r="AH420" s="12">
        <v>-12.4</v>
      </c>
      <c r="AI420" s="7" t="s">
        <v>13</v>
      </c>
      <c r="AJ420" s="9">
        <v>90</v>
      </c>
      <c r="AK420" s="9">
        <f t="shared" si="56"/>
        <v>-1116</v>
      </c>
    </row>
    <row r="421" spans="3:37" x14ac:dyDescent="0.25">
      <c r="C421" s="5" t="s">
        <v>33</v>
      </c>
      <c r="D421" s="6"/>
      <c r="E421" s="7" t="s">
        <v>13</v>
      </c>
      <c r="F421" s="6"/>
      <c r="G421" s="6"/>
      <c r="I421" s="8" t="s">
        <v>13</v>
      </c>
      <c r="J421" s="9"/>
      <c r="K421" s="7" t="s">
        <v>13</v>
      </c>
      <c r="L421" s="9"/>
      <c r="M421" s="9"/>
      <c r="O421" s="8" t="s">
        <v>13</v>
      </c>
      <c r="P421" s="9"/>
      <c r="Q421" s="7" t="s">
        <v>13</v>
      </c>
      <c r="R421" s="9"/>
      <c r="S421" s="9"/>
      <c r="U421" s="8" t="s">
        <v>43</v>
      </c>
      <c r="V421" s="9">
        <v>-1</v>
      </c>
      <c r="W421" s="7" t="s">
        <v>13</v>
      </c>
      <c r="X421" s="9">
        <v>345</v>
      </c>
      <c r="Y421" s="9">
        <f t="shared" si="54"/>
        <v>-345</v>
      </c>
      <c r="AA421" s="8" t="s">
        <v>43</v>
      </c>
      <c r="AB421" s="9">
        <v>-1</v>
      </c>
      <c r="AC421" s="7" t="s">
        <v>13</v>
      </c>
      <c r="AD421" s="9">
        <v>345</v>
      </c>
      <c r="AE421" s="9">
        <f t="shared" si="55"/>
        <v>-345</v>
      </c>
      <c r="AG421" s="8" t="s">
        <v>43</v>
      </c>
      <c r="AH421" s="9">
        <v>-1</v>
      </c>
      <c r="AI421" s="7" t="s">
        <v>13</v>
      </c>
      <c r="AJ421" s="9">
        <v>345</v>
      </c>
      <c r="AK421" s="9">
        <f t="shared" si="56"/>
        <v>-345</v>
      </c>
    </row>
    <row r="422" spans="3:37" x14ac:dyDescent="0.25">
      <c r="C422" s="8" t="s">
        <v>34</v>
      </c>
      <c r="D422" s="9">
        <v>-1</v>
      </c>
      <c r="E422" s="7" t="s">
        <v>13</v>
      </c>
      <c r="F422" s="9">
        <v>725</v>
      </c>
      <c r="G422" s="9">
        <f t="shared" ref="G422:G430" si="57">D422*F422</f>
        <v>-725</v>
      </c>
      <c r="I422" s="5" t="s">
        <v>33</v>
      </c>
      <c r="J422" s="6"/>
      <c r="K422" s="7" t="s">
        <v>13</v>
      </c>
      <c r="L422" s="6"/>
      <c r="M422" s="6"/>
      <c r="O422" s="5" t="s">
        <v>33</v>
      </c>
      <c r="P422" s="6"/>
      <c r="Q422" s="7" t="s">
        <v>13</v>
      </c>
      <c r="R422" s="6"/>
      <c r="S422" s="6"/>
      <c r="U422" s="8" t="s">
        <v>44</v>
      </c>
      <c r="V422" s="9"/>
      <c r="W422" s="7" t="s">
        <v>13</v>
      </c>
      <c r="X422" s="9"/>
      <c r="Y422" s="9">
        <v>-800</v>
      </c>
      <c r="AA422" s="8" t="s">
        <v>44</v>
      </c>
      <c r="AB422" s="9"/>
      <c r="AC422" s="7" t="s">
        <v>13</v>
      </c>
      <c r="AD422" s="9"/>
      <c r="AE422" s="9">
        <v>-750</v>
      </c>
      <c r="AG422" s="8" t="s">
        <v>44</v>
      </c>
      <c r="AH422" s="9"/>
      <c r="AI422" s="7" t="s">
        <v>13</v>
      </c>
      <c r="AJ422" s="9"/>
      <c r="AK422" s="9">
        <v>-750</v>
      </c>
    </row>
    <row r="423" spans="3:37" x14ac:dyDescent="0.25">
      <c r="C423" s="8" t="s">
        <v>35</v>
      </c>
      <c r="D423" s="9">
        <v>-31</v>
      </c>
      <c r="E423" s="7" t="s">
        <v>13</v>
      </c>
      <c r="F423" s="9">
        <v>20</v>
      </c>
      <c r="G423" s="9">
        <f t="shared" si="57"/>
        <v>-620</v>
      </c>
      <c r="I423" s="8" t="s">
        <v>34</v>
      </c>
      <c r="J423" s="9">
        <v>-1</v>
      </c>
      <c r="K423" s="7" t="s">
        <v>13</v>
      </c>
      <c r="L423" s="9">
        <v>725</v>
      </c>
      <c r="M423" s="9">
        <f t="shared" ref="M423:M431" si="58">J423*L423</f>
        <v>-725</v>
      </c>
      <c r="O423" s="8" t="s">
        <v>34</v>
      </c>
      <c r="P423" s="9">
        <v>-1</v>
      </c>
      <c r="Q423" s="7" t="s">
        <v>13</v>
      </c>
      <c r="R423" s="9">
        <v>725</v>
      </c>
      <c r="S423" s="9">
        <f t="shared" ref="S423:S431" si="59">P423*R423</f>
        <v>-725</v>
      </c>
      <c r="U423" s="5" t="s">
        <v>45</v>
      </c>
      <c r="V423" s="6"/>
      <c r="W423" s="7" t="s">
        <v>13</v>
      </c>
      <c r="X423" s="6"/>
      <c r="Y423" s="6">
        <f>SUM(Y413:Y422)</f>
        <v>-6692</v>
      </c>
      <c r="AA423" s="5" t="s">
        <v>45</v>
      </c>
      <c r="AB423" s="6"/>
      <c r="AC423" s="7" t="s">
        <v>13</v>
      </c>
      <c r="AD423" s="6"/>
      <c r="AE423" s="6">
        <f>SUM(AE413:AE422)</f>
        <v>-6666</v>
      </c>
      <c r="AG423" s="5" t="s">
        <v>45</v>
      </c>
      <c r="AH423" s="6"/>
      <c r="AI423" s="7" t="s">
        <v>13</v>
      </c>
      <c r="AJ423" s="6"/>
      <c r="AK423" s="6">
        <f>SUM(AK413:AK422)</f>
        <v>-6666</v>
      </c>
    </row>
    <row r="424" spans="3:37" x14ac:dyDescent="0.25">
      <c r="C424" s="8" t="s">
        <v>37</v>
      </c>
      <c r="D424" s="9">
        <v>-1</v>
      </c>
      <c r="E424" s="7" t="s">
        <v>13</v>
      </c>
      <c r="F424" s="9">
        <v>400</v>
      </c>
      <c r="G424" s="9">
        <f t="shared" si="57"/>
        <v>-400</v>
      </c>
      <c r="I424" s="8" t="s">
        <v>35</v>
      </c>
      <c r="J424" s="9">
        <v>-31</v>
      </c>
      <c r="K424" s="7" t="s">
        <v>13</v>
      </c>
      <c r="L424" s="9">
        <v>20</v>
      </c>
      <c r="M424" s="9">
        <f t="shared" si="58"/>
        <v>-620</v>
      </c>
      <c r="O424" s="8" t="s">
        <v>35</v>
      </c>
      <c r="P424" s="9">
        <v>-31</v>
      </c>
      <c r="Q424" s="7" t="s">
        <v>13</v>
      </c>
      <c r="R424" s="9">
        <v>20</v>
      </c>
      <c r="S424" s="9">
        <f t="shared" si="59"/>
        <v>-620</v>
      </c>
      <c r="U424" s="8" t="s">
        <v>46</v>
      </c>
      <c r="V424" s="9"/>
      <c r="W424" s="7" t="s">
        <v>13</v>
      </c>
      <c r="X424" s="9"/>
      <c r="Y424" s="9">
        <f>SUM(Y410,Y423)</f>
        <v>3749</v>
      </c>
      <c r="AA424" s="8" t="s">
        <v>46</v>
      </c>
      <c r="AB424" s="9"/>
      <c r="AC424" s="7" t="s">
        <v>13</v>
      </c>
      <c r="AD424" s="9"/>
      <c r="AE424" s="9">
        <f>SUM(AE410,AE423)</f>
        <v>3948</v>
      </c>
      <c r="AG424" s="8" t="s">
        <v>46</v>
      </c>
      <c r="AH424" s="9"/>
      <c r="AI424" s="7" t="s">
        <v>13</v>
      </c>
      <c r="AJ424" s="9"/>
      <c r="AK424" s="9">
        <f>SUM(AK410,AK423)</f>
        <v>3061</v>
      </c>
    </row>
    <row r="425" spans="3:37" x14ac:dyDescent="0.25">
      <c r="C425" s="8" t="s">
        <v>38</v>
      </c>
      <c r="D425" s="9">
        <v>-2</v>
      </c>
      <c r="E425" s="7" t="s">
        <v>13</v>
      </c>
      <c r="F425" s="9">
        <v>140</v>
      </c>
      <c r="G425" s="9">
        <f t="shared" si="57"/>
        <v>-280</v>
      </c>
      <c r="I425" s="8" t="s">
        <v>37</v>
      </c>
      <c r="J425" s="9">
        <v>-1</v>
      </c>
      <c r="K425" s="7" t="s">
        <v>13</v>
      </c>
      <c r="L425" s="9">
        <v>400</v>
      </c>
      <c r="M425" s="9">
        <f t="shared" si="58"/>
        <v>-400</v>
      </c>
      <c r="O425" s="8" t="s">
        <v>37</v>
      </c>
      <c r="P425" s="9">
        <v>-1</v>
      </c>
      <c r="Q425" s="7" t="s">
        <v>13</v>
      </c>
      <c r="R425" s="9">
        <v>400</v>
      </c>
      <c r="S425" s="9">
        <f t="shared" si="59"/>
        <v>-400</v>
      </c>
      <c r="U425" s="1"/>
      <c r="V425" s="1"/>
      <c r="W425" s="1"/>
      <c r="X425" s="1"/>
      <c r="Y425" s="1"/>
      <c r="AA425" s="1"/>
      <c r="AB425" s="1"/>
      <c r="AC425" s="1"/>
      <c r="AD425" s="1"/>
      <c r="AE425" s="1"/>
      <c r="AG425" s="1"/>
      <c r="AH425" s="1"/>
      <c r="AI425" s="1"/>
      <c r="AJ425" s="1"/>
      <c r="AK425" s="1"/>
    </row>
    <row r="426" spans="3:37" x14ac:dyDescent="0.25">
      <c r="C426" s="8" t="s">
        <v>39</v>
      </c>
      <c r="D426" s="9">
        <v>-1</v>
      </c>
      <c r="E426" s="7" t="s">
        <v>13</v>
      </c>
      <c r="F426" s="9">
        <v>818</v>
      </c>
      <c r="G426" s="9">
        <f t="shared" si="57"/>
        <v>-818</v>
      </c>
      <c r="I426" s="8" t="s">
        <v>38</v>
      </c>
      <c r="J426" s="9">
        <v>-2</v>
      </c>
      <c r="K426" s="7" t="s">
        <v>13</v>
      </c>
      <c r="L426" s="9">
        <v>140</v>
      </c>
      <c r="M426" s="9">
        <f t="shared" si="58"/>
        <v>-280</v>
      </c>
      <c r="O426" s="8" t="s">
        <v>38</v>
      </c>
      <c r="P426" s="9">
        <v>-2</v>
      </c>
      <c r="Q426" s="7" t="s">
        <v>13</v>
      </c>
      <c r="R426" s="9">
        <v>140</v>
      </c>
      <c r="S426" s="9">
        <f t="shared" si="59"/>
        <v>-280</v>
      </c>
      <c r="U426" s="1"/>
      <c r="V426" s="1"/>
      <c r="W426" s="1"/>
      <c r="X426" s="1"/>
      <c r="Y426" s="1"/>
      <c r="AA426" s="1"/>
      <c r="AB426" s="1"/>
      <c r="AC426" s="1"/>
      <c r="AD426" s="1"/>
      <c r="AE426" s="1"/>
      <c r="AG426" s="1"/>
      <c r="AH426" s="1"/>
      <c r="AI426" s="1"/>
      <c r="AJ426" s="1"/>
      <c r="AK426" s="1"/>
    </row>
    <row r="427" spans="3:37" x14ac:dyDescent="0.25">
      <c r="C427" s="8" t="s">
        <v>40</v>
      </c>
      <c r="D427" s="9">
        <v>-1</v>
      </c>
      <c r="E427" s="7" t="s">
        <v>13</v>
      </c>
      <c r="F427" s="9">
        <v>372</v>
      </c>
      <c r="G427" s="9">
        <f t="shared" si="57"/>
        <v>-372</v>
      </c>
      <c r="I427" s="8" t="s">
        <v>39</v>
      </c>
      <c r="J427" s="9">
        <v>-1</v>
      </c>
      <c r="K427" s="7" t="s">
        <v>13</v>
      </c>
      <c r="L427" s="9">
        <v>818</v>
      </c>
      <c r="M427" s="9">
        <f t="shared" si="58"/>
        <v>-818</v>
      </c>
      <c r="O427" s="8" t="s">
        <v>39</v>
      </c>
      <c r="P427" s="9">
        <v>-1</v>
      </c>
      <c r="Q427" s="7" t="s">
        <v>13</v>
      </c>
      <c r="R427" s="9">
        <v>818</v>
      </c>
      <c r="S427" s="9">
        <f t="shared" si="59"/>
        <v>-818</v>
      </c>
      <c r="U427" s="1"/>
      <c r="V427" s="1"/>
      <c r="W427" s="1"/>
      <c r="X427" s="1"/>
      <c r="Y427" s="1"/>
      <c r="AA427" s="1"/>
      <c r="AB427" s="1"/>
      <c r="AC427" s="1"/>
      <c r="AD427" s="1"/>
      <c r="AE427" s="1"/>
      <c r="AG427" s="1"/>
      <c r="AH427" s="1"/>
      <c r="AI427" s="1"/>
      <c r="AJ427" s="1"/>
      <c r="AK427" s="1"/>
    </row>
    <row r="428" spans="3:37" x14ac:dyDescent="0.25">
      <c r="C428" s="8" t="s">
        <v>41</v>
      </c>
      <c r="D428" s="9">
        <v>-5800</v>
      </c>
      <c r="E428" s="7" t="s">
        <v>13</v>
      </c>
      <c r="F428" s="11">
        <v>0.12</v>
      </c>
      <c r="G428" s="9">
        <f t="shared" si="57"/>
        <v>-696</v>
      </c>
      <c r="I428" s="8" t="s">
        <v>40</v>
      </c>
      <c r="J428" s="9">
        <v>-1</v>
      </c>
      <c r="K428" s="7" t="s">
        <v>13</v>
      </c>
      <c r="L428" s="9">
        <v>372</v>
      </c>
      <c r="M428" s="9">
        <f t="shared" si="58"/>
        <v>-372</v>
      </c>
      <c r="O428" s="8" t="s">
        <v>40</v>
      </c>
      <c r="P428" s="9">
        <v>-1</v>
      </c>
      <c r="Q428" s="7" t="s">
        <v>13</v>
      </c>
      <c r="R428" s="9">
        <v>372</v>
      </c>
      <c r="S428" s="9">
        <f t="shared" si="59"/>
        <v>-372</v>
      </c>
      <c r="U428" s="2" t="s">
        <v>47</v>
      </c>
      <c r="V428" s="1"/>
      <c r="W428" s="1"/>
      <c r="X428" s="1"/>
      <c r="Y428" s="1"/>
      <c r="AA428" s="2" t="s">
        <v>47</v>
      </c>
      <c r="AB428" s="1"/>
      <c r="AC428" s="1"/>
      <c r="AD428" s="1"/>
      <c r="AE428" s="1"/>
      <c r="AG428" s="2" t="s">
        <v>47</v>
      </c>
      <c r="AH428" s="1"/>
      <c r="AI428" s="1"/>
      <c r="AJ428" s="1"/>
      <c r="AK428" s="1"/>
    </row>
    <row r="429" spans="3:37" x14ac:dyDescent="0.25">
      <c r="C429" s="8" t="s">
        <v>42</v>
      </c>
      <c r="D429" s="12">
        <v>-6.6</v>
      </c>
      <c r="E429" s="7" t="s">
        <v>13</v>
      </c>
      <c r="F429" s="9">
        <v>90</v>
      </c>
      <c r="G429" s="9">
        <f t="shared" si="57"/>
        <v>-594</v>
      </c>
      <c r="I429" s="8" t="s">
        <v>41</v>
      </c>
      <c r="J429" s="9">
        <v>-5700</v>
      </c>
      <c r="K429" s="7" t="s">
        <v>13</v>
      </c>
      <c r="L429" s="11">
        <v>0.12</v>
      </c>
      <c r="M429" s="9">
        <f t="shared" si="58"/>
        <v>-684</v>
      </c>
      <c r="O429" s="8" t="s">
        <v>41</v>
      </c>
      <c r="P429" s="9">
        <v>-5700</v>
      </c>
      <c r="Q429" s="7" t="s">
        <v>13</v>
      </c>
      <c r="R429" s="11">
        <v>0.12</v>
      </c>
      <c r="S429" s="9">
        <f t="shared" si="59"/>
        <v>-684</v>
      </c>
      <c r="U429" s="1"/>
      <c r="V429" s="1"/>
      <c r="W429" s="1"/>
      <c r="X429" s="1"/>
      <c r="Y429" s="1"/>
      <c r="AA429" s="1"/>
      <c r="AB429" s="1"/>
      <c r="AC429" s="1"/>
      <c r="AD429" s="1"/>
      <c r="AE429" s="1"/>
      <c r="AG429" s="1"/>
      <c r="AH429" s="1"/>
      <c r="AI429" s="1"/>
      <c r="AJ429" s="1"/>
      <c r="AK429" s="1"/>
    </row>
    <row r="430" spans="3:37" x14ac:dyDescent="0.25">
      <c r="C430" s="8" t="s">
        <v>43</v>
      </c>
      <c r="D430" s="9">
        <v>-1</v>
      </c>
      <c r="E430" s="7" t="s">
        <v>13</v>
      </c>
      <c r="F430" s="9">
        <v>236</v>
      </c>
      <c r="G430" s="9">
        <f t="shared" si="57"/>
        <v>-236</v>
      </c>
      <c r="I430" s="8" t="s">
        <v>42</v>
      </c>
      <c r="J430" s="12">
        <v>-6.6</v>
      </c>
      <c r="K430" s="7" t="s">
        <v>13</v>
      </c>
      <c r="L430" s="9">
        <v>90</v>
      </c>
      <c r="M430" s="9">
        <f t="shared" si="58"/>
        <v>-594</v>
      </c>
      <c r="O430" s="8" t="s">
        <v>42</v>
      </c>
      <c r="P430" s="12">
        <v>-6.6</v>
      </c>
      <c r="Q430" s="7" t="s">
        <v>13</v>
      </c>
      <c r="R430" s="9">
        <v>90</v>
      </c>
      <c r="S430" s="9">
        <f t="shared" si="59"/>
        <v>-594</v>
      </c>
      <c r="U430" s="1" t="s">
        <v>62</v>
      </c>
      <c r="V430" s="1"/>
      <c r="W430" s="1"/>
      <c r="X430" s="1"/>
      <c r="Y430" s="1"/>
      <c r="AA430" s="1" t="s">
        <v>62</v>
      </c>
      <c r="AB430" s="1"/>
      <c r="AC430" s="1"/>
      <c r="AD430" s="1"/>
      <c r="AE430" s="1"/>
      <c r="AG430" s="1" t="s">
        <v>62</v>
      </c>
      <c r="AH430" s="1"/>
      <c r="AI430" s="1"/>
      <c r="AJ430" s="1"/>
      <c r="AK430" s="1"/>
    </row>
    <row r="431" spans="3:37" x14ac:dyDescent="0.25">
      <c r="C431" s="8" t="s">
        <v>44</v>
      </c>
      <c r="D431" s="9"/>
      <c r="E431" s="7" t="s">
        <v>13</v>
      </c>
      <c r="F431" s="9"/>
      <c r="G431" s="9">
        <v>-800</v>
      </c>
      <c r="I431" s="8" t="s">
        <v>43</v>
      </c>
      <c r="J431" s="9">
        <v>-1</v>
      </c>
      <c r="K431" s="7" t="s">
        <v>13</v>
      </c>
      <c r="L431" s="9">
        <v>236</v>
      </c>
      <c r="M431" s="9">
        <f t="shared" si="58"/>
        <v>-236</v>
      </c>
      <c r="O431" s="8" t="s">
        <v>43</v>
      </c>
      <c r="P431" s="9">
        <v>-1</v>
      </c>
      <c r="Q431" s="7" t="s">
        <v>13</v>
      </c>
      <c r="R431" s="9">
        <v>236</v>
      </c>
      <c r="S431" s="9">
        <f t="shared" si="59"/>
        <v>-236</v>
      </c>
      <c r="U431" s="2" t="s">
        <v>1</v>
      </c>
      <c r="V431" s="2" t="s">
        <v>2</v>
      </c>
      <c r="W431" s="1"/>
      <c r="X431" s="1"/>
      <c r="Y431" s="1"/>
      <c r="AA431" s="2" t="s">
        <v>1</v>
      </c>
      <c r="AB431" s="2" t="s">
        <v>2</v>
      </c>
      <c r="AC431" s="1"/>
      <c r="AD431" s="1"/>
      <c r="AE431" s="1"/>
      <c r="AG431" s="2" t="s">
        <v>1</v>
      </c>
      <c r="AH431" s="2" t="s">
        <v>2</v>
      </c>
      <c r="AI431" s="1"/>
      <c r="AJ431" s="1"/>
      <c r="AK431" s="1"/>
    </row>
    <row r="432" spans="3:37" x14ac:dyDescent="0.25">
      <c r="C432" s="5" t="s">
        <v>45</v>
      </c>
      <c r="D432" s="6"/>
      <c r="E432" s="7" t="s">
        <v>13</v>
      </c>
      <c r="F432" s="6"/>
      <c r="G432" s="6">
        <f>SUM(G422:G431)</f>
        <v>-5541</v>
      </c>
      <c r="I432" s="8" t="s">
        <v>44</v>
      </c>
      <c r="J432" s="9"/>
      <c r="K432" s="7" t="s">
        <v>13</v>
      </c>
      <c r="L432" s="9"/>
      <c r="M432" s="9">
        <v>-750</v>
      </c>
      <c r="O432" s="8" t="s">
        <v>44</v>
      </c>
      <c r="P432" s="9"/>
      <c r="Q432" s="7" t="s">
        <v>13</v>
      </c>
      <c r="R432" s="9"/>
      <c r="S432" s="9">
        <v>-750</v>
      </c>
      <c r="U432" s="2" t="s">
        <v>3</v>
      </c>
      <c r="V432" s="2" t="s">
        <v>4</v>
      </c>
      <c r="W432" s="1"/>
      <c r="X432" s="1"/>
      <c r="Y432" s="1"/>
      <c r="AA432" s="2" t="s">
        <v>3</v>
      </c>
      <c r="AB432" s="2" t="s">
        <v>127</v>
      </c>
      <c r="AC432" s="1"/>
      <c r="AD432" s="1"/>
      <c r="AE432" s="1"/>
      <c r="AG432" s="2" t="s">
        <v>3</v>
      </c>
      <c r="AH432" s="2" t="s">
        <v>128</v>
      </c>
      <c r="AI432" s="1"/>
      <c r="AJ432" s="1"/>
      <c r="AK432" s="1"/>
    </row>
    <row r="433" spans="3:37" x14ac:dyDescent="0.25">
      <c r="C433" s="8" t="s">
        <v>46</v>
      </c>
      <c r="D433" s="9"/>
      <c r="E433" s="7" t="s">
        <v>13</v>
      </c>
      <c r="F433" s="9"/>
      <c r="G433" s="9">
        <f>SUM(G419,G432)</f>
        <v>4573</v>
      </c>
      <c r="I433" s="5" t="s">
        <v>45</v>
      </c>
      <c r="J433" s="6"/>
      <c r="K433" s="7" t="s">
        <v>13</v>
      </c>
      <c r="L433" s="6"/>
      <c r="M433" s="6">
        <f>SUM(M423:M432)</f>
        <v>-5479</v>
      </c>
      <c r="O433" s="5" t="s">
        <v>45</v>
      </c>
      <c r="P433" s="6"/>
      <c r="Q433" s="7" t="s">
        <v>13</v>
      </c>
      <c r="R433" s="6"/>
      <c r="S433" s="6">
        <f>SUM(S423:S432)</f>
        <v>-5479</v>
      </c>
      <c r="U433" s="2" t="s">
        <v>5</v>
      </c>
      <c r="V433" s="2" t="s">
        <v>6</v>
      </c>
      <c r="W433" s="1"/>
      <c r="X433" s="1"/>
      <c r="Y433" s="1"/>
      <c r="AA433" s="2" t="s">
        <v>5</v>
      </c>
      <c r="AB433" s="2" t="s">
        <v>6</v>
      </c>
      <c r="AC433" s="1"/>
      <c r="AD433" s="1"/>
      <c r="AE433" s="1"/>
      <c r="AG433" s="2" t="s">
        <v>5</v>
      </c>
      <c r="AH433" s="2" t="s">
        <v>6</v>
      </c>
      <c r="AI433" s="1"/>
      <c r="AJ433" s="1"/>
      <c r="AK433" s="1"/>
    </row>
    <row r="434" spans="3:37" x14ac:dyDescent="0.25">
      <c r="C434" s="1"/>
      <c r="D434" s="1"/>
      <c r="E434" s="1"/>
      <c r="F434" s="1"/>
      <c r="G434" s="1"/>
      <c r="I434" s="8" t="s">
        <v>46</v>
      </c>
      <c r="J434" s="9"/>
      <c r="K434" s="7" t="s">
        <v>13</v>
      </c>
      <c r="L434" s="9"/>
      <c r="M434" s="9">
        <f>SUM(M420,M433)</f>
        <v>3273.5000000000018</v>
      </c>
      <c r="O434" s="8" t="s">
        <v>46</v>
      </c>
      <c r="P434" s="9"/>
      <c r="Q434" s="7" t="s">
        <v>13</v>
      </c>
      <c r="R434" s="9"/>
      <c r="S434" s="9">
        <f>SUM(S420,S433)</f>
        <v>2178.5</v>
      </c>
      <c r="U434" s="2" t="s">
        <v>7</v>
      </c>
      <c r="V434" s="2" t="s">
        <v>193</v>
      </c>
      <c r="W434" s="1"/>
      <c r="X434" s="1"/>
      <c r="Y434" s="1"/>
      <c r="AA434" s="2" t="s">
        <v>7</v>
      </c>
      <c r="AB434" s="2" t="s">
        <v>193</v>
      </c>
      <c r="AC434" s="1"/>
      <c r="AD434" s="1"/>
      <c r="AE434" s="1"/>
      <c r="AG434" s="2" t="s">
        <v>7</v>
      </c>
      <c r="AH434" s="2" t="s">
        <v>193</v>
      </c>
      <c r="AI434" s="1"/>
      <c r="AJ434" s="1"/>
      <c r="AK434" s="1"/>
    </row>
    <row r="435" spans="3:37" x14ac:dyDescent="0.25">
      <c r="C435" s="1"/>
      <c r="D435" s="1"/>
      <c r="E435" s="1"/>
      <c r="F435" s="1"/>
      <c r="G435" s="1"/>
      <c r="I435" s="1"/>
      <c r="J435" s="1"/>
      <c r="K435" s="1"/>
      <c r="L435" s="1"/>
      <c r="M435" s="1"/>
      <c r="O435" s="1"/>
      <c r="P435" s="1"/>
      <c r="Q435" s="1"/>
      <c r="R435" s="1"/>
      <c r="S435" s="1"/>
      <c r="U435" s="2" t="s">
        <v>9</v>
      </c>
      <c r="V435" s="2" t="s">
        <v>138</v>
      </c>
      <c r="W435" s="1"/>
      <c r="X435" s="1"/>
      <c r="Y435" s="1"/>
      <c r="AA435" s="2" t="s">
        <v>9</v>
      </c>
      <c r="AB435" s="2" t="s">
        <v>138</v>
      </c>
      <c r="AC435" s="1"/>
      <c r="AD435" s="1"/>
      <c r="AE435" s="1"/>
      <c r="AG435" s="2" t="s">
        <v>9</v>
      </c>
      <c r="AH435" s="2" t="s">
        <v>138</v>
      </c>
      <c r="AI435" s="1"/>
      <c r="AJ435" s="1"/>
      <c r="AK435" s="1"/>
    </row>
    <row r="436" spans="3:37" x14ac:dyDescent="0.25">
      <c r="C436" s="1"/>
      <c r="D436" s="1"/>
      <c r="E436" s="1"/>
      <c r="F436" s="1"/>
      <c r="G436" s="1"/>
      <c r="I436" s="1"/>
      <c r="J436" s="1"/>
      <c r="K436" s="1"/>
      <c r="L436" s="1"/>
      <c r="M436" s="1"/>
      <c r="O436" s="1"/>
      <c r="P436" s="1"/>
      <c r="Q436" s="1"/>
      <c r="R436" s="1"/>
      <c r="S436" s="1"/>
      <c r="U436" s="1"/>
      <c r="V436" s="1"/>
      <c r="W436" s="1"/>
      <c r="X436" s="1"/>
      <c r="Y436" s="1"/>
      <c r="AA436" s="1"/>
      <c r="AB436" s="1"/>
      <c r="AC436" s="1"/>
      <c r="AD436" s="1"/>
      <c r="AE436" s="1"/>
      <c r="AG436" s="1"/>
      <c r="AH436" s="1"/>
      <c r="AI436" s="1"/>
      <c r="AJ436" s="1"/>
      <c r="AK436" s="1"/>
    </row>
    <row r="437" spans="3:37" x14ac:dyDescent="0.25">
      <c r="C437" s="2" t="s">
        <v>47</v>
      </c>
      <c r="D437" s="1"/>
      <c r="E437" s="1"/>
      <c r="F437" s="1"/>
      <c r="G437" s="1"/>
      <c r="I437" s="1"/>
      <c r="J437" s="1"/>
      <c r="K437" s="1"/>
      <c r="L437" s="1"/>
      <c r="M437" s="1"/>
      <c r="O437" s="1"/>
      <c r="P437" s="1"/>
      <c r="Q437" s="1"/>
      <c r="R437" s="1"/>
      <c r="S437" s="1"/>
      <c r="U437" s="3" t="s">
        <v>11</v>
      </c>
      <c r="V437" s="4" t="s">
        <v>12</v>
      </c>
      <c r="W437" s="4" t="s">
        <v>13</v>
      </c>
      <c r="X437" s="4" t="s">
        <v>14</v>
      </c>
      <c r="Y437" s="4" t="s">
        <v>15</v>
      </c>
      <c r="AA437" s="3" t="s">
        <v>11</v>
      </c>
      <c r="AB437" s="4" t="s">
        <v>12</v>
      </c>
      <c r="AC437" s="4" t="s">
        <v>13</v>
      </c>
      <c r="AD437" s="4" t="s">
        <v>14</v>
      </c>
      <c r="AE437" s="4" t="s">
        <v>15</v>
      </c>
      <c r="AG437" s="3" t="s">
        <v>11</v>
      </c>
      <c r="AH437" s="4" t="s">
        <v>12</v>
      </c>
      <c r="AI437" s="4" t="s">
        <v>13</v>
      </c>
      <c r="AJ437" s="4" t="s">
        <v>14</v>
      </c>
      <c r="AK437" s="4" t="s">
        <v>15</v>
      </c>
    </row>
    <row r="438" spans="3:37" x14ac:dyDescent="0.25">
      <c r="C438" s="1"/>
      <c r="D438" s="1"/>
      <c r="E438" s="1"/>
      <c r="F438" s="1"/>
      <c r="G438" s="1"/>
      <c r="I438" s="2" t="s">
        <v>47</v>
      </c>
      <c r="J438" s="1"/>
      <c r="K438" s="1"/>
      <c r="L438" s="1"/>
      <c r="M438" s="1"/>
      <c r="O438" s="2" t="s">
        <v>47</v>
      </c>
      <c r="P438" s="1"/>
      <c r="Q438" s="1"/>
      <c r="R438" s="1"/>
      <c r="S438" s="1"/>
      <c r="U438" s="5" t="s">
        <v>16</v>
      </c>
      <c r="V438" s="6"/>
      <c r="W438" s="7" t="s">
        <v>13</v>
      </c>
      <c r="X438" s="6"/>
      <c r="Y438" s="6"/>
      <c r="AA438" s="5" t="s">
        <v>16</v>
      </c>
      <c r="AB438" s="6"/>
      <c r="AC438" s="7" t="s">
        <v>13</v>
      </c>
      <c r="AD438" s="6"/>
      <c r="AE438" s="6"/>
      <c r="AG438" s="5" t="s">
        <v>16</v>
      </c>
      <c r="AH438" s="6"/>
      <c r="AI438" s="7" t="s">
        <v>13</v>
      </c>
      <c r="AJ438" s="6"/>
      <c r="AK438" s="6"/>
    </row>
    <row r="439" spans="3:37" x14ac:dyDescent="0.25">
      <c r="C439" s="1" t="s">
        <v>63</v>
      </c>
      <c r="D439" s="1"/>
      <c r="E439" s="1"/>
      <c r="F439" s="1"/>
      <c r="G439" s="1"/>
      <c r="I439" s="1"/>
      <c r="J439" s="1"/>
      <c r="K439" s="1"/>
      <c r="L439" s="1"/>
      <c r="M439" s="1"/>
      <c r="O439" s="1"/>
      <c r="P439" s="1"/>
      <c r="Q439" s="1"/>
      <c r="R439" s="1"/>
      <c r="S439" s="1"/>
      <c r="U439" s="8" t="s">
        <v>52</v>
      </c>
      <c r="V439" s="9">
        <v>5800</v>
      </c>
      <c r="W439" s="7" t="s">
        <v>18</v>
      </c>
      <c r="X439" s="10">
        <v>1.5</v>
      </c>
      <c r="Y439" s="9">
        <f>V439*X439</f>
        <v>8700</v>
      </c>
      <c r="AA439" s="8" t="s">
        <v>52</v>
      </c>
      <c r="AB439" s="9">
        <v>5700</v>
      </c>
      <c r="AC439" s="7" t="s">
        <v>18</v>
      </c>
      <c r="AD439" s="10">
        <v>1.35</v>
      </c>
      <c r="AE439" s="9">
        <f>AB439*AD439</f>
        <v>7695.0000000000009</v>
      </c>
      <c r="AG439" s="8" t="s">
        <v>52</v>
      </c>
      <c r="AH439" s="9">
        <v>5700</v>
      </c>
      <c r="AI439" s="7" t="s">
        <v>18</v>
      </c>
      <c r="AJ439" s="10">
        <v>1.1499999999999999</v>
      </c>
      <c r="AK439" s="9">
        <f>AH439*AJ439</f>
        <v>6554.9999999999991</v>
      </c>
    </row>
    <row r="440" spans="3:37" x14ac:dyDescent="0.25">
      <c r="C440" s="2" t="s">
        <v>1</v>
      </c>
      <c r="D440" s="2" t="s">
        <v>2</v>
      </c>
      <c r="E440" s="1"/>
      <c r="F440" s="1"/>
      <c r="G440" s="1"/>
      <c r="I440" s="1" t="s">
        <v>63</v>
      </c>
      <c r="J440" s="1"/>
      <c r="K440" s="1"/>
      <c r="L440" s="1"/>
      <c r="M440" s="1"/>
      <c r="O440" s="1" t="s">
        <v>63</v>
      </c>
      <c r="P440" s="1"/>
      <c r="Q440" s="1"/>
      <c r="R440" s="1"/>
      <c r="S440" s="1"/>
      <c r="U440" s="8" t="s">
        <v>19</v>
      </c>
      <c r="V440" s="9">
        <v>3300</v>
      </c>
      <c r="W440" s="7" t="s">
        <v>18</v>
      </c>
      <c r="X440" s="10">
        <v>0.65</v>
      </c>
      <c r="Y440" s="9">
        <f>V440*X440</f>
        <v>2145</v>
      </c>
      <c r="AA440" s="8" t="s">
        <v>19</v>
      </c>
      <c r="AB440" s="9">
        <v>3300</v>
      </c>
      <c r="AC440" s="7" t="s">
        <v>18</v>
      </c>
      <c r="AD440" s="10">
        <v>0.55000000000000004</v>
      </c>
      <c r="AE440" s="9">
        <f>AB440*AD440</f>
        <v>1815.0000000000002</v>
      </c>
      <c r="AG440" s="8" t="s">
        <v>19</v>
      </c>
      <c r="AH440" s="9">
        <v>3300</v>
      </c>
      <c r="AI440" s="7" t="s">
        <v>18</v>
      </c>
      <c r="AJ440" s="10">
        <v>0.55000000000000004</v>
      </c>
      <c r="AK440" s="9">
        <f>AH440*AJ440</f>
        <v>1815.0000000000002</v>
      </c>
    </row>
    <row r="441" spans="3:37" x14ac:dyDescent="0.25">
      <c r="C441" s="2" t="s">
        <v>3</v>
      </c>
      <c r="D441" s="2" t="s">
        <v>4</v>
      </c>
      <c r="E441" s="1"/>
      <c r="F441" s="1"/>
      <c r="G441" s="1"/>
      <c r="I441" s="2" t="s">
        <v>1</v>
      </c>
      <c r="J441" s="2" t="s">
        <v>2</v>
      </c>
      <c r="K441" s="1"/>
      <c r="L441" s="1"/>
      <c r="M441" s="1"/>
      <c r="O441" s="2" t="s">
        <v>1</v>
      </c>
      <c r="P441" s="2" t="s">
        <v>2</v>
      </c>
      <c r="Q441" s="1"/>
      <c r="R441" s="1"/>
      <c r="S441" s="1"/>
      <c r="U441" s="5" t="s">
        <v>20</v>
      </c>
      <c r="V441" s="6"/>
      <c r="W441" s="7" t="s">
        <v>13</v>
      </c>
      <c r="X441" s="6"/>
      <c r="Y441" s="6">
        <f>SUM(Y439:Y440)</f>
        <v>10845</v>
      </c>
      <c r="AA441" s="5" t="s">
        <v>20</v>
      </c>
      <c r="AB441" s="6"/>
      <c r="AC441" s="7" t="s">
        <v>13</v>
      </c>
      <c r="AD441" s="6"/>
      <c r="AE441" s="6">
        <f>SUM(AE439:AE440)</f>
        <v>9510.0000000000018</v>
      </c>
      <c r="AG441" s="5" t="s">
        <v>20</v>
      </c>
      <c r="AH441" s="6"/>
      <c r="AI441" s="7" t="s">
        <v>13</v>
      </c>
      <c r="AJ441" s="6"/>
      <c r="AK441" s="6">
        <f>SUM(AK439:AK440)</f>
        <v>8370</v>
      </c>
    </row>
    <row r="442" spans="3:37" x14ac:dyDescent="0.25">
      <c r="C442" s="2" t="s">
        <v>5</v>
      </c>
      <c r="D442" s="2" t="s">
        <v>6</v>
      </c>
      <c r="E442" s="1"/>
      <c r="F442" s="1"/>
      <c r="G442" s="1"/>
      <c r="I442" s="2" t="s">
        <v>3</v>
      </c>
      <c r="J442" s="2" t="s">
        <v>127</v>
      </c>
      <c r="K442" s="1"/>
      <c r="L442" s="1"/>
      <c r="M442" s="1"/>
      <c r="O442" s="2" t="s">
        <v>3</v>
      </c>
      <c r="P442" s="2" t="s">
        <v>128</v>
      </c>
      <c r="Q442" s="1"/>
      <c r="R442" s="1"/>
      <c r="S442" s="1"/>
      <c r="U442" s="8" t="s">
        <v>13</v>
      </c>
      <c r="V442" s="9"/>
      <c r="W442" s="7" t="s">
        <v>13</v>
      </c>
      <c r="X442" s="9"/>
      <c r="Y442" s="9"/>
      <c r="AA442" s="8" t="s">
        <v>13</v>
      </c>
      <c r="AB442" s="9"/>
      <c r="AC442" s="7" t="s">
        <v>13</v>
      </c>
      <c r="AD442" s="9"/>
      <c r="AE442" s="9"/>
      <c r="AG442" s="8" t="s">
        <v>13</v>
      </c>
      <c r="AH442" s="9"/>
      <c r="AI442" s="7" t="s">
        <v>13</v>
      </c>
      <c r="AJ442" s="9"/>
      <c r="AK442" s="9"/>
    </row>
    <row r="443" spans="3:37" x14ac:dyDescent="0.25">
      <c r="C443" s="2" t="s">
        <v>7</v>
      </c>
      <c r="D443" s="2" t="s">
        <v>193</v>
      </c>
      <c r="E443" s="1"/>
      <c r="F443" s="1"/>
      <c r="G443" s="1"/>
      <c r="I443" s="2" t="s">
        <v>5</v>
      </c>
      <c r="J443" s="2" t="s">
        <v>6</v>
      </c>
      <c r="K443" s="1"/>
      <c r="L443" s="1"/>
      <c r="M443" s="1"/>
      <c r="O443" s="2" t="s">
        <v>5</v>
      </c>
      <c r="P443" s="2" t="s">
        <v>6</v>
      </c>
      <c r="Q443" s="1"/>
      <c r="R443" s="1"/>
      <c r="S443" s="1"/>
      <c r="U443" s="5" t="s">
        <v>21</v>
      </c>
      <c r="V443" s="6"/>
      <c r="W443" s="7" t="s">
        <v>13</v>
      </c>
      <c r="X443" s="6"/>
      <c r="Y443" s="6"/>
      <c r="AA443" s="5" t="s">
        <v>21</v>
      </c>
      <c r="AB443" s="6"/>
      <c r="AC443" s="7" t="s">
        <v>13</v>
      </c>
      <c r="AD443" s="6"/>
      <c r="AE443" s="6"/>
      <c r="AG443" s="5" t="s">
        <v>21</v>
      </c>
      <c r="AH443" s="6"/>
      <c r="AI443" s="7" t="s">
        <v>13</v>
      </c>
      <c r="AJ443" s="6"/>
      <c r="AK443" s="6"/>
    </row>
    <row r="444" spans="3:37" x14ac:dyDescent="0.25">
      <c r="C444" s="2" t="s">
        <v>9</v>
      </c>
      <c r="D444" s="2" t="s">
        <v>10</v>
      </c>
      <c r="E444" s="1"/>
      <c r="F444" s="1"/>
      <c r="G444" s="1"/>
      <c r="I444" s="2" t="s">
        <v>7</v>
      </c>
      <c r="J444" s="2" t="s">
        <v>193</v>
      </c>
      <c r="K444" s="1"/>
      <c r="L444" s="1"/>
      <c r="M444" s="1"/>
      <c r="O444" s="2" t="s">
        <v>7</v>
      </c>
      <c r="P444" s="2" t="s">
        <v>193</v>
      </c>
      <c r="Q444" s="1"/>
      <c r="R444" s="1"/>
      <c r="S444" s="1"/>
      <c r="U444" s="8" t="s">
        <v>22</v>
      </c>
      <c r="V444" s="9">
        <v>-150</v>
      </c>
      <c r="W444" s="7" t="s">
        <v>18</v>
      </c>
      <c r="X444" s="10">
        <v>3.6</v>
      </c>
      <c r="Y444" s="9">
        <f>V444*X444</f>
        <v>-540</v>
      </c>
      <c r="AA444" s="8" t="s">
        <v>22</v>
      </c>
      <c r="AB444" s="9">
        <v>-150</v>
      </c>
      <c r="AC444" s="7" t="s">
        <v>18</v>
      </c>
      <c r="AD444" s="10">
        <v>3.75</v>
      </c>
      <c r="AE444" s="9">
        <f>AB444*AD444</f>
        <v>-562.5</v>
      </c>
      <c r="AG444" s="8" t="s">
        <v>22</v>
      </c>
      <c r="AH444" s="9">
        <v>-150</v>
      </c>
      <c r="AI444" s="7" t="s">
        <v>18</v>
      </c>
      <c r="AJ444" s="10">
        <v>3.45</v>
      </c>
      <c r="AK444" s="9">
        <f>AH444*AJ444</f>
        <v>-517.5</v>
      </c>
    </row>
    <row r="445" spans="3:37" x14ac:dyDescent="0.25">
      <c r="C445" s="1"/>
      <c r="D445" s="1"/>
      <c r="E445" s="1"/>
      <c r="F445" s="1"/>
      <c r="G445" s="1"/>
      <c r="I445" s="2" t="s">
        <v>9</v>
      </c>
      <c r="J445" s="2" t="s">
        <v>10</v>
      </c>
      <c r="K445" s="1"/>
      <c r="L445" s="1"/>
      <c r="M445" s="1"/>
      <c r="O445" s="2" t="s">
        <v>9</v>
      </c>
      <c r="P445" s="2" t="s">
        <v>10</v>
      </c>
      <c r="Q445" s="1"/>
      <c r="R445" s="1"/>
      <c r="S445" s="1"/>
      <c r="U445" s="8" t="s">
        <v>23</v>
      </c>
      <c r="V445" s="9">
        <v>-109</v>
      </c>
      <c r="W445" s="7" t="s">
        <v>18</v>
      </c>
      <c r="X445" s="10">
        <v>18</v>
      </c>
      <c r="Y445" s="9">
        <f>V445*X445</f>
        <v>-1962</v>
      </c>
      <c r="AA445" s="8" t="s">
        <v>23</v>
      </c>
      <c r="AB445" s="9">
        <v>-108</v>
      </c>
      <c r="AC445" s="7" t="s">
        <v>18</v>
      </c>
      <c r="AD445" s="10">
        <v>10</v>
      </c>
      <c r="AE445" s="9">
        <f>AB445*AD445</f>
        <v>-1080</v>
      </c>
      <c r="AG445" s="8" t="s">
        <v>23</v>
      </c>
      <c r="AH445" s="9">
        <v>-108</v>
      </c>
      <c r="AI445" s="7" t="s">
        <v>18</v>
      </c>
      <c r="AJ445" s="10">
        <v>8</v>
      </c>
      <c r="AK445" s="9">
        <f>AH445*AJ445</f>
        <v>-864</v>
      </c>
    </row>
    <row r="446" spans="3:37" x14ac:dyDescent="0.25">
      <c r="C446" s="3" t="s">
        <v>11</v>
      </c>
      <c r="D446" s="4" t="s">
        <v>12</v>
      </c>
      <c r="E446" s="4" t="s">
        <v>13</v>
      </c>
      <c r="F446" s="4" t="s">
        <v>14</v>
      </c>
      <c r="G446" s="4" t="s">
        <v>15</v>
      </c>
      <c r="I446" s="1"/>
      <c r="J446" s="1"/>
      <c r="K446" s="1"/>
      <c r="L446" s="1"/>
      <c r="M446" s="1"/>
      <c r="O446" s="1"/>
      <c r="P446" s="1"/>
      <c r="Q446" s="1"/>
      <c r="R446" s="1"/>
      <c r="S446" s="1"/>
      <c r="U446" s="8" t="s">
        <v>68</v>
      </c>
      <c r="V446" s="9">
        <v>-26</v>
      </c>
      <c r="W446" s="7" t="s">
        <v>18</v>
      </c>
      <c r="X446" s="10">
        <v>20</v>
      </c>
      <c r="Y446" s="9">
        <f>V446*X446</f>
        <v>-520</v>
      </c>
      <c r="AA446" s="8" t="s">
        <v>68</v>
      </c>
      <c r="AB446" s="9">
        <v>-26</v>
      </c>
      <c r="AC446" s="7" t="s">
        <v>18</v>
      </c>
      <c r="AD446" s="10">
        <v>16</v>
      </c>
      <c r="AE446" s="9">
        <f>AB446*AD446</f>
        <v>-416</v>
      </c>
      <c r="AG446" s="8" t="s">
        <v>68</v>
      </c>
      <c r="AH446" s="9">
        <v>-26</v>
      </c>
      <c r="AI446" s="7" t="s">
        <v>18</v>
      </c>
      <c r="AJ446" s="10">
        <v>15</v>
      </c>
      <c r="AK446" s="9">
        <f>AH446*AJ446</f>
        <v>-390</v>
      </c>
    </row>
    <row r="447" spans="3:37" x14ac:dyDescent="0.25">
      <c r="C447" s="5" t="s">
        <v>16</v>
      </c>
      <c r="D447" s="6"/>
      <c r="E447" s="7" t="s">
        <v>13</v>
      </c>
      <c r="F447" s="6"/>
      <c r="G447" s="6"/>
      <c r="I447" s="3" t="s">
        <v>11</v>
      </c>
      <c r="J447" s="4" t="s">
        <v>12</v>
      </c>
      <c r="K447" s="4" t="s">
        <v>13</v>
      </c>
      <c r="L447" s="4" t="s">
        <v>14</v>
      </c>
      <c r="M447" s="4" t="s">
        <v>15</v>
      </c>
      <c r="O447" s="3" t="s">
        <v>11</v>
      </c>
      <c r="P447" s="4" t="s">
        <v>12</v>
      </c>
      <c r="Q447" s="4" t="s">
        <v>13</v>
      </c>
      <c r="R447" s="4" t="s">
        <v>14</v>
      </c>
      <c r="S447" s="4" t="s">
        <v>15</v>
      </c>
      <c r="U447" s="8" t="s">
        <v>139</v>
      </c>
      <c r="V447" s="9">
        <v>-65</v>
      </c>
      <c r="W447" s="7" t="s">
        <v>18</v>
      </c>
      <c r="X447" s="10">
        <v>13</v>
      </c>
      <c r="Y447" s="9">
        <f>V447*X447</f>
        <v>-845</v>
      </c>
      <c r="AA447" s="8" t="s">
        <v>139</v>
      </c>
      <c r="AB447" s="9">
        <v>-65</v>
      </c>
      <c r="AC447" s="7" t="s">
        <v>18</v>
      </c>
      <c r="AD447" s="10">
        <v>9</v>
      </c>
      <c r="AE447" s="9">
        <f>AB447*AD447</f>
        <v>-585</v>
      </c>
      <c r="AG447" s="8" t="s">
        <v>139</v>
      </c>
      <c r="AH447" s="9">
        <v>-65</v>
      </c>
      <c r="AI447" s="7" t="s">
        <v>18</v>
      </c>
      <c r="AJ447" s="10">
        <v>8</v>
      </c>
      <c r="AK447" s="9">
        <f>AH447*AJ447</f>
        <v>-520</v>
      </c>
    </row>
    <row r="448" spans="3:37" x14ac:dyDescent="0.25">
      <c r="C448" s="8" t="s">
        <v>52</v>
      </c>
      <c r="D448" s="9">
        <v>6900</v>
      </c>
      <c r="E448" s="7" t="s">
        <v>18</v>
      </c>
      <c r="F448" s="10">
        <v>1.5</v>
      </c>
      <c r="G448" s="9">
        <f>D448*F448</f>
        <v>10350</v>
      </c>
      <c r="I448" s="5" t="s">
        <v>16</v>
      </c>
      <c r="J448" s="6"/>
      <c r="K448" s="7" t="s">
        <v>13</v>
      </c>
      <c r="L448" s="6"/>
      <c r="M448" s="6"/>
      <c r="O448" s="5" t="s">
        <v>16</v>
      </c>
      <c r="P448" s="6"/>
      <c r="Q448" s="7" t="s">
        <v>13</v>
      </c>
      <c r="R448" s="6"/>
      <c r="S448" s="6"/>
      <c r="U448" s="8" t="s">
        <v>26</v>
      </c>
      <c r="V448" s="9"/>
      <c r="W448" s="7" t="s">
        <v>27</v>
      </c>
      <c r="X448" s="9"/>
      <c r="Y448" s="9">
        <v>-92</v>
      </c>
      <c r="AA448" s="8" t="s">
        <v>26</v>
      </c>
      <c r="AB448" s="9"/>
      <c r="AC448" s="7" t="s">
        <v>27</v>
      </c>
      <c r="AD448" s="9"/>
      <c r="AE448" s="9">
        <v>-93</v>
      </c>
      <c r="AG448" s="8" t="s">
        <v>26</v>
      </c>
      <c r="AH448" s="9"/>
      <c r="AI448" s="7" t="s">
        <v>27</v>
      </c>
      <c r="AJ448" s="9"/>
      <c r="AK448" s="9">
        <v>-93</v>
      </c>
    </row>
    <row r="449" spans="3:37" x14ac:dyDescent="0.25">
      <c r="C449" s="8" t="s">
        <v>19</v>
      </c>
      <c r="D449" s="9">
        <v>5000</v>
      </c>
      <c r="E449" s="7" t="s">
        <v>18</v>
      </c>
      <c r="F449" s="10">
        <v>0.65</v>
      </c>
      <c r="G449" s="9">
        <f>D449*F449</f>
        <v>3250</v>
      </c>
      <c r="I449" s="8" t="s">
        <v>52</v>
      </c>
      <c r="J449" s="9">
        <v>7400</v>
      </c>
      <c r="K449" s="7" t="s">
        <v>18</v>
      </c>
      <c r="L449" s="10">
        <v>1.35</v>
      </c>
      <c r="M449" s="9">
        <f>J449*L449</f>
        <v>9990</v>
      </c>
      <c r="O449" s="8" t="s">
        <v>52</v>
      </c>
      <c r="P449" s="9">
        <v>7400</v>
      </c>
      <c r="Q449" s="7" t="s">
        <v>18</v>
      </c>
      <c r="R449" s="10">
        <v>1.2</v>
      </c>
      <c r="S449" s="9">
        <f>P449*R449</f>
        <v>8880</v>
      </c>
      <c r="U449" s="8" t="s">
        <v>28</v>
      </c>
      <c r="V449" s="9"/>
      <c r="W449" s="7" t="s">
        <v>27</v>
      </c>
      <c r="X449" s="9"/>
      <c r="Y449" s="9">
        <v>-45</v>
      </c>
      <c r="AA449" s="8" t="s">
        <v>28</v>
      </c>
      <c r="AB449" s="9"/>
      <c r="AC449" s="7" t="s">
        <v>27</v>
      </c>
      <c r="AD449" s="9"/>
      <c r="AE449" s="9">
        <v>-46</v>
      </c>
      <c r="AG449" s="8" t="s">
        <v>28</v>
      </c>
      <c r="AH449" s="9"/>
      <c r="AI449" s="7" t="s">
        <v>27</v>
      </c>
      <c r="AJ449" s="9"/>
      <c r="AK449" s="9">
        <v>-46</v>
      </c>
    </row>
    <row r="450" spans="3:37" x14ac:dyDescent="0.25">
      <c r="C450" s="5" t="s">
        <v>20</v>
      </c>
      <c r="D450" s="6"/>
      <c r="E450" s="7" t="s">
        <v>13</v>
      </c>
      <c r="F450" s="6"/>
      <c r="G450" s="6">
        <f>SUM(G448:G449)</f>
        <v>13600</v>
      </c>
      <c r="I450" s="8" t="s">
        <v>19</v>
      </c>
      <c r="J450" s="9">
        <v>5000</v>
      </c>
      <c r="K450" s="7" t="s">
        <v>18</v>
      </c>
      <c r="L450" s="10">
        <v>0.55000000000000004</v>
      </c>
      <c r="M450" s="9">
        <f>J450*L450</f>
        <v>2750</v>
      </c>
      <c r="O450" s="8" t="s">
        <v>19</v>
      </c>
      <c r="P450" s="9">
        <v>5000</v>
      </c>
      <c r="Q450" s="7" t="s">
        <v>18</v>
      </c>
      <c r="R450" s="10">
        <v>0.55000000000000004</v>
      </c>
      <c r="S450" s="9">
        <f>P450*R450</f>
        <v>2750</v>
      </c>
      <c r="U450" s="8" t="s">
        <v>29</v>
      </c>
      <c r="V450" s="9"/>
      <c r="W450" s="7" t="s">
        <v>27</v>
      </c>
      <c r="X450" s="9"/>
      <c r="Y450" s="9">
        <v>-16</v>
      </c>
      <c r="AA450" s="8" t="s">
        <v>29</v>
      </c>
      <c r="AB450" s="9"/>
      <c r="AC450" s="7" t="s">
        <v>27</v>
      </c>
      <c r="AD450" s="9"/>
      <c r="AE450" s="9">
        <v>-17</v>
      </c>
      <c r="AG450" s="8" t="s">
        <v>29</v>
      </c>
      <c r="AH450" s="9"/>
      <c r="AI450" s="7" t="s">
        <v>27</v>
      </c>
      <c r="AJ450" s="9"/>
      <c r="AK450" s="9">
        <v>-17</v>
      </c>
    </row>
    <row r="451" spans="3:37" x14ac:dyDescent="0.25">
      <c r="C451" s="8" t="s">
        <v>13</v>
      </c>
      <c r="D451" s="9"/>
      <c r="E451" s="7" t="s">
        <v>13</v>
      </c>
      <c r="F451" s="9"/>
      <c r="G451" s="9"/>
      <c r="I451" s="5" t="s">
        <v>20</v>
      </c>
      <c r="J451" s="6"/>
      <c r="K451" s="7" t="s">
        <v>13</v>
      </c>
      <c r="L451" s="6"/>
      <c r="M451" s="6">
        <f>SUM(M449:M450)</f>
        <v>12740</v>
      </c>
      <c r="O451" s="5" t="s">
        <v>20</v>
      </c>
      <c r="P451" s="6"/>
      <c r="Q451" s="7" t="s">
        <v>13</v>
      </c>
      <c r="R451" s="6"/>
      <c r="S451" s="6">
        <f>SUM(S449:S450)</f>
        <v>11630</v>
      </c>
      <c r="U451" s="8" t="s">
        <v>30</v>
      </c>
      <c r="V451" s="9"/>
      <c r="W451" s="7" t="s">
        <v>27</v>
      </c>
      <c r="X451" s="9"/>
      <c r="Y451" s="9">
        <v>-38</v>
      </c>
      <c r="AA451" s="8" t="s">
        <v>30</v>
      </c>
      <c r="AB451" s="9"/>
      <c r="AC451" s="7" t="s">
        <v>27</v>
      </c>
      <c r="AD451" s="9"/>
      <c r="AE451" s="9">
        <v>-39</v>
      </c>
      <c r="AG451" s="8" t="s">
        <v>30</v>
      </c>
      <c r="AH451" s="9"/>
      <c r="AI451" s="7" t="s">
        <v>27</v>
      </c>
      <c r="AJ451" s="9"/>
      <c r="AK451" s="9">
        <v>-39</v>
      </c>
    </row>
    <row r="452" spans="3:37" x14ac:dyDescent="0.25">
      <c r="C452" s="5" t="s">
        <v>21</v>
      </c>
      <c r="D452" s="6"/>
      <c r="E452" s="7" t="s">
        <v>13</v>
      </c>
      <c r="F452" s="6"/>
      <c r="G452" s="6"/>
      <c r="I452" s="8" t="s">
        <v>13</v>
      </c>
      <c r="J452" s="9"/>
      <c r="K452" s="7" t="s">
        <v>13</v>
      </c>
      <c r="L452" s="9"/>
      <c r="M452" s="9"/>
      <c r="O452" s="8" t="s">
        <v>13</v>
      </c>
      <c r="P452" s="9"/>
      <c r="Q452" s="7" t="s">
        <v>13</v>
      </c>
      <c r="R452" s="9"/>
      <c r="S452" s="9"/>
      <c r="U452" s="5" t="s">
        <v>31</v>
      </c>
      <c r="V452" s="6"/>
      <c r="W452" s="7" t="s">
        <v>13</v>
      </c>
      <c r="X452" s="6"/>
      <c r="Y452" s="6">
        <f>SUM(Y443:Y451)</f>
        <v>-4058</v>
      </c>
      <c r="AA452" s="5" t="s">
        <v>31</v>
      </c>
      <c r="AB452" s="6"/>
      <c r="AC452" s="7" t="s">
        <v>13</v>
      </c>
      <c r="AD452" s="6"/>
      <c r="AE452" s="6">
        <f>SUM(AE443:AE451)</f>
        <v>-2838.5</v>
      </c>
      <c r="AG452" s="5" t="s">
        <v>31</v>
      </c>
      <c r="AH452" s="6"/>
      <c r="AI452" s="7" t="s">
        <v>13</v>
      </c>
      <c r="AJ452" s="6"/>
      <c r="AK452" s="6">
        <f>SUM(AK443:AK451)</f>
        <v>-2486.5</v>
      </c>
    </row>
    <row r="453" spans="3:37" x14ac:dyDescent="0.25">
      <c r="C453" s="8" t="s">
        <v>22</v>
      </c>
      <c r="D453" s="9">
        <v>-140</v>
      </c>
      <c r="E453" s="7" t="s">
        <v>18</v>
      </c>
      <c r="F453" s="10">
        <v>4.8</v>
      </c>
      <c r="G453" s="9">
        <f>D453*F453</f>
        <v>-672</v>
      </c>
      <c r="I453" s="5" t="s">
        <v>21</v>
      </c>
      <c r="J453" s="6"/>
      <c r="K453" s="7" t="s">
        <v>13</v>
      </c>
      <c r="L453" s="6"/>
      <c r="M453" s="6"/>
      <c r="O453" s="5" t="s">
        <v>21</v>
      </c>
      <c r="P453" s="6"/>
      <c r="Q453" s="7" t="s">
        <v>13</v>
      </c>
      <c r="R453" s="6"/>
      <c r="S453" s="6"/>
      <c r="U453" s="5" t="s">
        <v>32</v>
      </c>
      <c r="V453" s="6"/>
      <c r="W453" s="7" t="s">
        <v>13</v>
      </c>
      <c r="X453" s="6"/>
      <c r="Y453" s="6">
        <f>SUM(Y441,Y452)</f>
        <v>6787</v>
      </c>
      <c r="AA453" s="5" t="s">
        <v>32</v>
      </c>
      <c r="AB453" s="6"/>
      <c r="AC453" s="7" t="s">
        <v>13</v>
      </c>
      <c r="AD453" s="6"/>
      <c r="AE453" s="6">
        <f>SUM(AE441,AE452)</f>
        <v>6671.5000000000018</v>
      </c>
      <c r="AG453" s="5" t="s">
        <v>32</v>
      </c>
      <c r="AH453" s="6"/>
      <c r="AI453" s="7" t="s">
        <v>13</v>
      </c>
      <c r="AJ453" s="6"/>
      <c r="AK453" s="6">
        <f>SUM(AK441,AK452)</f>
        <v>5883.5</v>
      </c>
    </row>
    <row r="454" spans="3:37" x14ac:dyDescent="0.25">
      <c r="C454" s="8" t="s">
        <v>23</v>
      </c>
      <c r="D454" s="9">
        <v>-83</v>
      </c>
      <c r="E454" s="7" t="s">
        <v>18</v>
      </c>
      <c r="F454" s="10">
        <v>18</v>
      </c>
      <c r="G454" s="9">
        <f>D454*F454</f>
        <v>-1494</v>
      </c>
      <c r="I454" s="8" t="s">
        <v>22</v>
      </c>
      <c r="J454" s="9">
        <v>-140</v>
      </c>
      <c r="K454" s="7" t="s">
        <v>18</v>
      </c>
      <c r="L454" s="10">
        <v>4.0999999999999996</v>
      </c>
      <c r="M454" s="9">
        <f>J454*L454</f>
        <v>-574</v>
      </c>
      <c r="O454" s="8" t="s">
        <v>22</v>
      </c>
      <c r="P454" s="9">
        <v>-140</v>
      </c>
      <c r="Q454" s="7" t="s">
        <v>18</v>
      </c>
      <c r="R454" s="10">
        <v>3.95</v>
      </c>
      <c r="S454" s="9">
        <f>P454*R454</f>
        <v>-553</v>
      </c>
      <c r="U454" s="8" t="s">
        <v>13</v>
      </c>
      <c r="V454" s="9"/>
      <c r="W454" s="7" t="s">
        <v>13</v>
      </c>
      <c r="X454" s="9"/>
      <c r="Y454" s="9"/>
      <c r="AA454" s="8" t="s">
        <v>13</v>
      </c>
      <c r="AB454" s="9"/>
      <c r="AC454" s="7" t="s">
        <v>13</v>
      </c>
      <c r="AD454" s="9"/>
      <c r="AE454" s="9"/>
      <c r="AG454" s="8" t="s">
        <v>13</v>
      </c>
      <c r="AH454" s="9"/>
      <c r="AI454" s="7" t="s">
        <v>13</v>
      </c>
      <c r="AJ454" s="9"/>
      <c r="AK454" s="9"/>
    </row>
    <row r="455" spans="3:37" x14ac:dyDescent="0.25">
      <c r="C455" s="8" t="s">
        <v>24</v>
      </c>
      <c r="D455" s="9">
        <v>-30</v>
      </c>
      <c r="E455" s="7" t="s">
        <v>25</v>
      </c>
      <c r="F455" s="10"/>
      <c r="G455" s="9"/>
      <c r="I455" s="8" t="s">
        <v>23</v>
      </c>
      <c r="J455" s="9">
        <v>-84</v>
      </c>
      <c r="K455" s="7" t="s">
        <v>18</v>
      </c>
      <c r="L455" s="10">
        <v>10</v>
      </c>
      <c r="M455" s="9">
        <f>J455*L455</f>
        <v>-840</v>
      </c>
      <c r="O455" s="8" t="s">
        <v>23</v>
      </c>
      <c r="P455" s="9">
        <v>-84</v>
      </c>
      <c r="Q455" s="7" t="s">
        <v>18</v>
      </c>
      <c r="R455" s="10">
        <v>8</v>
      </c>
      <c r="S455" s="9">
        <f>P455*R455</f>
        <v>-672</v>
      </c>
      <c r="U455" s="5" t="s">
        <v>33</v>
      </c>
      <c r="V455" s="6"/>
      <c r="W455" s="7" t="s">
        <v>13</v>
      </c>
      <c r="X455" s="6"/>
      <c r="Y455" s="6"/>
      <c r="AA455" s="5" t="s">
        <v>33</v>
      </c>
      <c r="AB455" s="6"/>
      <c r="AC455" s="7" t="s">
        <v>13</v>
      </c>
      <c r="AD455" s="6"/>
      <c r="AE455" s="6"/>
      <c r="AG455" s="5" t="s">
        <v>33</v>
      </c>
      <c r="AH455" s="6"/>
      <c r="AI455" s="7" t="s">
        <v>13</v>
      </c>
      <c r="AJ455" s="6"/>
      <c r="AK455" s="6"/>
    </row>
    <row r="456" spans="3:37" x14ac:dyDescent="0.25">
      <c r="C456" s="8" t="s">
        <v>26</v>
      </c>
      <c r="D456" s="9"/>
      <c r="E456" s="7" t="s">
        <v>27</v>
      </c>
      <c r="F456" s="9"/>
      <c r="G456" s="9">
        <v>-482</v>
      </c>
      <c r="I456" s="8" t="s">
        <v>24</v>
      </c>
      <c r="J456" s="9">
        <v>-30</v>
      </c>
      <c r="K456" s="7" t="s">
        <v>25</v>
      </c>
      <c r="L456" s="10"/>
      <c r="M456" s="9"/>
      <c r="O456" s="8" t="s">
        <v>24</v>
      </c>
      <c r="P456" s="9">
        <v>-30</v>
      </c>
      <c r="Q456" s="7" t="s">
        <v>25</v>
      </c>
      <c r="R456" s="10"/>
      <c r="S456" s="9"/>
      <c r="U456" s="8" t="s">
        <v>34</v>
      </c>
      <c r="V456" s="9">
        <v>-1</v>
      </c>
      <c r="W456" s="7" t="s">
        <v>13</v>
      </c>
      <c r="X456" s="9">
        <v>725</v>
      </c>
      <c r="Y456" s="9">
        <f t="shared" ref="Y456:Y464" si="60">V456*X456</f>
        <v>-725</v>
      </c>
      <c r="AA456" s="8" t="s">
        <v>34</v>
      </c>
      <c r="AB456" s="9">
        <v>-1</v>
      </c>
      <c r="AC456" s="7" t="s">
        <v>13</v>
      </c>
      <c r="AD456" s="9">
        <v>725</v>
      </c>
      <c r="AE456" s="9">
        <f t="shared" ref="AE456:AE464" si="61">AB456*AD456</f>
        <v>-725</v>
      </c>
      <c r="AG456" s="8" t="s">
        <v>34</v>
      </c>
      <c r="AH456" s="9">
        <v>-1</v>
      </c>
      <c r="AI456" s="7" t="s">
        <v>13</v>
      </c>
      <c r="AJ456" s="9">
        <v>725</v>
      </c>
      <c r="AK456" s="9">
        <f t="shared" ref="AK456:AK464" si="62">AH456*AJ456</f>
        <v>-725</v>
      </c>
    </row>
    <row r="457" spans="3:37" x14ac:dyDescent="0.25">
      <c r="C457" s="8" t="s">
        <v>28</v>
      </c>
      <c r="D457" s="9"/>
      <c r="E457" s="7" t="s">
        <v>27</v>
      </c>
      <c r="F457" s="9"/>
      <c r="G457" s="9">
        <v>-465</v>
      </c>
      <c r="I457" s="8" t="s">
        <v>26</v>
      </c>
      <c r="J457" s="9"/>
      <c r="K457" s="7" t="s">
        <v>27</v>
      </c>
      <c r="L457" s="9"/>
      <c r="M457" s="9">
        <v>-493</v>
      </c>
      <c r="O457" s="8" t="s">
        <v>26</v>
      </c>
      <c r="P457" s="9"/>
      <c r="Q457" s="7" t="s">
        <v>27</v>
      </c>
      <c r="R457" s="9"/>
      <c r="S457" s="9">
        <v>-493</v>
      </c>
      <c r="U457" s="8" t="s">
        <v>36</v>
      </c>
      <c r="V457" s="9">
        <v>-1</v>
      </c>
      <c r="W457" s="7" t="s">
        <v>13</v>
      </c>
      <c r="X457" s="9">
        <v>100</v>
      </c>
      <c r="Y457" s="9">
        <f t="shared" si="60"/>
        <v>-100</v>
      </c>
      <c r="AA457" s="8" t="s">
        <v>36</v>
      </c>
      <c r="AB457" s="9">
        <v>-1</v>
      </c>
      <c r="AC457" s="7" t="s">
        <v>13</v>
      </c>
      <c r="AD457" s="9">
        <v>100</v>
      </c>
      <c r="AE457" s="9">
        <f t="shared" si="61"/>
        <v>-100</v>
      </c>
      <c r="AG457" s="8" t="s">
        <v>36</v>
      </c>
      <c r="AH457" s="9">
        <v>-1</v>
      </c>
      <c r="AI457" s="7" t="s">
        <v>13</v>
      </c>
      <c r="AJ457" s="9">
        <v>100</v>
      </c>
      <c r="AK457" s="9">
        <f t="shared" si="62"/>
        <v>-100</v>
      </c>
    </row>
    <row r="458" spans="3:37" x14ac:dyDescent="0.25">
      <c r="C458" s="8" t="s">
        <v>29</v>
      </c>
      <c r="D458" s="9"/>
      <c r="E458" s="7" t="s">
        <v>27</v>
      </c>
      <c r="F458" s="9"/>
      <c r="G458" s="9">
        <v>-92</v>
      </c>
      <c r="I458" s="8" t="s">
        <v>28</v>
      </c>
      <c r="J458" s="9"/>
      <c r="K458" s="7" t="s">
        <v>27</v>
      </c>
      <c r="L458" s="9"/>
      <c r="M458" s="9">
        <v>-476</v>
      </c>
      <c r="O458" s="8" t="s">
        <v>28</v>
      </c>
      <c r="P458" s="9"/>
      <c r="Q458" s="7" t="s">
        <v>27</v>
      </c>
      <c r="R458" s="9"/>
      <c r="S458" s="9">
        <v>-476</v>
      </c>
      <c r="U458" s="8" t="s">
        <v>37</v>
      </c>
      <c r="V458" s="9">
        <v>-1</v>
      </c>
      <c r="W458" s="7" t="s">
        <v>13</v>
      </c>
      <c r="X458" s="9">
        <v>400</v>
      </c>
      <c r="Y458" s="9">
        <f t="shared" si="60"/>
        <v>-400</v>
      </c>
      <c r="AA458" s="8" t="s">
        <v>37</v>
      </c>
      <c r="AB458" s="9">
        <v>-1</v>
      </c>
      <c r="AC458" s="7" t="s">
        <v>13</v>
      </c>
      <c r="AD458" s="9">
        <v>400</v>
      </c>
      <c r="AE458" s="9">
        <f t="shared" si="61"/>
        <v>-400</v>
      </c>
      <c r="AG458" s="8" t="s">
        <v>37</v>
      </c>
      <c r="AH458" s="9">
        <v>-1</v>
      </c>
      <c r="AI458" s="7" t="s">
        <v>13</v>
      </c>
      <c r="AJ458" s="9">
        <v>400</v>
      </c>
      <c r="AK458" s="9">
        <f t="shared" si="62"/>
        <v>-400</v>
      </c>
    </row>
    <row r="459" spans="3:37" x14ac:dyDescent="0.25">
      <c r="C459" s="8" t="s">
        <v>30</v>
      </c>
      <c r="D459" s="9"/>
      <c r="E459" s="7" t="s">
        <v>27</v>
      </c>
      <c r="F459" s="9"/>
      <c r="G459" s="9">
        <v>-51</v>
      </c>
      <c r="I459" s="8" t="s">
        <v>29</v>
      </c>
      <c r="J459" s="9"/>
      <c r="K459" s="7" t="s">
        <v>27</v>
      </c>
      <c r="L459" s="9"/>
      <c r="M459" s="9">
        <v>-95</v>
      </c>
      <c r="O459" s="8" t="s">
        <v>29</v>
      </c>
      <c r="P459" s="9"/>
      <c r="Q459" s="7" t="s">
        <v>27</v>
      </c>
      <c r="R459" s="9"/>
      <c r="S459" s="9">
        <v>-95</v>
      </c>
      <c r="U459" s="8" t="s">
        <v>38</v>
      </c>
      <c r="V459" s="9">
        <v>-2</v>
      </c>
      <c r="W459" s="7" t="s">
        <v>13</v>
      </c>
      <c r="X459" s="9">
        <v>140</v>
      </c>
      <c r="Y459" s="9">
        <f t="shared" si="60"/>
        <v>-280</v>
      </c>
      <c r="AA459" s="8" t="s">
        <v>38</v>
      </c>
      <c r="AB459" s="9">
        <v>-2</v>
      </c>
      <c r="AC459" s="7" t="s">
        <v>13</v>
      </c>
      <c r="AD459" s="9">
        <v>140</v>
      </c>
      <c r="AE459" s="9">
        <f t="shared" si="61"/>
        <v>-280</v>
      </c>
      <c r="AG459" s="8" t="s">
        <v>38</v>
      </c>
      <c r="AH459" s="9">
        <v>-2</v>
      </c>
      <c r="AI459" s="7" t="s">
        <v>13</v>
      </c>
      <c r="AJ459" s="9">
        <v>140</v>
      </c>
      <c r="AK459" s="9">
        <f t="shared" si="62"/>
        <v>-280</v>
      </c>
    </row>
    <row r="460" spans="3:37" x14ac:dyDescent="0.25">
      <c r="C460" s="5" t="s">
        <v>31</v>
      </c>
      <c r="D460" s="6"/>
      <c r="E460" s="7" t="s">
        <v>13</v>
      </c>
      <c r="F460" s="6"/>
      <c r="G460" s="6">
        <f>SUM(G452:G459)</f>
        <v>-3256</v>
      </c>
      <c r="I460" s="8" t="s">
        <v>30</v>
      </c>
      <c r="J460" s="9"/>
      <c r="K460" s="7" t="s">
        <v>27</v>
      </c>
      <c r="L460" s="9"/>
      <c r="M460" s="9">
        <v>-52</v>
      </c>
      <c r="O460" s="8" t="s">
        <v>30</v>
      </c>
      <c r="P460" s="9"/>
      <c r="Q460" s="7" t="s">
        <v>27</v>
      </c>
      <c r="R460" s="9"/>
      <c r="S460" s="9">
        <v>-52</v>
      </c>
      <c r="U460" s="8" t="s">
        <v>39</v>
      </c>
      <c r="V460" s="9">
        <v>-1</v>
      </c>
      <c r="W460" s="7" t="s">
        <v>13</v>
      </c>
      <c r="X460" s="9">
        <v>818</v>
      </c>
      <c r="Y460" s="9">
        <f t="shared" si="60"/>
        <v>-818</v>
      </c>
      <c r="AA460" s="8" t="s">
        <v>39</v>
      </c>
      <c r="AB460" s="9">
        <v>-1</v>
      </c>
      <c r="AC460" s="7" t="s">
        <v>13</v>
      </c>
      <c r="AD460" s="9">
        <v>818</v>
      </c>
      <c r="AE460" s="9">
        <f t="shared" si="61"/>
        <v>-818</v>
      </c>
      <c r="AG460" s="8" t="s">
        <v>39</v>
      </c>
      <c r="AH460" s="9">
        <v>-1</v>
      </c>
      <c r="AI460" s="7" t="s">
        <v>13</v>
      </c>
      <c r="AJ460" s="9">
        <v>818</v>
      </c>
      <c r="AK460" s="9">
        <f t="shared" si="62"/>
        <v>-818</v>
      </c>
    </row>
    <row r="461" spans="3:37" x14ac:dyDescent="0.25">
      <c r="C461" s="5" t="s">
        <v>32</v>
      </c>
      <c r="D461" s="6"/>
      <c r="E461" s="7" t="s">
        <v>13</v>
      </c>
      <c r="F461" s="6"/>
      <c r="G461" s="6">
        <f>SUM(G450,G460)</f>
        <v>10344</v>
      </c>
      <c r="I461" s="5" t="s">
        <v>31</v>
      </c>
      <c r="J461" s="6"/>
      <c r="K461" s="7" t="s">
        <v>13</v>
      </c>
      <c r="L461" s="6"/>
      <c r="M461" s="6">
        <f>SUM(M453:M460)</f>
        <v>-2530</v>
      </c>
      <c r="O461" s="5" t="s">
        <v>31</v>
      </c>
      <c r="P461" s="6"/>
      <c r="Q461" s="7" t="s">
        <v>13</v>
      </c>
      <c r="R461" s="6"/>
      <c r="S461" s="6">
        <f>SUM(S453:S460)</f>
        <v>-2341</v>
      </c>
      <c r="U461" s="8" t="s">
        <v>40</v>
      </c>
      <c r="V461" s="9">
        <v>-1</v>
      </c>
      <c r="W461" s="7" t="s">
        <v>13</v>
      </c>
      <c r="X461" s="9">
        <v>372</v>
      </c>
      <c r="Y461" s="9">
        <f t="shared" si="60"/>
        <v>-372</v>
      </c>
      <c r="AA461" s="8" t="s">
        <v>40</v>
      </c>
      <c r="AB461" s="9">
        <v>-1</v>
      </c>
      <c r="AC461" s="7" t="s">
        <v>13</v>
      </c>
      <c r="AD461" s="9">
        <v>372</v>
      </c>
      <c r="AE461" s="9">
        <f t="shared" si="61"/>
        <v>-372</v>
      </c>
      <c r="AG461" s="8" t="s">
        <v>40</v>
      </c>
      <c r="AH461" s="9">
        <v>-1</v>
      </c>
      <c r="AI461" s="7" t="s">
        <v>13</v>
      </c>
      <c r="AJ461" s="9">
        <v>372</v>
      </c>
      <c r="AK461" s="9">
        <f t="shared" si="62"/>
        <v>-372</v>
      </c>
    </row>
    <row r="462" spans="3:37" x14ac:dyDescent="0.25">
      <c r="C462" s="8" t="s">
        <v>13</v>
      </c>
      <c r="D462" s="9"/>
      <c r="E462" s="7" t="s">
        <v>13</v>
      </c>
      <c r="F462" s="9"/>
      <c r="G462" s="9"/>
      <c r="I462" s="5" t="s">
        <v>32</v>
      </c>
      <c r="J462" s="6"/>
      <c r="K462" s="7" t="s">
        <v>13</v>
      </c>
      <c r="L462" s="6"/>
      <c r="M462" s="6">
        <f>SUM(M451,M461)</f>
        <v>10210</v>
      </c>
      <c r="O462" s="5" t="s">
        <v>32</v>
      </c>
      <c r="P462" s="6"/>
      <c r="Q462" s="7" t="s">
        <v>13</v>
      </c>
      <c r="R462" s="6"/>
      <c r="S462" s="6">
        <f>SUM(S451,S461)</f>
        <v>9289</v>
      </c>
      <c r="U462" s="8" t="s">
        <v>41</v>
      </c>
      <c r="V462" s="9">
        <v>-5800</v>
      </c>
      <c r="W462" s="7" t="s">
        <v>13</v>
      </c>
      <c r="X462" s="11">
        <v>0.12</v>
      </c>
      <c r="Y462" s="9">
        <f t="shared" si="60"/>
        <v>-696</v>
      </c>
      <c r="AA462" s="8" t="s">
        <v>41</v>
      </c>
      <c r="AB462" s="9">
        <v>-5700</v>
      </c>
      <c r="AC462" s="7" t="s">
        <v>13</v>
      </c>
      <c r="AD462" s="11">
        <v>0.12</v>
      </c>
      <c r="AE462" s="9">
        <f t="shared" si="61"/>
        <v>-684</v>
      </c>
      <c r="AG462" s="8" t="s">
        <v>41</v>
      </c>
      <c r="AH462" s="9">
        <v>-5700</v>
      </c>
      <c r="AI462" s="7" t="s">
        <v>13</v>
      </c>
      <c r="AJ462" s="11">
        <v>0.12</v>
      </c>
      <c r="AK462" s="9">
        <f t="shared" si="62"/>
        <v>-684</v>
      </c>
    </row>
    <row r="463" spans="3:37" x14ac:dyDescent="0.25">
      <c r="C463" s="5" t="s">
        <v>33</v>
      </c>
      <c r="D463" s="6"/>
      <c r="E463" s="7" t="s">
        <v>13</v>
      </c>
      <c r="F463" s="6"/>
      <c r="G463" s="6"/>
      <c r="I463" s="8" t="s">
        <v>13</v>
      </c>
      <c r="J463" s="9"/>
      <c r="K463" s="7" t="s">
        <v>13</v>
      </c>
      <c r="L463" s="9"/>
      <c r="M463" s="9"/>
      <c r="O463" s="8" t="s">
        <v>13</v>
      </c>
      <c r="P463" s="9"/>
      <c r="Q463" s="7" t="s">
        <v>13</v>
      </c>
      <c r="R463" s="9"/>
      <c r="S463" s="9"/>
      <c r="U463" s="8" t="s">
        <v>42</v>
      </c>
      <c r="V463" s="12">
        <v>-6.6</v>
      </c>
      <c r="W463" s="7" t="s">
        <v>13</v>
      </c>
      <c r="X463" s="9">
        <v>90</v>
      </c>
      <c r="Y463" s="9">
        <f t="shared" si="60"/>
        <v>-594</v>
      </c>
      <c r="AA463" s="8" t="s">
        <v>42</v>
      </c>
      <c r="AB463" s="12">
        <v>-6.6</v>
      </c>
      <c r="AC463" s="7" t="s">
        <v>13</v>
      </c>
      <c r="AD463" s="9">
        <v>90</v>
      </c>
      <c r="AE463" s="9">
        <f t="shared" si="61"/>
        <v>-594</v>
      </c>
      <c r="AG463" s="8" t="s">
        <v>42</v>
      </c>
      <c r="AH463" s="12">
        <v>-6.6</v>
      </c>
      <c r="AI463" s="7" t="s">
        <v>13</v>
      </c>
      <c r="AJ463" s="9">
        <v>90</v>
      </c>
      <c r="AK463" s="9">
        <f t="shared" si="62"/>
        <v>-594</v>
      </c>
    </row>
    <row r="464" spans="3:37" x14ac:dyDescent="0.25">
      <c r="C464" s="8" t="s">
        <v>34</v>
      </c>
      <c r="D464" s="9">
        <v>-1</v>
      </c>
      <c r="E464" s="7" t="s">
        <v>13</v>
      </c>
      <c r="F464" s="9">
        <v>725</v>
      </c>
      <c r="G464" s="9">
        <f t="shared" ref="G464:G473" si="63">D464*F464</f>
        <v>-725</v>
      </c>
      <c r="I464" s="5" t="s">
        <v>33</v>
      </c>
      <c r="J464" s="6"/>
      <c r="K464" s="7" t="s">
        <v>13</v>
      </c>
      <c r="L464" s="6"/>
      <c r="M464" s="6"/>
      <c r="O464" s="5" t="s">
        <v>33</v>
      </c>
      <c r="P464" s="6"/>
      <c r="Q464" s="7" t="s">
        <v>13</v>
      </c>
      <c r="R464" s="6"/>
      <c r="S464" s="6"/>
      <c r="U464" s="8" t="s">
        <v>43</v>
      </c>
      <c r="V464" s="9">
        <v>-1</v>
      </c>
      <c r="W464" s="7" t="s">
        <v>13</v>
      </c>
      <c r="X464" s="9">
        <v>236</v>
      </c>
      <c r="Y464" s="9">
        <f t="shared" si="60"/>
        <v>-236</v>
      </c>
      <c r="AA464" s="8" t="s">
        <v>43</v>
      </c>
      <c r="AB464" s="9">
        <v>-1</v>
      </c>
      <c r="AC464" s="7" t="s">
        <v>13</v>
      </c>
      <c r="AD464" s="9">
        <v>236</v>
      </c>
      <c r="AE464" s="9">
        <f t="shared" si="61"/>
        <v>-236</v>
      </c>
      <c r="AG464" s="8" t="s">
        <v>43</v>
      </c>
      <c r="AH464" s="9">
        <v>-1</v>
      </c>
      <c r="AI464" s="7" t="s">
        <v>13</v>
      </c>
      <c r="AJ464" s="9">
        <v>236</v>
      </c>
      <c r="AK464" s="9">
        <f t="shared" si="62"/>
        <v>-236</v>
      </c>
    </row>
    <row r="465" spans="3:37" x14ac:dyDescent="0.25">
      <c r="C465" s="8" t="s">
        <v>35</v>
      </c>
      <c r="D465" s="9">
        <v>-30</v>
      </c>
      <c r="E465" s="7" t="s">
        <v>13</v>
      </c>
      <c r="F465" s="9">
        <v>20</v>
      </c>
      <c r="G465" s="9">
        <f t="shared" si="63"/>
        <v>-600</v>
      </c>
      <c r="I465" s="8" t="s">
        <v>34</v>
      </c>
      <c r="J465" s="9">
        <v>-1</v>
      </c>
      <c r="K465" s="7" t="s">
        <v>13</v>
      </c>
      <c r="L465" s="9">
        <v>725</v>
      </c>
      <c r="M465" s="9">
        <f t="shared" ref="M465:M474" si="64">J465*L465</f>
        <v>-725</v>
      </c>
      <c r="O465" s="8" t="s">
        <v>34</v>
      </c>
      <c r="P465" s="9">
        <v>-1</v>
      </c>
      <c r="Q465" s="7" t="s">
        <v>13</v>
      </c>
      <c r="R465" s="9">
        <v>725</v>
      </c>
      <c r="S465" s="9">
        <f t="shared" ref="S465:S474" si="65">P465*R465</f>
        <v>-725</v>
      </c>
      <c r="U465" s="8" t="s">
        <v>44</v>
      </c>
      <c r="V465" s="9"/>
      <c r="W465" s="7" t="s">
        <v>13</v>
      </c>
      <c r="X465" s="9"/>
      <c r="Y465" s="9">
        <v>-800</v>
      </c>
      <c r="AA465" s="8" t="s">
        <v>44</v>
      </c>
      <c r="AB465" s="9"/>
      <c r="AC465" s="7" t="s">
        <v>13</v>
      </c>
      <c r="AD465" s="9"/>
      <c r="AE465" s="9">
        <v>-750</v>
      </c>
      <c r="AG465" s="8" t="s">
        <v>44</v>
      </c>
      <c r="AH465" s="9"/>
      <c r="AI465" s="7" t="s">
        <v>13</v>
      </c>
      <c r="AJ465" s="9"/>
      <c r="AK465" s="9">
        <v>-750</v>
      </c>
    </row>
    <row r="466" spans="3:37" x14ac:dyDescent="0.25">
      <c r="C466" s="8" t="s">
        <v>36</v>
      </c>
      <c r="D466" s="9">
        <v>-1</v>
      </c>
      <c r="E466" s="7" t="s">
        <v>13</v>
      </c>
      <c r="F466" s="9">
        <v>100</v>
      </c>
      <c r="G466" s="9">
        <f t="shared" si="63"/>
        <v>-100</v>
      </c>
      <c r="I466" s="8" t="s">
        <v>35</v>
      </c>
      <c r="J466" s="9">
        <v>-30</v>
      </c>
      <c r="K466" s="7" t="s">
        <v>13</v>
      </c>
      <c r="L466" s="9">
        <v>20</v>
      </c>
      <c r="M466" s="9">
        <f t="shared" si="64"/>
        <v>-600</v>
      </c>
      <c r="O466" s="8" t="s">
        <v>35</v>
      </c>
      <c r="P466" s="9">
        <v>-30</v>
      </c>
      <c r="Q466" s="7" t="s">
        <v>13</v>
      </c>
      <c r="R466" s="9">
        <v>20</v>
      </c>
      <c r="S466" s="9">
        <f t="shared" si="65"/>
        <v>-600</v>
      </c>
      <c r="U466" s="5" t="s">
        <v>45</v>
      </c>
      <c r="V466" s="6"/>
      <c r="W466" s="7" t="s">
        <v>13</v>
      </c>
      <c r="X466" s="6"/>
      <c r="Y466" s="6">
        <f>SUM(Y456:Y465)</f>
        <v>-5021</v>
      </c>
      <c r="AA466" s="5" t="s">
        <v>45</v>
      </c>
      <c r="AB466" s="6"/>
      <c r="AC466" s="7" t="s">
        <v>13</v>
      </c>
      <c r="AD466" s="6"/>
      <c r="AE466" s="6">
        <f>SUM(AE456:AE465)</f>
        <v>-4959</v>
      </c>
      <c r="AG466" s="5" t="s">
        <v>45</v>
      </c>
      <c r="AH466" s="6"/>
      <c r="AI466" s="7" t="s">
        <v>13</v>
      </c>
      <c r="AJ466" s="6"/>
      <c r="AK466" s="6">
        <f>SUM(AK456:AK465)</f>
        <v>-4959</v>
      </c>
    </row>
    <row r="467" spans="3:37" x14ac:dyDescent="0.25">
      <c r="C467" s="8" t="s">
        <v>37</v>
      </c>
      <c r="D467" s="9">
        <v>-1</v>
      </c>
      <c r="E467" s="7" t="s">
        <v>13</v>
      </c>
      <c r="F467" s="9">
        <v>400</v>
      </c>
      <c r="G467" s="9">
        <f t="shared" si="63"/>
        <v>-400</v>
      </c>
      <c r="I467" s="8" t="s">
        <v>36</v>
      </c>
      <c r="J467" s="9">
        <v>-1</v>
      </c>
      <c r="K467" s="7" t="s">
        <v>13</v>
      </c>
      <c r="L467" s="9">
        <v>100</v>
      </c>
      <c r="M467" s="9">
        <f t="shared" si="64"/>
        <v>-100</v>
      </c>
      <c r="O467" s="8" t="s">
        <v>36</v>
      </c>
      <c r="P467" s="9">
        <v>-1</v>
      </c>
      <c r="Q467" s="7" t="s">
        <v>13</v>
      </c>
      <c r="R467" s="9">
        <v>100</v>
      </c>
      <c r="S467" s="9">
        <f t="shared" si="65"/>
        <v>-100</v>
      </c>
      <c r="U467" s="8" t="s">
        <v>46</v>
      </c>
      <c r="V467" s="9"/>
      <c r="W467" s="7" t="s">
        <v>13</v>
      </c>
      <c r="X467" s="9"/>
      <c r="Y467" s="9">
        <f>SUM(Y453,Y466)</f>
        <v>1766</v>
      </c>
      <c r="AA467" s="8" t="s">
        <v>46</v>
      </c>
      <c r="AB467" s="9"/>
      <c r="AC467" s="7" t="s">
        <v>13</v>
      </c>
      <c r="AD467" s="9"/>
      <c r="AE467" s="9">
        <f>SUM(AE453,AE466)</f>
        <v>1712.5000000000018</v>
      </c>
      <c r="AG467" s="8" t="s">
        <v>46</v>
      </c>
      <c r="AH467" s="9"/>
      <c r="AI467" s="7" t="s">
        <v>13</v>
      </c>
      <c r="AJ467" s="9"/>
      <c r="AK467" s="9">
        <f>SUM(AK453,AK466)</f>
        <v>924.5</v>
      </c>
    </row>
    <row r="468" spans="3:37" x14ac:dyDescent="0.25">
      <c r="C468" s="8" t="s">
        <v>38</v>
      </c>
      <c r="D468" s="9">
        <v>-5</v>
      </c>
      <c r="E468" s="7" t="s">
        <v>13</v>
      </c>
      <c r="F468" s="9">
        <v>140</v>
      </c>
      <c r="G468" s="9">
        <f t="shared" si="63"/>
        <v>-700</v>
      </c>
      <c r="I468" s="8" t="s">
        <v>37</v>
      </c>
      <c r="J468" s="9">
        <v>-1</v>
      </c>
      <c r="K468" s="7" t="s">
        <v>13</v>
      </c>
      <c r="L468" s="9">
        <v>400</v>
      </c>
      <c r="M468" s="9">
        <f t="shared" si="64"/>
        <v>-400</v>
      </c>
      <c r="O468" s="8" t="s">
        <v>37</v>
      </c>
      <c r="P468" s="9">
        <v>-1</v>
      </c>
      <c r="Q468" s="7" t="s">
        <v>13</v>
      </c>
      <c r="R468" s="9">
        <v>400</v>
      </c>
      <c r="S468" s="9">
        <f t="shared" si="65"/>
        <v>-400</v>
      </c>
      <c r="U468" s="1"/>
      <c r="V468" s="1"/>
      <c r="W468" s="1"/>
      <c r="X468" s="1"/>
      <c r="Y468" s="1"/>
      <c r="AA468" s="1"/>
      <c r="AB468" s="1"/>
      <c r="AC468" s="1"/>
      <c r="AD468" s="1"/>
      <c r="AE468" s="1"/>
      <c r="AG468" s="1"/>
      <c r="AH468" s="1"/>
      <c r="AI468" s="1"/>
      <c r="AJ468" s="1"/>
      <c r="AK468" s="1"/>
    </row>
    <row r="469" spans="3:37" x14ac:dyDescent="0.25">
      <c r="C469" s="8" t="s">
        <v>39</v>
      </c>
      <c r="D469" s="9">
        <v>-1</v>
      </c>
      <c r="E469" s="7" t="s">
        <v>13</v>
      </c>
      <c r="F469" s="9">
        <v>894</v>
      </c>
      <c r="G469" s="9">
        <f t="shared" si="63"/>
        <v>-894</v>
      </c>
      <c r="I469" s="8" t="s">
        <v>38</v>
      </c>
      <c r="J469" s="9">
        <v>-5</v>
      </c>
      <c r="K469" s="7" t="s">
        <v>13</v>
      </c>
      <c r="L469" s="9">
        <v>140</v>
      </c>
      <c r="M469" s="9">
        <f t="shared" si="64"/>
        <v>-700</v>
      </c>
      <c r="O469" s="8" t="s">
        <v>38</v>
      </c>
      <c r="P469" s="9">
        <v>-5</v>
      </c>
      <c r="Q469" s="7" t="s">
        <v>13</v>
      </c>
      <c r="R469" s="9">
        <v>140</v>
      </c>
      <c r="S469" s="9">
        <f t="shared" si="65"/>
        <v>-700</v>
      </c>
      <c r="U469" s="1"/>
      <c r="V469" s="1"/>
      <c r="W469" s="1"/>
      <c r="X469" s="1"/>
      <c r="Y469" s="1"/>
      <c r="AA469" s="1"/>
      <c r="AB469" s="1"/>
      <c r="AC469" s="1"/>
      <c r="AD469" s="1"/>
      <c r="AE469" s="1"/>
      <c r="AG469" s="1"/>
      <c r="AH469" s="1"/>
      <c r="AI469" s="1"/>
      <c r="AJ469" s="1"/>
      <c r="AK469" s="1"/>
    </row>
    <row r="470" spans="3:37" x14ac:dyDescent="0.25">
      <c r="C470" s="8" t="s">
        <v>40</v>
      </c>
      <c r="D470" s="9">
        <v>-1</v>
      </c>
      <c r="E470" s="7" t="s">
        <v>13</v>
      </c>
      <c r="F470" s="9">
        <v>406</v>
      </c>
      <c r="G470" s="9">
        <f t="shared" si="63"/>
        <v>-406</v>
      </c>
      <c r="I470" s="8" t="s">
        <v>39</v>
      </c>
      <c r="J470" s="9">
        <v>-1</v>
      </c>
      <c r="K470" s="7" t="s">
        <v>13</v>
      </c>
      <c r="L470" s="9">
        <v>894</v>
      </c>
      <c r="M470" s="9">
        <f t="shared" si="64"/>
        <v>-894</v>
      </c>
      <c r="O470" s="8" t="s">
        <v>39</v>
      </c>
      <c r="P470" s="9">
        <v>-1</v>
      </c>
      <c r="Q470" s="7" t="s">
        <v>13</v>
      </c>
      <c r="R470" s="9">
        <v>894</v>
      </c>
      <c r="S470" s="9">
        <f t="shared" si="65"/>
        <v>-894</v>
      </c>
      <c r="U470" s="1"/>
      <c r="V470" s="1"/>
      <c r="W470" s="1"/>
      <c r="X470" s="1"/>
      <c r="Y470" s="1"/>
      <c r="AA470" s="1"/>
      <c r="AB470" s="1"/>
      <c r="AC470" s="1"/>
      <c r="AD470" s="1"/>
      <c r="AE470" s="1"/>
      <c r="AG470" s="1"/>
      <c r="AH470" s="1"/>
      <c r="AI470" s="1"/>
      <c r="AJ470" s="1"/>
      <c r="AK470" s="1"/>
    </row>
    <row r="471" spans="3:37" x14ac:dyDescent="0.25">
      <c r="C471" s="8" t="s">
        <v>41</v>
      </c>
      <c r="D471" s="9">
        <v>-6900</v>
      </c>
      <c r="E471" s="7" t="s">
        <v>13</v>
      </c>
      <c r="F471" s="11">
        <v>0.12</v>
      </c>
      <c r="G471" s="9">
        <f t="shared" si="63"/>
        <v>-828</v>
      </c>
      <c r="I471" s="8" t="s">
        <v>40</v>
      </c>
      <c r="J471" s="9">
        <v>-1</v>
      </c>
      <c r="K471" s="7" t="s">
        <v>13</v>
      </c>
      <c r="L471" s="9">
        <v>406</v>
      </c>
      <c r="M471" s="9">
        <f t="shared" si="64"/>
        <v>-406</v>
      </c>
      <c r="O471" s="8" t="s">
        <v>40</v>
      </c>
      <c r="P471" s="9">
        <v>-1</v>
      </c>
      <c r="Q471" s="7" t="s">
        <v>13</v>
      </c>
      <c r="R471" s="9">
        <v>406</v>
      </c>
      <c r="S471" s="9">
        <f t="shared" si="65"/>
        <v>-406</v>
      </c>
      <c r="U471" s="2" t="s">
        <v>47</v>
      </c>
      <c r="V471" s="1"/>
      <c r="W471" s="1"/>
      <c r="X471" s="1"/>
      <c r="Y471" s="1"/>
      <c r="AA471" s="2" t="s">
        <v>47</v>
      </c>
      <c r="AB471" s="1"/>
      <c r="AC471" s="1"/>
      <c r="AD471" s="1"/>
      <c r="AE471" s="1"/>
      <c r="AG471" s="2" t="s">
        <v>47</v>
      </c>
      <c r="AH471" s="1"/>
      <c r="AI471" s="1"/>
      <c r="AJ471" s="1"/>
      <c r="AK471" s="1"/>
    </row>
    <row r="472" spans="3:37" x14ac:dyDescent="0.25">
      <c r="C472" s="8" t="s">
        <v>42</v>
      </c>
      <c r="D472" s="12">
        <v>-10</v>
      </c>
      <c r="E472" s="7" t="s">
        <v>13</v>
      </c>
      <c r="F472" s="9">
        <v>90</v>
      </c>
      <c r="G472" s="9">
        <f t="shared" si="63"/>
        <v>-900</v>
      </c>
      <c r="I472" s="8" t="s">
        <v>41</v>
      </c>
      <c r="J472" s="9">
        <v>-7400</v>
      </c>
      <c r="K472" s="7" t="s">
        <v>13</v>
      </c>
      <c r="L472" s="11">
        <v>0.12</v>
      </c>
      <c r="M472" s="9">
        <f t="shared" si="64"/>
        <v>-888</v>
      </c>
      <c r="O472" s="8" t="s">
        <v>41</v>
      </c>
      <c r="P472" s="9">
        <v>-7400</v>
      </c>
      <c r="Q472" s="7" t="s">
        <v>13</v>
      </c>
      <c r="R472" s="11">
        <v>0.12</v>
      </c>
      <c r="S472" s="9">
        <f t="shared" si="65"/>
        <v>-888</v>
      </c>
      <c r="U472" s="1"/>
      <c r="V472" s="1"/>
      <c r="W472" s="1"/>
      <c r="X472" s="1"/>
      <c r="Y472" s="1"/>
      <c r="AA472" s="1"/>
      <c r="AB472" s="1"/>
      <c r="AC472" s="1"/>
      <c r="AD472" s="1"/>
      <c r="AE472" s="1"/>
      <c r="AG472" s="1"/>
      <c r="AH472" s="1"/>
      <c r="AI472" s="1"/>
      <c r="AJ472" s="1"/>
      <c r="AK472" s="1"/>
    </row>
    <row r="473" spans="3:37" x14ac:dyDescent="0.25">
      <c r="C473" s="8" t="s">
        <v>43</v>
      </c>
      <c r="D473" s="9">
        <v>-1</v>
      </c>
      <c r="E473" s="7" t="s">
        <v>13</v>
      </c>
      <c r="F473" s="9">
        <v>300</v>
      </c>
      <c r="G473" s="9">
        <f t="shared" si="63"/>
        <v>-300</v>
      </c>
      <c r="I473" s="8" t="s">
        <v>42</v>
      </c>
      <c r="J473" s="12">
        <v>-10</v>
      </c>
      <c r="K473" s="7" t="s">
        <v>13</v>
      </c>
      <c r="L473" s="9">
        <v>90</v>
      </c>
      <c r="M473" s="9">
        <f t="shared" si="64"/>
        <v>-900</v>
      </c>
      <c r="O473" s="8" t="s">
        <v>42</v>
      </c>
      <c r="P473" s="12">
        <v>-10</v>
      </c>
      <c r="Q473" s="7" t="s">
        <v>13</v>
      </c>
      <c r="R473" s="9">
        <v>90</v>
      </c>
      <c r="S473" s="9">
        <f t="shared" si="65"/>
        <v>-900</v>
      </c>
      <c r="U473" s="1" t="s">
        <v>63</v>
      </c>
      <c r="V473" s="1"/>
      <c r="W473" s="1"/>
      <c r="X473" s="1"/>
      <c r="Y473" s="1"/>
      <c r="AA473" s="1" t="s">
        <v>63</v>
      </c>
      <c r="AB473" s="1"/>
      <c r="AC473" s="1"/>
      <c r="AD473" s="1"/>
      <c r="AE473" s="1"/>
      <c r="AG473" s="1" t="s">
        <v>63</v>
      </c>
      <c r="AH473" s="1"/>
      <c r="AI473" s="1"/>
      <c r="AJ473" s="1"/>
      <c r="AK473" s="1"/>
    </row>
    <row r="474" spans="3:37" x14ac:dyDescent="0.25">
      <c r="C474" s="8" t="s">
        <v>44</v>
      </c>
      <c r="D474" s="9"/>
      <c r="E474" s="7" t="s">
        <v>13</v>
      </c>
      <c r="F474" s="9"/>
      <c r="G474" s="9">
        <v>-800</v>
      </c>
      <c r="I474" s="8" t="s">
        <v>43</v>
      </c>
      <c r="J474" s="9">
        <v>-1</v>
      </c>
      <c r="K474" s="7" t="s">
        <v>13</v>
      </c>
      <c r="L474" s="9">
        <v>300</v>
      </c>
      <c r="M474" s="9">
        <f t="shared" si="64"/>
        <v>-300</v>
      </c>
      <c r="O474" s="8" t="s">
        <v>43</v>
      </c>
      <c r="P474" s="9">
        <v>-1</v>
      </c>
      <c r="Q474" s="7" t="s">
        <v>13</v>
      </c>
      <c r="R474" s="9">
        <v>300</v>
      </c>
      <c r="S474" s="9">
        <f t="shared" si="65"/>
        <v>-300</v>
      </c>
      <c r="U474" s="2" t="s">
        <v>1</v>
      </c>
      <c r="V474" s="2" t="s">
        <v>2</v>
      </c>
      <c r="W474" s="1"/>
      <c r="X474" s="1"/>
      <c r="Y474" s="1"/>
      <c r="AA474" s="2" t="s">
        <v>1</v>
      </c>
      <c r="AB474" s="2" t="s">
        <v>2</v>
      </c>
      <c r="AC474" s="1"/>
      <c r="AD474" s="1"/>
      <c r="AE474" s="1"/>
      <c r="AG474" s="2" t="s">
        <v>1</v>
      </c>
      <c r="AH474" s="2" t="s">
        <v>2</v>
      </c>
      <c r="AI474" s="1"/>
      <c r="AJ474" s="1"/>
      <c r="AK474" s="1"/>
    </row>
    <row r="475" spans="3:37" x14ac:dyDescent="0.25">
      <c r="C475" s="5" t="s">
        <v>45</v>
      </c>
      <c r="D475" s="6"/>
      <c r="E475" s="7" t="s">
        <v>13</v>
      </c>
      <c r="F475" s="6"/>
      <c r="G475" s="6">
        <f>SUM(G464:G474)</f>
        <v>-6653</v>
      </c>
      <c r="I475" s="8" t="s">
        <v>44</v>
      </c>
      <c r="J475" s="9"/>
      <c r="K475" s="7" t="s">
        <v>13</v>
      </c>
      <c r="L475" s="9"/>
      <c r="M475" s="9">
        <v>-750</v>
      </c>
      <c r="O475" s="8" t="s">
        <v>44</v>
      </c>
      <c r="P475" s="9"/>
      <c r="Q475" s="7" t="s">
        <v>13</v>
      </c>
      <c r="R475" s="9"/>
      <c r="S475" s="9">
        <v>-750</v>
      </c>
      <c r="U475" s="2" t="s">
        <v>3</v>
      </c>
      <c r="V475" s="2" t="s">
        <v>4</v>
      </c>
      <c r="W475" s="1"/>
      <c r="X475" s="1"/>
      <c r="Y475" s="1"/>
      <c r="AA475" s="2" t="s">
        <v>3</v>
      </c>
      <c r="AB475" s="2" t="s">
        <v>127</v>
      </c>
      <c r="AC475" s="1"/>
      <c r="AD475" s="1"/>
      <c r="AE475" s="1"/>
      <c r="AG475" s="2" t="s">
        <v>3</v>
      </c>
      <c r="AH475" s="2" t="s">
        <v>128</v>
      </c>
      <c r="AI475" s="1"/>
      <c r="AJ475" s="1"/>
      <c r="AK475" s="1"/>
    </row>
    <row r="476" spans="3:37" x14ac:dyDescent="0.25">
      <c r="C476" s="8" t="s">
        <v>46</v>
      </c>
      <c r="D476" s="9"/>
      <c r="E476" s="7" t="s">
        <v>13</v>
      </c>
      <c r="F476" s="9"/>
      <c r="G476" s="9">
        <f>SUM(G461,G475)</f>
        <v>3691</v>
      </c>
      <c r="I476" s="5" t="s">
        <v>45</v>
      </c>
      <c r="J476" s="6"/>
      <c r="K476" s="7" t="s">
        <v>13</v>
      </c>
      <c r="L476" s="6"/>
      <c r="M476" s="6">
        <f>SUM(M465:M475)</f>
        <v>-6663</v>
      </c>
      <c r="O476" s="5" t="s">
        <v>45</v>
      </c>
      <c r="P476" s="6"/>
      <c r="Q476" s="7" t="s">
        <v>13</v>
      </c>
      <c r="R476" s="6"/>
      <c r="S476" s="6">
        <f>SUM(S465:S475)</f>
        <v>-6663</v>
      </c>
      <c r="U476" s="2" t="s">
        <v>5</v>
      </c>
      <c r="V476" s="2" t="s">
        <v>6</v>
      </c>
      <c r="W476" s="1"/>
      <c r="X476" s="1"/>
      <c r="Y476" s="1"/>
      <c r="AA476" s="2" t="s">
        <v>5</v>
      </c>
      <c r="AB476" s="2" t="s">
        <v>6</v>
      </c>
      <c r="AC476" s="1"/>
      <c r="AD476" s="1"/>
      <c r="AE476" s="1"/>
      <c r="AG476" s="2" t="s">
        <v>5</v>
      </c>
      <c r="AH476" s="2" t="s">
        <v>6</v>
      </c>
      <c r="AI476" s="1"/>
      <c r="AJ476" s="1"/>
      <c r="AK476" s="1"/>
    </row>
    <row r="477" spans="3:37" x14ac:dyDescent="0.25">
      <c r="C477" s="1"/>
      <c r="D477" s="1"/>
      <c r="E477" s="1"/>
      <c r="F477" s="1"/>
      <c r="G477" s="1"/>
      <c r="I477" s="8" t="s">
        <v>46</v>
      </c>
      <c r="J477" s="9"/>
      <c r="K477" s="7" t="s">
        <v>13</v>
      </c>
      <c r="L477" s="9"/>
      <c r="M477" s="9">
        <f>SUM(M462,M476)</f>
        <v>3547</v>
      </c>
      <c r="O477" s="8" t="s">
        <v>46</v>
      </c>
      <c r="P477" s="9"/>
      <c r="Q477" s="7" t="s">
        <v>13</v>
      </c>
      <c r="R477" s="9"/>
      <c r="S477" s="9">
        <f>SUM(S462,S476)</f>
        <v>2626</v>
      </c>
      <c r="U477" s="2" t="s">
        <v>7</v>
      </c>
      <c r="V477" s="2" t="s">
        <v>193</v>
      </c>
      <c r="W477" s="1"/>
      <c r="X477" s="1"/>
      <c r="Y477" s="1"/>
      <c r="AA477" s="2" t="s">
        <v>7</v>
      </c>
      <c r="AB477" s="2" t="s">
        <v>193</v>
      </c>
      <c r="AC477" s="1"/>
      <c r="AD477" s="1"/>
      <c r="AE477" s="1"/>
      <c r="AG477" s="2" t="s">
        <v>7</v>
      </c>
      <c r="AH477" s="2" t="s">
        <v>193</v>
      </c>
      <c r="AI477" s="1"/>
      <c r="AJ477" s="1"/>
      <c r="AK477" s="1"/>
    </row>
    <row r="478" spans="3:37" x14ac:dyDescent="0.25">
      <c r="C478" s="1"/>
      <c r="D478" s="1"/>
      <c r="E478" s="1"/>
      <c r="F478" s="1"/>
      <c r="G478" s="1"/>
      <c r="I478" s="1"/>
      <c r="J478" s="1"/>
      <c r="K478" s="1"/>
      <c r="L478" s="1"/>
      <c r="M478" s="1"/>
      <c r="O478" s="1"/>
      <c r="P478" s="1"/>
      <c r="Q478" s="1"/>
      <c r="R478" s="1"/>
      <c r="S478" s="1"/>
      <c r="U478" s="2" t="s">
        <v>9</v>
      </c>
      <c r="V478" s="2" t="s">
        <v>138</v>
      </c>
      <c r="W478" s="1"/>
      <c r="X478" s="1"/>
      <c r="Y478" s="1"/>
      <c r="AA478" s="2" t="s">
        <v>9</v>
      </c>
      <c r="AB478" s="2" t="s">
        <v>138</v>
      </c>
      <c r="AC478" s="1"/>
      <c r="AD478" s="1"/>
      <c r="AE478" s="1"/>
      <c r="AG478" s="2" t="s">
        <v>9</v>
      </c>
      <c r="AH478" s="2" t="s">
        <v>138</v>
      </c>
      <c r="AI478" s="1"/>
      <c r="AJ478" s="1"/>
      <c r="AK478" s="1"/>
    </row>
    <row r="479" spans="3:37" x14ac:dyDescent="0.25">
      <c r="C479" s="1"/>
      <c r="D479" s="1"/>
      <c r="E479" s="1"/>
      <c r="F479" s="1"/>
      <c r="G479" s="1"/>
      <c r="I479" s="1"/>
      <c r="J479" s="1"/>
      <c r="K479" s="1"/>
      <c r="L479" s="1"/>
      <c r="M479" s="1"/>
      <c r="O479" s="1"/>
      <c r="P479" s="1"/>
      <c r="Q479" s="1"/>
      <c r="R479" s="1"/>
      <c r="S479" s="1"/>
      <c r="U479" s="1"/>
      <c r="V479" s="1"/>
      <c r="W479" s="1"/>
      <c r="X479" s="1"/>
      <c r="Y479" s="1"/>
      <c r="AA479" s="1"/>
      <c r="AB479" s="1"/>
      <c r="AC479" s="1"/>
      <c r="AD479" s="1"/>
      <c r="AE479" s="1"/>
      <c r="AG479" s="1"/>
      <c r="AH479" s="1"/>
      <c r="AI479" s="1"/>
      <c r="AJ479" s="1"/>
      <c r="AK479" s="1"/>
    </row>
    <row r="480" spans="3:37" x14ac:dyDescent="0.25">
      <c r="C480" s="2" t="s">
        <v>47</v>
      </c>
      <c r="D480" s="1"/>
      <c r="E480" s="1"/>
      <c r="F480" s="1"/>
      <c r="G480" s="1"/>
      <c r="I480" s="1"/>
      <c r="J480" s="1"/>
      <c r="K480" s="1"/>
      <c r="L480" s="1"/>
      <c r="M480" s="1"/>
      <c r="O480" s="1"/>
      <c r="P480" s="1"/>
      <c r="Q480" s="1"/>
      <c r="R480" s="1"/>
      <c r="S480" s="1"/>
      <c r="U480" s="3" t="s">
        <v>11</v>
      </c>
      <c r="V480" s="4" t="s">
        <v>12</v>
      </c>
      <c r="W480" s="4" t="s">
        <v>13</v>
      </c>
      <c r="X480" s="4" t="s">
        <v>14</v>
      </c>
      <c r="Y480" s="4" t="s">
        <v>15</v>
      </c>
      <c r="AA480" s="3" t="s">
        <v>11</v>
      </c>
      <c r="AB480" s="4" t="s">
        <v>12</v>
      </c>
      <c r="AC480" s="4" t="s">
        <v>13</v>
      </c>
      <c r="AD480" s="4" t="s">
        <v>14</v>
      </c>
      <c r="AE480" s="4" t="s">
        <v>15</v>
      </c>
      <c r="AG480" s="3" t="s">
        <v>11</v>
      </c>
      <c r="AH480" s="4" t="s">
        <v>12</v>
      </c>
      <c r="AI480" s="4" t="s">
        <v>13</v>
      </c>
      <c r="AJ480" s="4" t="s">
        <v>14</v>
      </c>
      <c r="AK480" s="4" t="s">
        <v>15</v>
      </c>
    </row>
    <row r="481" spans="3:37" x14ac:dyDescent="0.25">
      <c r="C481" s="1"/>
      <c r="D481" s="1"/>
      <c r="E481" s="1"/>
      <c r="F481" s="1"/>
      <c r="G481" s="1"/>
      <c r="I481" s="2" t="s">
        <v>47</v>
      </c>
      <c r="J481" s="1"/>
      <c r="K481" s="1"/>
      <c r="L481" s="1"/>
      <c r="M481" s="1"/>
      <c r="O481" s="2" t="s">
        <v>47</v>
      </c>
      <c r="P481" s="1"/>
      <c r="Q481" s="1"/>
      <c r="R481" s="1"/>
      <c r="S481" s="1"/>
      <c r="U481" s="5" t="s">
        <v>16</v>
      </c>
      <c r="V481" s="6"/>
      <c r="W481" s="7" t="s">
        <v>13</v>
      </c>
      <c r="X481" s="6"/>
      <c r="Y481" s="6"/>
      <c r="AA481" s="5" t="s">
        <v>16</v>
      </c>
      <c r="AB481" s="6"/>
      <c r="AC481" s="7" t="s">
        <v>13</v>
      </c>
      <c r="AD481" s="6"/>
      <c r="AE481" s="6"/>
      <c r="AG481" s="5" t="s">
        <v>16</v>
      </c>
      <c r="AH481" s="6"/>
      <c r="AI481" s="7" t="s">
        <v>13</v>
      </c>
      <c r="AJ481" s="6"/>
      <c r="AK481" s="6"/>
    </row>
    <row r="482" spans="3:37" x14ac:dyDescent="0.25">
      <c r="C482" s="1" t="s">
        <v>64</v>
      </c>
      <c r="D482" s="1"/>
      <c r="E482" s="1"/>
      <c r="F482" s="1"/>
      <c r="G482" s="1"/>
      <c r="I482" s="1"/>
      <c r="J482" s="1"/>
      <c r="K482" s="1"/>
      <c r="L482" s="1"/>
      <c r="M482" s="1"/>
      <c r="O482" s="1"/>
      <c r="P482" s="1"/>
      <c r="Q482" s="1"/>
      <c r="R482" s="1"/>
      <c r="S482" s="1"/>
      <c r="U482" s="8" t="s">
        <v>52</v>
      </c>
      <c r="V482" s="9">
        <v>6900</v>
      </c>
      <c r="W482" s="7" t="s">
        <v>18</v>
      </c>
      <c r="X482" s="10">
        <v>1.5</v>
      </c>
      <c r="Y482" s="9">
        <f>V482*X482</f>
        <v>10350</v>
      </c>
      <c r="AA482" s="8" t="s">
        <v>52</v>
      </c>
      <c r="AB482" s="9">
        <v>7400</v>
      </c>
      <c r="AC482" s="7" t="s">
        <v>18</v>
      </c>
      <c r="AD482" s="10">
        <v>1.35</v>
      </c>
      <c r="AE482" s="9">
        <f>AB482*AD482</f>
        <v>9990</v>
      </c>
      <c r="AG482" s="8" t="s">
        <v>52</v>
      </c>
      <c r="AH482" s="9">
        <v>7400</v>
      </c>
      <c r="AI482" s="7" t="s">
        <v>18</v>
      </c>
      <c r="AJ482" s="10">
        <v>1.2</v>
      </c>
      <c r="AK482" s="9">
        <f>AH482*AJ482</f>
        <v>8880</v>
      </c>
    </row>
    <row r="483" spans="3:37" x14ac:dyDescent="0.25">
      <c r="C483" s="2" t="s">
        <v>1</v>
      </c>
      <c r="D483" s="2" t="s">
        <v>2</v>
      </c>
      <c r="E483" s="1"/>
      <c r="F483" s="1"/>
      <c r="G483" s="1"/>
      <c r="I483" s="1" t="s">
        <v>64</v>
      </c>
      <c r="J483" s="1"/>
      <c r="K483" s="1"/>
      <c r="L483" s="1"/>
      <c r="M483" s="1"/>
      <c r="O483" s="1" t="s">
        <v>64</v>
      </c>
      <c r="P483" s="1"/>
      <c r="Q483" s="1"/>
      <c r="R483" s="1"/>
      <c r="S483" s="1"/>
      <c r="U483" s="8" t="s">
        <v>19</v>
      </c>
      <c r="V483" s="9">
        <v>5000</v>
      </c>
      <c r="W483" s="7" t="s">
        <v>18</v>
      </c>
      <c r="X483" s="10">
        <v>0.65</v>
      </c>
      <c r="Y483" s="9">
        <f>V483*X483</f>
        <v>3250</v>
      </c>
      <c r="AA483" s="8" t="s">
        <v>19</v>
      </c>
      <c r="AB483" s="9">
        <v>5000</v>
      </c>
      <c r="AC483" s="7" t="s">
        <v>18</v>
      </c>
      <c r="AD483" s="10">
        <v>0.55000000000000004</v>
      </c>
      <c r="AE483" s="9">
        <f>AB483*AD483</f>
        <v>2750</v>
      </c>
      <c r="AG483" s="8" t="s">
        <v>19</v>
      </c>
      <c r="AH483" s="9">
        <v>5000</v>
      </c>
      <c r="AI483" s="7" t="s">
        <v>18</v>
      </c>
      <c r="AJ483" s="10">
        <v>0.55000000000000004</v>
      </c>
      <c r="AK483" s="9">
        <f>AH483*AJ483</f>
        <v>2750</v>
      </c>
    </row>
    <row r="484" spans="3:37" x14ac:dyDescent="0.25">
      <c r="C484" s="2" t="s">
        <v>3</v>
      </c>
      <c r="D484" s="2" t="s">
        <v>4</v>
      </c>
      <c r="E484" s="1"/>
      <c r="F484" s="1"/>
      <c r="G484" s="1"/>
      <c r="I484" s="2" t="s">
        <v>1</v>
      </c>
      <c r="J484" s="2" t="s">
        <v>2</v>
      </c>
      <c r="K484" s="1"/>
      <c r="L484" s="1"/>
      <c r="M484" s="1"/>
      <c r="O484" s="2" t="s">
        <v>1</v>
      </c>
      <c r="P484" s="2" t="s">
        <v>2</v>
      </c>
      <c r="Q484" s="1"/>
      <c r="R484" s="1"/>
      <c r="S484" s="1"/>
      <c r="U484" s="5" t="s">
        <v>20</v>
      </c>
      <c r="V484" s="6"/>
      <c r="W484" s="7" t="s">
        <v>13</v>
      </c>
      <c r="X484" s="6"/>
      <c r="Y484" s="6">
        <f>SUM(Y482:Y483)</f>
        <v>13600</v>
      </c>
      <c r="AA484" s="5" t="s">
        <v>20</v>
      </c>
      <c r="AB484" s="6"/>
      <c r="AC484" s="7" t="s">
        <v>13</v>
      </c>
      <c r="AD484" s="6"/>
      <c r="AE484" s="6">
        <f>SUM(AE482:AE483)</f>
        <v>12740</v>
      </c>
      <c r="AG484" s="5" t="s">
        <v>20</v>
      </c>
      <c r="AH484" s="6"/>
      <c r="AI484" s="7" t="s">
        <v>13</v>
      </c>
      <c r="AJ484" s="6"/>
      <c r="AK484" s="6">
        <f>SUM(AK482:AK483)</f>
        <v>11630</v>
      </c>
    </row>
    <row r="485" spans="3:37" x14ac:dyDescent="0.25">
      <c r="C485" s="2" t="s">
        <v>5</v>
      </c>
      <c r="D485" s="2" t="s">
        <v>6</v>
      </c>
      <c r="E485" s="1"/>
      <c r="F485" s="1"/>
      <c r="G485" s="1"/>
      <c r="I485" s="2" t="s">
        <v>3</v>
      </c>
      <c r="J485" s="2" t="s">
        <v>127</v>
      </c>
      <c r="K485" s="1"/>
      <c r="L485" s="1"/>
      <c r="M485" s="1"/>
      <c r="O485" s="2" t="s">
        <v>3</v>
      </c>
      <c r="P485" s="2" t="s">
        <v>128</v>
      </c>
      <c r="Q485" s="1"/>
      <c r="R485" s="1"/>
      <c r="S485" s="1"/>
      <c r="U485" s="8" t="s">
        <v>13</v>
      </c>
      <c r="V485" s="9"/>
      <c r="W485" s="7" t="s">
        <v>13</v>
      </c>
      <c r="X485" s="9"/>
      <c r="Y485" s="9"/>
      <c r="AA485" s="8" t="s">
        <v>13</v>
      </c>
      <c r="AB485" s="9"/>
      <c r="AC485" s="7" t="s">
        <v>13</v>
      </c>
      <c r="AD485" s="9"/>
      <c r="AE485" s="9"/>
      <c r="AG485" s="8" t="s">
        <v>13</v>
      </c>
      <c r="AH485" s="9"/>
      <c r="AI485" s="7" t="s">
        <v>13</v>
      </c>
      <c r="AJ485" s="9"/>
      <c r="AK485" s="9"/>
    </row>
    <row r="486" spans="3:37" x14ac:dyDescent="0.25">
      <c r="C486" s="2" t="s">
        <v>7</v>
      </c>
      <c r="D486" s="2" t="s">
        <v>193</v>
      </c>
      <c r="E486" s="1"/>
      <c r="F486" s="1"/>
      <c r="G486" s="1"/>
      <c r="I486" s="2" t="s">
        <v>5</v>
      </c>
      <c r="J486" s="2" t="s">
        <v>6</v>
      </c>
      <c r="K486" s="1"/>
      <c r="L486" s="1"/>
      <c r="M486" s="1"/>
      <c r="O486" s="2" t="s">
        <v>5</v>
      </c>
      <c r="P486" s="2" t="s">
        <v>6</v>
      </c>
      <c r="Q486" s="1"/>
      <c r="R486" s="1"/>
      <c r="S486" s="1"/>
      <c r="U486" s="5" t="s">
        <v>21</v>
      </c>
      <c r="V486" s="6"/>
      <c r="W486" s="7" t="s">
        <v>13</v>
      </c>
      <c r="X486" s="6"/>
      <c r="Y486" s="6"/>
      <c r="AA486" s="5" t="s">
        <v>21</v>
      </c>
      <c r="AB486" s="6"/>
      <c r="AC486" s="7" t="s">
        <v>13</v>
      </c>
      <c r="AD486" s="6"/>
      <c r="AE486" s="6"/>
      <c r="AG486" s="5" t="s">
        <v>21</v>
      </c>
      <c r="AH486" s="6"/>
      <c r="AI486" s="7" t="s">
        <v>13</v>
      </c>
      <c r="AJ486" s="6"/>
      <c r="AK486" s="6"/>
    </row>
    <row r="487" spans="3:37" x14ac:dyDescent="0.25">
      <c r="C487" s="2" t="s">
        <v>9</v>
      </c>
      <c r="D487" s="2" t="s">
        <v>10</v>
      </c>
      <c r="E487" s="1"/>
      <c r="F487" s="1"/>
      <c r="G487" s="1"/>
      <c r="I487" s="2" t="s">
        <v>7</v>
      </c>
      <c r="J487" s="2" t="s">
        <v>193</v>
      </c>
      <c r="K487" s="1"/>
      <c r="L487" s="1"/>
      <c r="M487" s="1"/>
      <c r="O487" s="2" t="s">
        <v>7</v>
      </c>
      <c r="P487" s="2" t="s">
        <v>193</v>
      </c>
      <c r="Q487" s="1"/>
      <c r="R487" s="1"/>
      <c r="S487" s="1"/>
      <c r="U487" s="8" t="s">
        <v>22</v>
      </c>
      <c r="V487" s="9">
        <v>-140</v>
      </c>
      <c r="W487" s="7" t="s">
        <v>18</v>
      </c>
      <c r="X487" s="10">
        <v>4.8</v>
      </c>
      <c r="Y487" s="9">
        <f>V487*X487</f>
        <v>-672</v>
      </c>
      <c r="AA487" s="8" t="s">
        <v>22</v>
      </c>
      <c r="AB487" s="9">
        <v>-140</v>
      </c>
      <c r="AC487" s="7" t="s">
        <v>18</v>
      </c>
      <c r="AD487" s="10">
        <v>4.0999999999999996</v>
      </c>
      <c r="AE487" s="9">
        <f>AB487*AD487</f>
        <v>-574</v>
      </c>
      <c r="AG487" s="8" t="s">
        <v>22</v>
      </c>
      <c r="AH487" s="9">
        <v>-140</v>
      </c>
      <c r="AI487" s="7" t="s">
        <v>18</v>
      </c>
      <c r="AJ487" s="10">
        <v>3.95</v>
      </c>
      <c r="AK487" s="9">
        <f>AH487*AJ487</f>
        <v>-553</v>
      </c>
    </row>
    <row r="488" spans="3:37" x14ac:dyDescent="0.25">
      <c r="C488" s="1"/>
      <c r="D488" s="1"/>
      <c r="E488" s="1"/>
      <c r="F488" s="1"/>
      <c r="G488" s="1"/>
      <c r="I488" s="2" t="s">
        <v>9</v>
      </c>
      <c r="J488" s="2" t="s">
        <v>10</v>
      </c>
      <c r="K488" s="1"/>
      <c r="L488" s="1"/>
      <c r="M488" s="1"/>
      <c r="O488" s="2" t="s">
        <v>9</v>
      </c>
      <c r="P488" s="2" t="s">
        <v>10</v>
      </c>
      <c r="Q488" s="1"/>
      <c r="R488" s="1"/>
      <c r="S488" s="1"/>
      <c r="U488" s="8" t="s">
        <v>23</v>
      </c>
      <c r="V488" s="9">
        <v>-188</v>
      </c>
      <c r="W488" s="7" t="s">
        <v>18</v>
      </c>
      <c r="X488" s="10">
        <v>18</v>
      </c>
      <c r="Y488" s="9">
        <f>V488*X488</f>
        <v>-3384</v>
      </c>
      <c r="AA488" s="8" t="s">
        <v>23</v>
      </c>
      <c r="AB488" s="9">
        <v>-189</v>
      </c>
      <c r="AC488" s="7" t="s">
        <v>18</v>
      </c>
      <c r="AD488" s="10">
        <v>10</v>
      </c>
      <c r="AE488" s="9">
        <f>AB488*AD488</f>
        <v>-1890</v>
      </c>
      <c r="AG488" s="8" t="s">
        <v>23</v>
      </c>
      <c r="AH488" s="9">
        <v>-189</v>
      </c>
      <c r="AI488" s="7" t="s">
        <v>18</v>
      </c>
      <c r="AJ488" s="10">
        <v>8</v>
      </c>
      <c r="AK488" s="9">
        <f>AH488*AJ488</f>
        <v>-1512</v>
      </c>
    </row>
    <row r="489" spans="3:37" x14ac:dyDescent="0.25">
      <c r="C489" s="3" t="s">
        <v>11</v>
      </c>
      <c r="D489" s="4" t="s">
        <v>12</v>
      </c>
      <c r="E489" s="4" t="s">
        <v>13</v>
      </c>
      <c r="F489" s="4" t="s">
        <v>14</v>
      </c>
      <c r="G489" s="4" t="s">
        <v>15</v>
      </c>
      <c r="I489" s="1"/>
      <c r="J489" s="1"/>
      <c r="K489" s="1"/>
      <c r="L489" s="1"/>
      <c r="M489" s="1"/>
      <c r="O489" s="1"/>
      <c r="P489" s="1"/>
      <c r="Q489" s="1"/>
      <c r="R489" s="1"/>
      <c r="S489" s="1"/>
      <c r="U489" s="8" t="s">
        <v>68</v>
      </c>
      <c r="V489" s="9">
        <v>-26</v>
      </c>
      <c r="W489" s="7" t="s">
        <v>18</v>
      </c>
      <c r="X489" s="10">
        <v>20</v>
      </c>
      <c r="Y489" s="9">
        <f>V489*X489</f>
        <v>-520</v>
      </c>
      <c r="AA489" s="8" t="s">
        <v>68</v>
      </c>
      <c r="AB489" s="9">
        <v>-26</v>
      </c>
      <c r="AC489" s="7" t="s">
        <v>18</v>
      </c>
      <c r="AD489" s="10">
        <v>16</v>
      </c>
      <c r="AE489" s="9">
        <f>AB489*AD489</f>
        <v>-416</v>
      </c>
      <c r="AG489" s="8" t="s">
        <v>68</v>
      </c>
      <c r="AH489" s="9">
        <v>-26</v>
      </c>
      <c r="AI489" s="7" t="s">
        <v>18</v>
      </c>
      <c r="AJ489" s="10">
        <v>15</v>
      </c>
      <c r="AK489" s="9">
        <f>AH489*AJ489</f>
        <v>-390</v>
      </c>
    </row>
    <row r="490" spans="3:37" x14ac:dyDescent="0.25">
      <c r="C490" s="5" t="s">
        <v>16</v>
      </c>
      <c r="D490" s="6"/>
      <c r="E490" s="7" t="s">
        <v>13</v>
      </c>
      <c r="F490" s="6"/>
      <c r="G490" s="6"/>
      <c r="I490" s="3" t="s">
        <v>11</v>
      </c>
      <c r="J490" s="4" t="s">
        <v>12</v>
      </c>
      <c r="K490" s="4" t="s">
        <v>13</v>
      </c>
      <c r="L490" s="4" t="s">
        <v>14</v>
      </c>
      <c r="M490" s="4" t="s">
        <v>15</v>
      </c>
      <c r="O490" s="3" t="s">
        <v>11</v>
      </c>
      <c r="P490" s="4" t="s">
        <v>12</v>
      </c>
      <c r="Q490" s="4" t="s">
        <v>13</v>
      </c>
      <c r="R490" s="4" t="s">
        <v>14</v>
      </c>
      <c r="S490" s="4" t="s">
        <v>15</v>
      </c>
      <c r="U490" s="8" t="s">
        <v>139</v>
      </c>
      <c r="V490" s="9">
        <v>-84</v>
      </c>
      <c r="W490" s="7" t="s">
        <v>18</v>
      </c>
      <c r="X490" s="10">
        <v>13</v>
      </c>
      <c r="Y490" s="9">
        <f>V490*X490</f>
        <v>-1092</v>
      </c>
      <c r="AA490" s="8" t="s">
        <v>139</v>
      </c>
      <c r="AB490" s="9">
        <v>-84</v>
      </c>
      <c r="AC490" s="7" t="s">
        <v>18</v>
      </c>
      <c r="AD490" s="10">
        <v>9</v>
      </c>
      <c r="AE490" s="9">
        <f>AB490*AD490</f>
        <v>-756</v>
      </c>
      <c r="AG490" s="8" t="s">
        <v>139</v>
      </c>
      <c r="AH490" s="9">
        <v>-84</v>
      </c>
      <c r="AI490" s="7" t="s">
        <v>18</v>
      </c>
      <c r="AJ490" s="10">
        <v>8</v>
      </c>
      <c r="AK490" s="9">
        <f>AH490*AJ490</f>
        <v>-672</v>
      </c>
    </row>
    <row r="491" spans="3:37" x14ac:dyDescent="0.25">
      <c r="C491" s="8" t="s">
        <v>65</v>
      </c>
      <c r="D491" s="9">
        <v>12550</v>
      </c>
      <c r="E491" s="7" t="s">
        <v>66</v>
      </c>
      <c r="F491" s="10"/>
      <c r="G491" s="9"/>
      <c r="I491" s="5" t="s">
        <v>16</v>
      </c>
      <c r="J491" s="6"/>
      <c r="K491" s="7" t="s">
        <v>13</v>
      </c>
      <c r="L491" s="6"/>
      <c r="M491" s="6"/>
      <c r="O491" s="5" t="s">
        <v>16</v>
      </c>
      <c r="P491" s="6"/>
      <c r="Q491" s="7" t="s">
        <v>13</v>
      </c>
      <c r="R491" s="6"/>
      <c r="S491" s="6"/>
      <c r="U491" s="8" t="s">
        <v>26</v>
      </c>
      <c r="V491" s="9"/>
      <c r="W491" s="7" t="s">
        <v>27</v>
      </c>
      <c r="X491" s="9"/>
      <c r="Y491" s="9">
        <v>-482</v>
      </c>
      <c r="AA491" s="8" t="s">
        <v>26</v>
      </c>
      <c r="AB491" s="9"/>
      <c r="AC491" s="7" t="s">
        <v>27</v>
      </c>
      <c r="AD491" s="9"/>
      <c r="AE491" s="9">
        <v>-493</v>
      </c>
      <c r="AG491" s="8" t="s">
        <v>26</v>
      </c>
      <c r="AH491" s="9"/>
      <c r="AI491" s="7" t="s">
        <v>27</v>
      </c>
      <c r="AJ491" s="9"/>
      <c r="AK491" s="9">
        <v>-493</v>
      </c>
    </row>
    <row r="492" spans="3:37" x14ac:dyDescent="0.25">
      <c r="C492" s="8" t="s">
        <v>67</v>
      </c>
      <c r="D492" s="9">
        <v>11950</v>
      </c>
      <c r="E492" s="7" t="s">
        <v>66</v>
      </c>
      <c r="F492" s="10">
        <v>1.1399999999999999</v>
      </c>
      <c r="G492" s="9">
        <f>D492*F492</f>
        <v>13622.999999999998</v>
      </c>
      <c r="I492" s="8" t="s">
        <v>65</v>
      </c>
      <c r="J492" s="9">
        <v>12900</v>
      </c>
      <c r="K492" s="7" t="s">
        <v>66</v>
      </c>
      <c r="L492" s="10"/>
      <c r="M492" s="9"/>
      <c r="O492" s="8" t="s">
        <v>65</v>
      </c>
      <c r="P492" s="9">
        <v>12900</v>
      </c>
      <c r="Q492" s="7" t="s">
        <v>66</v>
      </c>
      <c r="R492" s="10"/>
      <c r="S492" s="9"/>
      <c r="U492" s="8" t="s">
        <v>28</v>
      </c>
      <c r="V492" s="9"/>
      <c r="W492" s="7" t="s">
        <v>27</v>
      </c>
      <c r="X492" s="9"/>
      <c r="Y492" s="9">
        <v>-465</v>
      </c>
      <c r="AA492" s="8" t="s">
        <v>28</v>
      </c>
      <c r="AB492" s="9"/>
      <c r="AC492" s="7" t="s">
        <v>27</v>
      </c>
      <c r="AD492" s="9"/>
      <c r="AE492" s="9">
        <v>-476</v>
      </c>
      <c r="AG492" s="8" t="s">
        <v>28</v>
      </c>
      <c r="AH492" s="9"/>
      <c r="AI492" s="7" t="s">
        <v>27</v>
      </c>
      <c r="AJ492" s="9"/>
      <c r="AK492" s="9">
        <v>-476</v>
      </c>
    </row>
    <row r="493" spans="3:37" x14ac:dyDescent="0.25">
      <c r="C493" s="5" t="s">
        <v>20</v>
      </c>
      <c r="D493" s="6"/>
      <c r="E493" s="7" t="s">
        <v>13</v>
      </c>
      <c r="F493" s="6"/>
      <c r="G493" s="6">
        <f>SUM(G491:G492)</f>
        <v>13622.999999999998</v>
      </c>
      <c r="I493" s="8" t="s">
        <v>67</v>
      </c>
      <c r="J493" s="9">
        <v>12250</v>
      </c>
      <c r="K493" s="7" t="s">
        <v>66</v>
      </c>
      <c r="L493" s="10">
        <v>1.05</v>
      </c>
      <c r="M493" s="9">
        <f>J493*L493</f>
        <v>12862.5</v>
      </c>
      <c r="O493" s="8" t="s">
        <v>67</v>
      </c>
      <c r="P493" s="9">
        <v>12250</v>
      </c>
      <c r="Q493" s="7" t="s">
        <v>66</v>
      </c>
      <c r="R493" s="10">
        <v>1.05</v>
      </c>
      <c r="S493" s="9">
        <f>P493*R493</f>
        <v>12862.5</v>
      </c>
      <c r="U493" s="8" t="s">
        <v>29</v>
      </c>
      <c r="V493" s="9"/>
      <c r="W493" s="7" t="s">
        <v>27</v>
      </c>
      <c r="X493" s="9"/>
      <c r="Y493" s="9">
        <v>-92</v>
      </c>
      <c r="AA493" s="8" t="s">
        <v>29</v>
      </c>
      <c r="AB493" s="9"/>
      <c r="AC493" s="7" t="s">
        <v>27</v>
      </c>
      <c r="AD493" s="9"/>
      <c r="AE493" s="9">
        <v>-95</v>
      </c>
      <c r="AG493" s="8" t="s">
        <v>29</v>
      </c>
      <c r="AH493" s="9"/>
      <c r="AI493" s="7" t="s">
        <v>27</v>
      </c>
      <c r="AJ493" s="9"/>
      <c r="AK493" s="9">
        <v>-95</v>
      </c>
    </row>
    <row r="494" spans="3:37" x14ac:dyDescent="0.25">
      <c r="C494" s="8" t="s">
        <v>13</v>
      </c>
      <c r="D494" s="9"/>
      <c r="E494" s="7" t="s">
        <v>13</v>
      </c>
      <c r="F494" s="9"/>
      <c r="G494" s="9"/>
      <c r="I494" s="5" t="s">
        <v>20</v>
      </c>
      <c r="J494" s="6"/>
      <c r="K494" s="7" t="s">
        <v>13</v>
      </c>
      <c r="L494" s="6"/>
      <c r="M494" s="6">
        <f>SUM(M492:M493)</f>
        <v>12862.5</v>
      </c>
      <c r="O494" s="5" t="s">
        <v>20</v>
      </c>
      <c r="P494" s="6"/>
      <c r="Q494" s="7" t="s">
        <v>13</v>
      </c>
      <c r="R494" s="6"/>
      <c r="S494" s="6">
        <f>SUM(S492:S493)</f>
        <v>12862.5</v>
      </c>
      <c r="U494" s="8" t="s">
        <v>30</v>
      </c>
      <c r="V494" s="9"/>
      <c r="W494" s="7" t="s">
        <v>27</v>
      </c>
      <c r="X494" s="9"/>
      <c r="Y494" s="9">
        <v>-51</v>
      </c>
      <c r="AA494" s="8" t="s">
        <v>30</v>
      </c>
      <c r="AB494" s="9"/>
      <c r="AC494" s="7" t="s">
        <v>27</v>
      </c>
      <c r="AD494" s="9"/>
      <c r="AE494" s="9">
        <v>-52</v>
      </c>
      <c r="AG494" s="8" t="s">
        <v>30</v>
      </c>
      <c r="AH494" s="9"/>
      <c r="AI494" s="7" t="s">
        <v>27</v>
      </c>
      <c r="AJ494" s="9"/>
      <c r="AK494" s="9">
        <v>-52</v>
      </c>
    </row>
    <row r="495" spans="3:37" x14ac:dyDescent="0.25">
      <c r="C495" s="5" t="s">
        <v>21</v>
      </c>
      <c r="D495" s="6"/>
      <c r="E495" s="7" t="s">
        <v>13</v>
      </c>
      <c r="F495" s="6"/>
      <c r="G495" s="6"/>
      <c r="I495" s="8" t="s">
        <v>13</v>
      </c>
      <c r="J495" s="9"/>
      <c r="K495" s="7" t="s">
        <v>13</v>
      </c>
      <c r="L495" s="9"/>
      <c r="M495" s="9"/>
      <c r="O495" s="8" t="s">
        <v>13</v>
      </c>
      <c r="P495" s="9"/>
      <c r="Q495" s="7" t="s">
        <v>13</v>
      </c>
      <c r="R495" s="9"/>
      <c r="S495" s="9"/>
      <c r="U495" s="5" t="s">
        <v>31</v>
      </c>
      <c r="V495" s="6"/>
      <c r="W495" s="7" t="s">
        <v>13</v>
      </c>
      <c r="X495" s="6"/>
      <c r="Y495" s="6">
        <f>SUM(Y486:Y494)</f>
        <v>-6758</v>
      </c>
      <c r="AA495" s="5" t="s">
        <v>31</v>
      </c>
      <c r="AB495" s="6"/>
      <c r="AC495" s="7" t="s">
        <v>13</v>
      </c>
      <c r="AD495" s="6"/>
      <c r="AE495" s="6">
        <f>SUM(AE486:AE494)</f>
        <v>-4752</v>
      </c>
      <c r="AG495" s="5" t="s">
        <v>31</v>
      </c>
      <c r="AH495" s="6"/>
      <c r="AI495" s="7" t="s">
        <v>13</v>
      </c>
      <c r="AJ495" s="6"/>
      <c r="AK495" s="6">
        <f>SUM(AK486:AK494)</f>
        <v>-4243</v>
      </c>
    </row>
    <row r="496" spans="3:37" x14ac:dyDescent="0.25">
      <c r="C496" s="8" t="s">
        <v>22</v>
      </c>
      <c r="D496" s="9">
        <v>-2</v>
      </c>
      <c r="E496" s="7" t="s">
        <v>27</v>
      </c>
      <c r="F496" s="10">
        <v>950</v>
      </c>
      <c r="G496" s="9">
        <f>D496*F496</f>
        <v>-1900</v>
      </c>
      <c r="I496" s="5" t="s">
        <v>21</v>
      </c>
      <c r="J496" s="6"/>
      <c r="K496" s="7" t="s">
        <v>13</v>
      </c>
      <c r="L496" s="6"/>
      <c r="M496" s="6"/>
      <c r="O496" s="5" t="s">
        <v>21</v>
      </c>
      <c r="P496" s="6"/>
      <c r="Q496" s="7" t="s">
        <v>13</v>
      </c>
      <c r="R496" s="6"/>
      <c r="S496" s="6"/>
      <c r="U496" s="5" t="s">
        <v>32</v>
      </c>
      <c r="V496" s="6"/>
      <c r="W496" s="7" t="s">
        <v>13</v>
      </c>
      <c r="X496" s="6"/>
      <c r="Y496" s="6">
        <f>SUM(Y484,Y495)</f>
        <v>6842</v>
      </c>
      <c r="AA496" s="5" t="s">
        <v>32</v>
      </c>
      <c r="AB496" s="6"/>
      <c r="AC496" s="7" t="s">
        <v>13</v>
      </c>
      <c r="AD496" s="6"/>
      <c r="AE496" s="6">
        <f>SUM(AE484,AE495)</f>
        <v>7988</v>
      </c>
      <c r="AG496" s="5" t="s">
        <v>32</v>
      </c>
      <c r="AH496" s="6"/>
      <c r="AI496" s="7" t="s">
        <v>13</v>
      </c>
      <c r="AJ496" s="6"/>
      <c r="AK496" s="6">
        <f>SUM(AK484,AK495)</f>
        <v>7387</v>
      </c>
    </row>
    <row r="497" spans="3:37" x14ac:dyDescent="0.25">
      <c r="C497" s="8" t="s">
        <v>23</v>
      </c>
      <c r="D497" s="9">
        <v>-30</v>
      </c>
      <c r="E497" s="7" t="s">
        <v>18</v>
      </c>
      <c r="F497" s="10">
        <v>15</v>
      </c>
      <c r="G497" s="9">
        <f>D497*F497</f>
        <v>-450</v>
      </c>
      <c r="I497" s="8" t="s">
        <v>22</v>
      </c>
      <c r="J497" s="9">
        <v>-2</v>
      </c>
      <c r="K497" s="7" t="s">
        <v>27</v>
      </c>
      <c r="L497" s="10">
        <v>915</v>
      </c>
      <c r="M497" s="9">
        <f>J497*L497</f>
        <v>-1830</v>
      </c>
      <c r="O497" s="8" t="s">
        <v>22</v>
      </c>
      <c r="P497" s="9">
        <v>-2</v>
      </c>
      <c r="Q497" s="7" t="s">
        <v>27</v>
      </c>
      <c r="R497" s="10">
        <v>915</v>
      </c>
      <c r="S497" s="9">
        <f>P497*R497</f>
        <v>-1830</v>
      </c>
      <c r="U497" s="8" t="s">
        <v>13</v>
      </c>
      <c r="V497" s="9"/>
      <c r="W497" s="7" t="s">
        <v>13</v>
      </c>
      <c r="X497" s="9"/>
      <c r="Y497" s="9"/>
      <c r="AA497" s="8" t="s">
        <v>13</v>
      </c>
      <c r="AB497" s="9"/>
      <c r="AC497" s="7" t="s">
        <v>13</v>
      </c>
      <c r="AD497" s="9"/>
      <c r="AE497" s="9"/>
      <c r="AG497" s="8" t="s">
        <v>13</v>
      </c>
      <c r="AH497" s="9"/>
      <c r="AI497" s="7" t="s">
        <v>13</v>
      </c>
      <c r="AJ497" s="9"/>
      <c r="AK497" s="9"/>
    </row>
    <row r="498" spans="3:37" x14ac:dyDescent="0.25">
      <c r="C498" s="8" t="s">
        <v>68</v>
      </c>
      <c r="D498" s="9">
        <v>-15</v>
      </c>
      <c r="E498" s="7" t="s">
        <v>18</v>
      </c>
      <c r="F498" s="10">
        <v>18</v>
      </c>
      <c r="G498" s="9">
        <f>D498*F498</f>
        <v>-270</v>
      </c>
      <c r="I498" s="8" t="s">
        <v>23</v>
      </c>
      <c r="J498" s="9">
        <v>-30</v>
      </c>
      <c r="K498" s="7" t="s">
        <v>18</v>
      </c>
      <c r="L498" s="10">
        <v>10</v>
      </c>
      <c r="M498" s="9">
        <f>J498*L498</f>
        <v>-300</v>
      </c>
      <c r="O498" s="8" t="s">
        <v>23</v>
      </c>
      <c r="P498" s="9">
        <v>-30</v>
      </c>
      <c r="Q498" s="7" t="s">
        <v>18</v>
      </c>
      <c r="R498" s="10">
        <v>8</v>
      </c>
      <c r="S498" s="9">
        <f>P498*R498</f>
        <v>-240</v>
      </c>
      <c r="U498" s="5" t="s">
        <v>33</v>
      </c>
      <c r="V498" s="6"/>
      <c r="W498" s="7" t="s">
        <v>13</v>
      </c>
      <c r="X498" s="6"/>
      <c r="Y498" s="6"/>
      <c r="AA498" s="5" t="s">
        <v>33</v>
      </c>
      <c r="AB498" s="6"/>
      <c r="AC498" s="7" t="s">
        <v>13</v>
      </c>
      <c r="AD498" s="6"/>
      <c r="AE498" s="6"/>
      <c r="AG498" s="5" t="s">
        <v>33</v>
      </c>
      <c r="AH498" s="6"/>
      <c r="AI498" s="7" t="s">
        <v>13</v>
      </c>
      <c r="AJ498" s="6"/>
      <c r="AK498" s="6"/>
    </row>
    <row r="499" spans="3:37" x14ac:dyDescent="0.25">
      <c r="C499" s="8" t="s">
        <v>24</v>
      </c>
      <c r="D499" s="9">
        <v>-36</v>
      </c>
      <c r="E499" s="7" t="s">
        <v>25</v>
      </c>
      <c r="F499" s="10"/>
      <c r="G499" s="9"/>
      <c r="I499" s="8" t="s">
        <v>68</v>
      </c>
      <c r="J499" s="9">
        <v>-15</v>
      </c>
      <c r="K499" s="7" t="s">
        <v>18</v>
      </c>
      <c r="L499" s="10">
        <v>16</v>
      </c>
      <c r="M499" s="9">
        <f>J499*L499</f>
        <v>-240</v>
      </c>
      <c r="O499" s="8" t="s">
        <v>68</v>
      </c>
      <c r="P499" s="9">
        <v>-15</v>
      </c>
      <c r="Q499" s="7" t="s">
        <v>18</v>
      </c>
      <c r="R499" s="10">
        <v>15</v>
      </c>
      <c r="S499" s="9">
        <f>P499*R499</f>
        <v>-225</v>
      </c>
      <c r="U499" s="8" t="s">
        <v>34</v>
      </c>
      <c r="V499" s="9">
        <v>-1</v>
      </c>
      <c r="W499" s="7" t="s">
        <v>13</v>
      </c>
      <c r="X499" s="9">
        <v>725</v>
      </c>
      <c r="Y499" s="9">
        <f t="shared" ref="Y499:Y507" si="66">V499*X499</f>
        <v>-725</v>
      </c>
      <c r="AA499" s="8" t="s">
        <v>34</v>
      </c>
      <c r="AB499" s="9">
        <v>-1</v>
      </c>
      <c r="AC499" s="7" t="s">
        <v>13</v>
      </c>
      <c r="AD499" s="9">
        <v>725</v>
      </c>
      <c r="AE499" s="9">
        <f t="shared" ref="AE499:AE507" si="67">AB499*AD499</f>
        <v>-725</v>
      </c>
      <c r="AG499" s="8" t="s">
        <v>34</v>
      </c>
      <c r="AH499" s="9">
        <v>-1</v>
      </c>
      <c r="AI499" s="7" t="s">
        <v>13</v>
      </c>
      <c r="AJ499" s="9">
        <v>725</v>
      </c>
      <c r="AK499" s="9">
        <f t="shared" ref="AK499:AK507" si="68">AH499*AJ499</f>
        <v>-725</v>
      </c>
    </row>
    <row r="500" spans="3:37" x14ac:dyDescent="0.25">
      <c r="C500" s="8" t="s">
        <v>26</v>
      </c>
      <c r="D500" s="9"/>
      <c r="E500" s="7" t="s">
        <v>27</v>
      </c>
      <c r="F500" s="9"/>
      <c r="G500" s="9">
        <v>-592</v>
      </c>
      <c r="I500" s="8" t="s">
        <v>24</v>
      </c>
      <c r="J500" s="9">
        <v>-35</v>
      </c>
      <c r="K500" s="7" t="s">
        <v>25</v>
      </c>
      <c r="L500" s="10"/>
      <c r="M500" s="9"/>
      <c r="O500" s="8" t="s">
        <v>24</v>
      </c>
      <c r="P500" s="9">
        <v>-35</v>
      </c>
      <c r="Q500" s="7" t="s">
        <v>25</v>
      </c>
      <c r="R500" s="10"/>
      <c r="S500" s="9"/>
      <c r="U500" s="8" t="s">
        <v>36</v>
      </c>
      <c r="V500" s="9">
        <v>-2</v>
      </c>
      <c r="W500" s="7" t="s">
        <v>13</v>
      </c>
      <c r="X500" s="9">
        <v>100</v>
      </c>
      <c r="Y500" s="9">
        <f t="shared" si="66"/>
        <v>-200</v>
      </c>
      <c r="AA500" s="8" t="s">
        <v>36</v>
      </c>
      <c r="AB500" s="9">
        <v>-2</v>
      </c>
      <c r="AC500" s="7" t="s">
        <v>13</v>
      </c>
      <c r="AD500" s="9">
        <v>100</v>
      </c>
      <c r="AE500" s="9">
        <f t="shared" si="67"/>
        <v>-200</v>
      </c>
      <c r="AG500" s="8" t="s">
        <v>36</v>
      </c>
      <c r="AH500" s="9">
        <v>-2</v>
      </c>
      <c r="AI500" s="7" t="s">
        <v>13</v>
      </c>
      <c r="AJ500" s="9">
        <v>100</v>
      </c>
      <c r="AK500" s="9">
        <f t="shared" si="68"/>
        <v>-200</v>
      </c>
    </row>
    <row r="501" spans="3:37" x14ac:dyDescent="0.25">
      <c r="C501" s="8" t="s">
        <v>28</v>
      </c>
      <c r="D501" s="9"/>
      <c r="E501" s="7" t="s">
        <v>27</v>
      </c>
      <c r="F501" s="9"/>
      <c r="G501" s="9">
        <v>-49</v>
      </c>
      <c r="I501" s="8" t="s">
        <v>26</v>
      </c>
      <c r="J501" s="9"/>
      <c r="K501" s="7" t="s">
        <v>27</v>
      </c>
      <c r="L501" s="9"/>
      <c r="M501" s="9">
        <v>-633</v>
      </c>
      <c r="O501" s="8" t="s">
        <v>26</v>
      </c>
      <c r="P501" s="9"/>
      <c r="Q501" s="7" t="s">
        <v>27</v>
      </c>
      <c r="R501" s="9"/>
      <c r="S501" s="9">
        <v>-633</v>
      </c>
      <c r="U501" s="8" t="s">
        <v>37</v>
      </c>
      <c r="V501" s="9">
        <v>-1</v>
      </c>
      <c r="W501" s="7" t="s">
        <v>13</v>
      </c>
      <c r="X501" s="9">
        <v>400</v>
      </c>
      <c r="Y501" s="9">
        <f t="shared" si="66"/>
        <v>-400</v>
      </c>
      <c r="AA501" s="8" t="s">
        <v>37</v>
      </c>
      <c r="AB501" s="9">
        <v>-1</v>
      </c>
      <c r="AC501" s="7" t="s">
        <v>13</v>
      </c>
      <c r="AD501" s="9">
        <v>400</v>
      </c>
      <c r="AE501" s="9">
        <f t="shared" si="67"/>
        <v>-400</v>
      </c>
      <c r="AG501" s="8" t="s">
        <v>37</v>
      </c>
      <c r="AH501" s="9">
        <v>-1</v>
      </c>
      <c r="AI501" s="7" t="s">
        <v>13</v>
      </c>
      <c r="AJ501" s="9">
        <v>400</v>
      </c>
      <c r="AK501" s="9">
        <f t="shared" si="68"/>
        <v>-400</v>
      </c>
    </row>
    <row r="502" spans="3:37" x14ac:dyDescent="0.25">
      <c r="C502" s="8" t="s">
        <v>69</v>
      </c>
      <c r="D502" s="9">
        <v>-43</v>
      </c>
      <c r="E502" s="7" t="s">
        <v>27</v>
      </c>
      <c r="F502" s="10">
        <v>2.8</v>
      </c>
      <c r="G502" s="9">
        <f>D502*F502</f>
        <v>-120.39999999999999</v>
      </c>
      <c r="I502" s="8" t="s">
        <v>28</v>
      </c>
      <c r="J502" s="9"/>
      <c r="K502" s="7" t="s">
        <v>27</v>
      </c>
      <c r="L502" s="9"/>
      <c r="M502" s="9">
        <v>-45</v>
      </c>
      <c r="O502" s="8" t="s">
        <v>28</v>
      </c>
      <c r="P502" s="9"/>
      <c r="Q502" s="7" t="s">
        <v>27</v>
      </c>
      <c r="R502" s="9"/>
      <c r="S502" s="9">
        <v>-45</v>
      </c>
      <c r="U502" s="8" t="s">
        <v>38</v>
      </c>
      <c r="V502" s="9">
        <v>-5</v>
      </c>
      <c r="W502" s="7" t="s">
        <v>13</v>
      </c>
      <c r="X502" s="9">
        <v>140</v>
      </c>
      <c r="Y502" s="9">
        <f t="shared" si="66"/>
        <v>-700</v>
      </c>
      <c r="AA502" s="8" t="s">
        <v>38</v>
      </c>
      <c r="AB502" s="9">
        <v>-5</v>
      </c>
      <c r="AC502" s="7" t="s">
        <v>13</v>
      </c>
      <c r="AD502" s="9">
        <v>140</v>
      </c>
      <c r="AE502" s="9">
        <f t="shared" si="67"/>
        <v>-700</v>
      </c>
      <c r="AG502" s="8" t="s">
        <v>38</v>
      </c>
      <c r="AH502" s="9">
        <v>-5</v>
      </c>
      <c r="AI502" s="7" t="s">
        <v>13</v>
      </c>
      <c r="AJ502" s="9">
        <v>140</v>
      </c>
      <c r="AK502" s="9">
        <f t="shared" si="68"/>
        <v>-700</v>
      </c>
    </row>
    <row r="503" spans="3:37" x14ac:dyDescent="0.25">
      <c r="C503" s="5" t="s">
        <v>31</v>
      </c>
      <c r="D503" s="6"/>
      <c r="E503" s="7" t="s">
        <v>13</v>
      </c>
      <c r="F503" s="6"/>
      <c r="G503" s="6">
        <f>SUM(G495:G502)</f>
        <v>-3381.4</v>
      </c>
      <c r="I503" s="8" t="s">
        <v>69</v>
      </c>
      <c r="J503" s="9">
        <v>-43</v>
      </c>
      <c r="K503" s="7" t="s">
        <v>27</v>
      </c>
      <c r="L503" s="10">
        <v>2.6</v>
      </c>
      <c r="M503" s="9">
        <f>J503*L503</f>
        <v>-111.8</v>
      </c>
      <c r="O503" s="8" t="s">
        <v>69</v>
      </c>
      <c r="P503" s="9">
        <v>-43</v>
      </c>
      <c r="Q503" s="7" t="s">
        <v>27</v>
      </c>
      <c r="R503" s="10">
        <v>2.6</v>
      </c>
      <c r="S503" s="9">
        <f>P503*R503</f>
        <v>-111.8</v>
      </c>
      <c r="U503" s="8" t="s">
        <v>39</v>
      </c>
      <c r="V503" s="9">
        <v>-1</v>
      </c>
      <c r="W503" s="7" t="s">
        <v>13</v>
      </c>
      <c r="X503" s="9">
        <v>894</v>
      </c>
      <c r="Y503" s="9">
        <f t="shared" si="66"/>
        <v>-894</v>
      </c>
      <c r="AA503" s="8" t="s">
        <v>39</v>
      </c>
      <c r="AB503" s="9">
        <v>-1</v>
      </c>
      <c r="AC503" s="7" t="s">
        <v>13</v>
      </c>
      <c r="AD503" s="9">
        <v>894</v>
      </c>
      <c r="AE503" s="9">
        <f t="shared" si="67"/>
        <v>-894</v>
      </c>
      <c r="AG503" s="8" t="s">
        <v>39</v>
      </c>
      <c r="AH503" s="9">
        <v>-1</v>
      </c>
      <c r="AI503" s="7" t="s">
        <v>13</v>
      </c>
      <c r="AJ503" s="9">
        <v>894</v>
      </c>
      <c r="AK503" s="9">
        <f t="shared" si="68"/>
        <v>-894</v>
      </c>
    </row>
    <row r="504" spans="3:37" x14ac:dyDescent="0.25">
      <c r="C504" s="5" t="s">
        <v>32</v>
      </c>
      <c r="D504" s="6"/>
      <c r="E504" s="7" t="s">
        <v>13</v>
      </c>
      <c r="F504" s="6"/>
      <c r="G504" s="6">
        <f>SUM(G493,G503)</f>
        <v>10241.599999999999</v>
      </c>
      <c r="I504" s="5" t="s">
        <v>31</v>
      </c>
      <c r="J504" s="6"/>
      <c r="K504" s="7" t="s">
        <v>13</v>
      </c>
      <c r="L504" s="6"/>
      <c r="M504" s="6">
        <f>SUM(M496:M503)</f>
        <v>-3159.8</v>
      </c>
      <c r="O504" s="5" t="s">
        <v>31</v>
      </c>
      <c r="P504" s="6"/>
      <c r="Q504" s="7" t="s">
        <v>13</v>
      </c>
      <c r="R504" s="6"/>
      <c r="S504" s="6">
        <f>SUM(S496:S503)</f>
        <v>-3084.8</v>
      </c>
      <c r="U504" s="8" t="s">
        <v>40</v>
      </c>
      <c r="V504" s="9">
        <v>-1</v>
      </c>
      <c r="W504" s="7" t="s">
        <v>13</v>
      </c>
      <c r="X504" s="9">
        <v>406</v>
      </c>
      <c r="Y504" s="9">
        <f t="shared" si="66"/>
        <v>-406</v>
      </c>
      <c r="AA504" s="8" t="s">
        <v>40</v>
      </c>
      <c r="AB504" s="9">
        <v>-1</v>
      </c>
      <c r="AC504" s="7" t="s">
        <v>13</v>
      </c>
      <c r="AD504" s="9">
        <v>406</v>
      </c>
      <c r="AE504" s="9">
        <f t="shared" si="67"/>
        <v>-406</v>
      </c>
      <c r="AG504" s="8" t="s">
        <v>40</v>
      </c>
      <c r="AH504" s="9">
        <v>-1</v>
      </c>
      <c r="AI504" s="7" t="s">
        <v>13</v>
      </c>
      <c r="AJ504" s="9">
        <v>406</v>
      </c>
      <c r="AK504" s="9">
        <f t="shared" si="68"/>
        <v>-406</v>
      </c>
    </row>
    <row r="505" spans="3:37" x14ac:dyDescent="0.25">
      <c r="C505" s="8" t="s">
        <v>13</v>
      </c>
      <c r="D505" s="9"/>
      <c r="E505" s="7" t="s">
        <v>13</v>
      </c>
      <c r="F505" s="9"/>
      <c r="G505" s="9"/>
      <c r="I505" s="5" t="s">
        <v>32</v>
      </c>
      <c r="J505" s="6"/>
      <c r="K505" s="7" t="s">
        <v>13</v>
      </c>
      <c r="L505" s="6"/>
      <c r="M505" s="6">
        <f>SUM(M494,M504)</f>
        <v>9702.7000000000007</v>
      </c>
      <c r="O505" s="5" t="s">
        <v>32</v>
      </c>
      <c r="P505" s="6"/>
      <c r="Q505" s="7" t="s">
        <v>13</v>
      </c>
      <c r="R505" s="6"/>
      <c r="S505" s="6">
        <f>SUM(S494,S504)</f>
        <v>9777.7000000000007</v>
      </c>
      <c r="U505" s="8" t="s">
        <v>41</v>
      </c>
      <c r="V505" s="9">
        <v>-6900</v>
      </c>
      <c r="W505" s="7" t="s">
        <v>13</v>
      </c>
      <c r="X505" s="11">
        <v>0.12</v>
      </c>
      <c r="Y505" s="9">
        <f t="shared" si="66"/>
        <v>-828</v>
      </c>
      <c r="AA505" s="8" t="s">
        <v>41</v>
      </c>
      <c r="AB505" s="9">
        <v>-7400</v>
      </c>
      <c r="AC505" s="7" t="s">
        <v>13</v>
      </c>
      <c r="AD505" s="11">
        <v>0.12</v>
      </c>
      <c r="AE505" s="9">
        <f t="shared" si="67"/>
        <v>-888</v>
      </c>
      <c r="AG505" s="8" t="s">
        <v>41</v>
      </c>
      <c r="AH505" s="9">
        <v>-7400</v>
      </c>
      <c r="AI505" s="7" t="s">
        <v>13</v>
      </c>
      <c r="AJ505" s="11">
        <v>0.12</v>
      </c>
      <c r="AK505" s="9">
        <f t="shared" si="68"/>
        <v>-888</v>
      </c>
    </row>
    <row r="506" spans="3:37" x14ac:dyDescent="0.25">
      <c r="C506" s="5" t="s">
        <v>33</v>
      </c>
      <c r="D506" s="6"/>
      <c r="E506" s="7" t="s">
        <v>13</v>
      </c>
      <c r="F506" s="6"/>
      <c r="G506" s="6"/>
      <c r="I506" s="8" t="s">
        <v>13</v>
      </c>
      <c r="J506" s="9"/>
      <c r="K506" s="7" t="s">
        <v>13</v>
      </c>
      <c r="L506" s="9"/>
      <c r="M506" s="9"/>
      <c r="O506" s="8" t="s">
        <v>13</v>
      </c>
      <c r="P506" s="9"/>
      <c r="Q506" s="7" t="s">
        <v>13</v>
      </c>
      <c r="R506" s="9"/>
      <c r="S506" s="9"/>
      <c r="U506" s="8" t="s">
        <v>42</v>
      </c>
      <c r="V506" s="12">
        <v>-10</v>
      </c>
      <c r="W506" s="7" t="s">
        <v>13</v>
      </c>
      <c r="X506" s="9">
        <v>90</v>
      </c>
      <c r="Y506" s="9">
        <f t="shared" si="66"/>
        <v>-900</v>
      </c>
      <c r="AA506" s="8" t="s">
        <v>42</v>
      </c>
      <c r="AB506" s="12">
        <v>-10</v>
      </c>
      <c r="AC506" s="7" t="s">
        <v>13</v>
      </c>
      <c r="AD506" s="9">
        <v>90</v>
      </c>
      <c r="AE506" s="9">
        <f t="shared" si="67"/>
        <v>-900</v>
      </c>
      <c r="AG506" s="8" t="s">
        <v>42</v>
      </c>
      <c r="AH506" s="12">
        <v>-10</v>
      </c>
      <c r="AI506" s="7" t="s">
        <v>13</v>
      </c>
      <c r="AJ506" s="9">
        <v>90</v>
      </c>
      <c r="AK506" s="9">
        <f t="shared" si="68"/>
        <v>-900</v>
      </c>
    </row>
    <row r="507" spans="3:37" x14ac:dyDescent="0.25">
      <c r="C507" s="8" t="s">
        <v>34</v>
      </c>
      <c r="D507" s="9">
        <v>-1</v>
      </c>
      <c r="E507" s="7" t="s">
        <v>13</v>
      </c>
      <c r="F507" s="9">
        <v>725</v>
      </c>
      <c r="G507" s="9">
        <f t="shared" ref="G507:G515" si="69">D507*F507</f>
        <v>-725</v>
      </c>
      <c r="I507" s="5" t="s">
        <v>33</v>
      </c>
      <c r="J507" s="6"/>
      <c r="K507" s="7" t="s">
        <v>13</v>
      </c>
      <c r="L507" s="6"/>
      <c r="M507" s="6"/>
      <c r="O507" s="5" t="s">
        <v>33</v>
      </c>
      <c r="P507" s="6"/>
      <c r="Q507" s="7" t="s">
        <v>13</v>
      </c>
      <c r="R507" s="6"/>
      <c r="S507" s="6"/>
      <c r="U507" s="8" t="s">
        <v>43</v>
      </c>
      <c r="V507" s="9">
        <v>-1</v>
      </c>
      <c r="W507" s="7" t="s">
        <v>13</v>
      </c>
      <c r="X507" s="9">
        <v>300</v>
      </c>
      <c r="Y507" s="9">
        <f t="shared" si="66"/>
        <v>-300</v>
      </c>
      <c r="AA507" s="8" t="s">
        <v>43</v>
      </c>
      <c r="AB507" s="9">
        <v>-1</v>
      </c>
      <c r="AC507" s="7" t="s">
        <v>13</v>
      </c>
      <c r="AD507" s="9">
        <v>300</v>
      </c>
      <c r="AE507" s="9">
        <f t="shared" si="67"/>
        <v>-300</v>
      </c>
      <c r="AG507" s="8" t="s">
        <v>43</v>
      </c>
      <c r="AH507" s="9">
        <v>-1</v>
      </c>
      <c r="AI507" s="7" t="s">
        <v>13</v>
      </c>
      <c r="AJ507" s="9">
        <v>300</v>
      </c>
      <c r="AK507" s="9">
        <f t="shared" si="68"/>
        <v>-300</v>
      </c>
    </row>
    <row r="508" spans="3:37" x14ac:dyDescent="0.25">
      <c r="C508" s="8" t="s">
        <v>35</v>
      </c>
      <c r="D508" s="9">
        <v>-36</v>
      </c>
      <c r="E508" s="7" t="s">
        <v>13</v>
      </c>
      <c r="F508" s="9">
        <v>20</v>
      </c>
      <c r="G508" s="9">
        <f t="shared" si="69"/>
        <v>-720</v>
      </c>
      <c r="I508" s="8" t="s">
        <v>34</v>
      </c>
      <c r="J508" s="9">
        <v>-1</v>
      </c>
      <c r="K508" s="7" t="s">
        <v>13</v>
      </c>
      <c r="L508" s="9">
        <v>725</v>
      </c>
      <c r="M508" s="9">
        <f t="shared" ref="M508:M515" si="70">J508*L508</f>
        <v>-725</v>
      </c>
      <c r="O508" s="8" t="s">
        <v>34</v>
      </c>
      <c r="P508" s="9">
        <v>-1</v>
      </c>
      <c r="Q508" s="7" t="s">
        <v>13</v>
      </c>
      <c r="R508" s="9">
        <v>725</v>
      </c>
      <c r="S508" s="9">
        <f t="shared" ref="S508:S515" si="71">P508*R508</f>
        <v>-725</v>
      </c>
      <c r="U508" s="8" t="s">
        <v>44</v>
      </c>
      <c r="V508" s="9"/>
      <c r="W508" s="7" t="s">
        <v>13</v>
      </c>
      <c r="X508" s="9"/>
      <c r="Y508" s="9">
        <v>-800</v>
      </c>
      <c r="AA508" s="8" t="s">
        <v>44</v>
      </c>
      <c r="AB508" s="9"/>
      <c r="AC508" s="7" t="s">
        <v>13</v>
      </c>
      <c r="AD508" s="9"/>
      <c r="AE508" s="9">
        <v>-750</v>
      </c>
      <c r="AG508" s="8" t="s">
        <v>44</v>
      </c>
      <c r="AH508" s="9"/>
      <c r="AI508" s="7" t="s">
        <v>13</v>
      </c>
      <c r="AJ508" s="9"/>
      <c r="AK508" s="9">
        <v>-750</v>
      </c>
    </row>
    <row r="509" spans="3:37" x14ac:dyDescent="0.25">
      <c r="C509" s="8" t="s">
        <v>70</v>
      </c>
      <c r="D509" s="9">
        <v>-1</v>
      </c>
      <c r="E509" s="7" t="s">
        <v>13</v>
      </c>
      <c r="F509" s="9">
        <v>200</v>
      </c>
      <c r="G509" s="9">
        <f t="shared" si="69"/>
        <v>-200</v>
      </c>
      <c r="I509" s="8" t="s">
        <v>35</v>
      </c>
      <c r="J509" s="9">
        <v>-35</v>
      </c>
      <c r="K509" s="7" t="s">
        <v>13</v>
      </c>
      <c r="L509" s="9">
        <v>20</v>
      </c>
      <c r="M509" s="9">
        <f t="shared" si="70"/>
        <v>-700</v>
      </c>
      <c r="O509" s="8" t="s">
        <v>35</v>
      </c>
      <c r="P509" s="9">
        <v>-35</v>
      </c>
      <c r="Q509" s="7" t="s">
        <v>13</v>
      </c>
      <c r="R509" s="9">
        <v>20</v>
      </c>
      <c r="S509" s="9">
        <f t="shared" si="71"/>
        <v>-700</v>
      </c>
      <c r="U509" s="5" t="s">
        <v>45</v>
      </c>
      <c r="V509" s="6"/>
      <c r="W509" s="7" t="s">
        <v>13</v>
      </c>
      <c r="X509" s="6"/>
      <c r="Y509" s="6">
        <f>SUM(Y499:Y508)</f>
        <v>-6153</v>
      </c>
      <c r="AA509" s="5" t="s">
        <v>45</v>
      </c>
      <c r="AB509" s="6"/>
      <c r="AC509" s="7" t="s">
        <v>13</v>
      </c>
      <c r="AD509" s="6"/>
      <c r="AE509" s="6">
        <f>SUM(AE499:AE508)</f>
        <v>-6163</v>
      </c>
      <c r="AG509" s="5" t="s">
        <v>45</v>
      </c>
      <c r="AH509" s="6"/>
      <c r="AI509" s="7" t="s">
        <v>13</v>
      </c>
      <c r="AJ509" s="6"/>
      <c r="AK509" s="6">
        <f>SUM(AK499:AK508)</f>
        <v>-6163</v>
      </c>
    </row>
    <row r="510" spans="3:37" x14ac:dyDescent="0.25">
      <c r="C510" s="8" t="s">
        <v>71</v>
      </c>
      <c r="D510" s="9">
        <v>-1</v>
      </c>
      <c r="E510" s="7" t="s">
        <v>13</v>
      </c>
      <c r="F510" s="9">
        <v>500</v>
      </c>
      <c r="G510" s="9">
        <f t="shared" si="69"/>
        <v>-500</v>
      </c>
      <c r="I510" s="8" t="s">
        <v>70</v>
      </c>
      <c r="J510" s="9">
        <v>-1</v>
      </c>
      <c r="K510" s="7" t="s">
        <v>13</v>
      </c>
      <c r="L510" s="9">
        <v>200</v>
      </c>
      <c r="M510" s="9">
        <f t="shared" si="70"/>
        <v>-200</v>
      </c>
      <c r="O510" s="8" t="s">
        <v>70</v>
      </c>
      <c r="P510" s="9">
        <v>-1</v>
      </c>
      <c r="Q510" s="7" t="s">
        <v>13</v>
      </c>
      <c r="R510" s="9">
        <v>200</v>
      </c>
      <c r="S510" s="9">
        <f t="shared" si="71"/>
        <v>-200</v>
      </c>
      <c r="U510" s="8" t="s">
        <v>46</v>
      </c>
      <c r="V510" s="9"/>
      <c r="W510" s="7" t="s">
        <v>13</v>
      </c>
      <c r="X510" s="9"/>
      <c r="Y510" s="9">
        <f>SUM(Y496,Y509)</f>
        <v>689</v>
      </c>
      <c r="AA510" s="8" t="s">
        <v>46</v>
      </c>
      <c r="AB510" s="9"/>
      <c r="AC510" s="7" t="s">
        <v>13</v>
      </c>
      <c r="AD510" s="9"/>
      <c r="AE510" s="9">
        <f>SUM(AE496,AE509)</f>
        <v>1825</v>
      </c>
      <c r="AG510" s="8" t="s">
        <v>46</v>
      </c>
      <c r="AH510" s="9"/>
      <c r="AI510" s="7" t="s">
        <v>13</v>
      </c>
      <c r="AJ510" s="9"/>
      <c r="AK510" s="9">
        <f>SUM(AK496,AK509)</f>
        <v>1224</v>
      </c>
    </row>
    <row r="511" spans="3:37" x14ac:dyDescent="0.25">
      <c r="C511" s="8" t="s">
        <v>72</v>
      </c>
      <c r="D511" s="9">
        <v>-1</v>
      </c>
      <c r="E511" s="7" t="s">
        <v>13</v>
      </c>
      <c r="F511" s="9">
        <v>175</v>
      </c>
      <c r="G511" s="9">
        <f t="shared" si="69"/>
        <v>-175</v>
      </c>
      <c r="I511" s="8" t="s">
        <v>71</v>
      </c>
      <c r="J511" s="9">
        <v>-1</v>
      </c>
      <c r="K511" s="7" t="s">
        <v>13</v>
      </c>
      <c r="L511" s="9">
        <v>500</v>
      </c>
      <c r="M511" s="9">
        <f t="shared" si="70"/>
        <v>-500</v>
      </c>
      <c r="O511" s="8" t="s">
        <v>71</v>
      </c>
      <c r="P511" s="9">
        <v>-1</v>
      </c>
      <c r="Q511" s="7" t="s">
        <v>13</v>
      </c>
      <c r="R511" s="9">
        <v>500</v>
      </c>
      <c r="S511" s="9">
        <f t="shared" si="71"/>
        <v>-500</v>
      </c>
      <c r="U511" s="1"/>
      <c r="V511" s="1"/>
      <c r="W511" s="1"/>
      <c r="X511" s="1"/>
      <c r="Y511" s="1"/>
      <c r="AA511" s="1"/>
      <c r="AB511" s="1"/>
      <c r="AC511" s="1"/>
      <c r="AD511" s="1"/>
      <c r="AE511" s="1"/>
      <c r="AG511" s="1"/>
      <c r="AH511" s="1"/>
      <c r="AI511" s="1"/>
      <c r="AJ511" s="1"/>
      <c r="AK511" s="1"/>
    </row>
    <row r="512" spans="3:37" x14ac:dyDescent="0.25">
      <c r="C512" s="8" t="s">
        <v>38</v>
      </c>
      <c r="D512" s="9">
        <v>-2</v>
      </c>
      <c r="E512" s="7" t="s">
        <v>13</v>
      </c>
      <c r="F512" s="9">
        <v>140</v>
      </c>
      <c r="G512" s="9">
        <f t="shared" si="69"/>
        <v>-280</v>
      </c>
      <c r="I512" s="8" t="s">
        <v>38</v>
      </c>
      <c r="J512" s="9">
        <v>-2</v>
      </c>
      <c r="K512" s="7" t="s">
        <v>13</v>
      </c>
      <c r="L512" s="9">
        <v>140</v>
      </c>
      <c r="M512" s="9">
        <f t="shared" si="70"/>
        <v>-280</v>
      </c>
      <c r="O512" s="8" t="s">
        <v>38</v>
      </c>
      <c r="P512" s="9">
        <v>-2</v>
      </c>
      <c r="Q512" s="7" t="s">
        <v>13</v>
      </c>
      <c r="R512" s="9">
        <v>140</v>
      </c>
      <c r="S512" s="9">
        <f t="shared" si="71"/>
        <v>-280</v>
      </c>
      <c r="U512" s="1"/>
      <c r="V512" s="1"/>
      <c r="W512" s="1"/>
      <c r="X512" s="1"/>
      <c r="Y512" s="1"/>
      <c r="AA512" s="1"/>
      <c r="AB512" s="1"/>
      <c r="AC512" s="1"/>
      <c r="AD512" s="1"/>
      <c r="AE512" s="1"/>
      <c r="AG512" s="1"/>
      <c r="AH512" s="1"/>
      <c r="AI512" s="1"/>
      <c r="AJ512" s="1"/>
      <c r="AK512" s="1"/>
    </row>
    <row r="513" spans="3:37" x14ac:dyDescent="0.25">
      <c r="C513" s="8" t="s">
        <v>73</v>
      </c>
      <c r="D513" s="9">
        <v>-1</v>
      </c>
      <c r="E513" s="7" t="s">
        <v>13</v>
      </c>
      <c r="F513" s="9">
        <v>1247</v>
      </c>
      <c r="G513" s="9">
        <f t="shared" si="69"/>
        <v>-1247</v>
      </c>
      <c r="I513" s="8" t="s">
        <v>73</v>
      </c>
      <c r="J513" s="9">
        <v>-1</v>
      </c>
      <c r="K513" s="7" t="s">
        <v>13</v>
      </c>
      <c r="L513" s="9">
        <v>1247</v>
      </c>
      <c r="M513" s="9">
        <f t="shared" si="70"/>
        <v>-1247</v>
      </c>
      <c r="O513" s="8" t="s">
        <v>73</v>
      </c>
      <c r="P513" s="9">
        <v>-1</v>
      </c>
      <c r="Q513" s="7" t="s">
        <v>13</v>
      </c>
      <c r="R513" s="9">
        <v>1247</v>
      </c>
      <c r="S513" s="9">
        <f t="shared" si="71"/>
        <v>-1247</v>
      </c>
      <c r="U513" s="1"/>
      <c r="V513" s="1"/>
      <c r="W513" s="1"/>
      <c r="X513" s="1"/>
      <c r="Y513" s="1"/>
      <c r="AA513" s="1"/>
      <c r="AB513" s="1"/>
      <c r="AC513" s="1"/>
      <c r="AD513" s="1"/>
      <c r="AE513" s="1"/>
      <c r="AG513" s="1"/>
      <c r="AH513" s="1"/>
      <c r="AI513" s="1"/>
      <c r="AJ513" s="1"/>
      <c r="AK513" s="1"/>
    </row>
    <row r="514" spans="3:37" x14ac:dyDescent="0.25">
      <c r="C514" s="8" t="s">
        <v>74</v>
      </c>
      <c r="D514" s="9">
        <v>-1</v>
      </c>
      <c r="E514" s="7" t="s">
        <v>13</v>
      </c>
      <c r="F514" s="9">
        <v>730</v>
      </c>
      <c r="G514" s="9">
        <f t="shared" si="69"/>
        <v>-730</v>
      </c>
      <c r="I514" s="8" t="s">
        <v>74</v>
      </c>
      <c r="J514" s="9">
        <v>-1</v>
      </c>
      <c r="K514" s="7" t="s">
        <v>13</v>
      </c>
      <c r="L514" s="9">
        <v>730</v>
      </c>
      <c r="M514" s="9">
        <f t="shared" si="70"/>
        <v>-730</v>
      </c>
      <c r="O514" s="8" t="s">
        <v>74</v>
      </c>
      <c r="P514" s="9">
        <v>-1</v>
      </c>
      <c r="Q514" s="7" t="s">
        <v>13</v>
      </c>
      <c r="R514" s="9">
        <v>730</v>
      </c>
      <c r="S514" s="9">
        <f t="shared" si="71"/>
        <v>-730</v>
      </c>
      <c r="U514" s="2" t="s">
        <v>47</v>
      </c>
      <c r="V514" s="1"/>
      <c r="W514" s="1"/>
      <c r="X514" s="1"/>
      <c r="Y514" s="1"/>
      <c r="AA514" s="2" t="s">
        <v>47</v>
      </c>
      <c r="AB514" s="1"/>
      <c r="AC514" s="1"/>
      <c r="AD514" s="1"/>
      <c r="AE514" s="1"/>
      <c r="AG514" s="2" t="s">
        <v>47</v>
      </c>
      <c r="AH514" s="1"/>
      <c r="AI514" s="1"/>
      <c r="AJ514" s="1"/>
      <c r="AK514" s="1"/>
    </row>
    <row r="515" spans="3:37" x14ac:dyDescent="0.25">
      <c r="C515" s="8" t="s">
        <v>75</v>
      </c>
      <c r="D515" s="9">
        <v>-1</v>
      </c>
      <c r="E515" s="7" t="s">
        <v>13</v>
      </c>
      <c r="F515" s="9">
        <v>1694</v>
      </c>
      <c r="G515" s="9">
        <f t="shared" si="69"/>
        <v>-1694</v>
      </c>
      <c r="I515" s="8" t="s">
        <v>75</v>
      </c>
      <c r="J515" s="9">
        <v>-1</v>
      </c>
      <c r="K515" s="7" t="s">
        <v>13</v>
      </c>
      <c r="L515" s="9">
        <v>1694</v>
      </c>
      <c r="M515" s="9">
        <f t="shared" si="70"/>
        <v>-1694</v>
      </c>
      <c r="O515" s="8" t="s">
        <v>75</v>
      </c>
      <c r="P515" s="9">
        <v>-1</v>
      </c>
      <c r="Q515" s="7" t="s">
        <v>13</v>
      </c>
      <c r="R515" s="9">
        <v>1694</v>
      </c>
      <c r="S515" s="9">
        <f t="shared" si="71"/>
        <v>-1694</v>
      </c>
      <c r="U515" s="1"/>
      <c r="V515" s="1"/>
      <c r="W515" s="1"/>
      <c r="X515" s="1"/>
      <c r="Y515" s="1"/>
      <c r="AA515" s="1"/>
      <c r="AB515" s="1"/>
      <c r="AC515" s="1"/>
      <c r="AD515" s="1"/>
      <c r="AE515" s="1"/>
      <c r="AG515" s="1"/>
      <c r="AH515" s="1"/>
      <c r="AI515" s="1"/>
      <c r="AJ515" s="1"/>
      <c r="AK515" s="1"/>
    </row>
    <row r="516" spans="3:37" x14ac:dyDescent="0.25">
      <c r="C516" s="8" t="s">
        <v>44</v>
      </c>
      <c r="D516" s="9"/>
      <c r="E516" s="7" t="s">
        <v>13</v>
      </c>
      <c r="F516" s="9"/>
      <c r="G516" s="9">
        <v>-800</v>
      </c>
      <c r="I516" s="8" t="s">
        <v>44</v>
      </c>
      <c r="J516" s="9"/>
      <c r="K516" s="7" t="s">
        <v>13</v>
      </c>
      <c r="L516" s="9"/>
      <c r="M516" s="9">
        <v>-750</v>
      </c>
      <c r="O516" s="8" t="s">
        <v>44</v>
      </c>
      <c r="P516" s="9"/>
      <c r="Q516" s="7" t="s">
        <v>13</v>
      </c>
      <c r="R516" s="9"/>
      <c r="S516" s="9">
        <v>-750</v>
      </c>
      <c r="U516" s="1" t="s">
        <v>64</v>
      </c>
      <c r="V516" s="1"/>
      <c r="W516" s="1"/>
      <c r="X516" s="1"/>
      <c r="Y516" s="1"/>
      <c r="AA516" s="1" t="s">
        <v>64</v>
      </c>
      <c r="AB516" s="1"/>
      <c r="AC516" s="1"/>
      <c r="AD516" s="1"/>
      <c r="AE516" s="1"/>
      <c r="AG516" s="1" t="s">
        <v>64</v>
      </c>
      <c r="AH516" s="1"/>
      <c r="AI516" s="1"/>
      <c r="AJ516" s="1"/>
      <c r="AK516" s="1"/>
    </row>
    <row r="517" spans="3:37" x14ac:dyDescent="0.25">
      <c r="C517" s="5" t="s">
        <v>45</v>
      </c>
      <c r="D517" s="6"/>
      <c r="E517" s="7" t="s">
        <v>13</v>
      </c>
      <c r="F517" s="6"/>
      <c r="G517" s="6">
        <f>SUM(G507:G516)</f>
        <v>-7071</v>
      </c>
      <c r="I517" s="5" t="s">
        <v>45</v>
      </c>
      <c r="J517" s="6"/>
      <c r="K517" s="7" t="s">
        <v>13</v>
      </c>
      <c r="L517" s="6"/>
      <c r="M517" s="6">
        <f>SUM(M508:M516)</f>
        <v>-6826</v>
      </c>
      <c r="O517" s="5" t="s">
        <v>45</v>
      </c>
      <c r="P517" s="6"/>
      <c r="Q517" s="7" t="s">
        <v>13</v>
      </c>
      <c r="R517" s="6"/>
      <c r="S517" s="6">
        <f>SUM(S508:S516)</f>
        <v>-6826</v>
      </c>
      <c r="U517" s="2" t="s">
        <v>1</v>
      </c>
      <c r="V517" s="2" t="s">
        <v>2</v>
      </c>
      <c r="W517" s="1"/>
      <c r="X517" s="1"/>
      <c r="Y517" s="1"/>
      <c r="AA517" s="2" t="s">
        <v>1</v>
      </c>
      <c r="AB517" s="2" t="s">
        <v>2</v>
      </c>
      <c r="AC517" s="1"/>
      <c r="AD517" s="1"/>
      <c r="AE517" s="1"/>
      <c r="AG517" s="2" t="s">
        <v>1</v>
      </c>
      <c r="AH517" s="2" t="s">
        <v>2</v>
      </c>
      <c r="AI517" s="1"/>
      <c r="AJ517" s="1"/>
      <c r="AK517" s="1"/>
    </row>
    <row r="518" spans="3:37" x14ac:dyDescent="0.25">
      <c r="C518" s="8" t="s">
        <v>46</v>
      </c>
      <c r="D518" s="9"/>
      <c r="E518" s="7" t="s">
        <v>13</v>
      </c>
      <c r="F518" s="9"/>
      <c r="G518" s="9">
        <f>SUM(G504,G517)</f>
        <v>3170.5999999999985</v>
      </c>
      <c r="I518" s="8" t="s">
        <v>46</v>
      </c>
      <c r="J518" s="9"/>
      <c r="K518" s="7" t="s">
        <v>13</v>
      </c>
      <c r="L518" s="9"/>
      <c r="M518" s="9">
        <f>SUM(M505,M517)</f>
        <v>2876.7000000000007</v>
      </c>
      <c r="O518" s="8" t="s">
        <v>46</v>
      </c>
      <c r="P518" s="9"/>
      <c r="Q518" s="7" t="s">
        <v>13</v>
      </c>
      <c r="R518" s="9"/>
      <c r="S518" s="9">
        <f>SUM(S505,S517)</f>
        <v>2951.7000000000007</v>
      </c>
      <c r="U518" s="2" t="s">
        <v>3</v>
      </c>
      <c r="V518" s="2" t="s">
        <v>4</v>
      </c>
      <c r="W518" s="1"/>
      <c r="X518" s="1"/>
      <c r="Y518" s="1"/>
      <c r="AA518" s="2" t="s">
        <v>3</v>
      </c>
      <c r="AB518" s="2" t="s">
        <v>127</v>
      </c>
      <c r="AC518" s="1"/>
      <c r="AD518" s="1"/>
      <c r="AE518" s="1"/>
      <c r="AG518" s="2" t="s">
        <v>3</v>
      </c>
      <c r="AH518" s="2" t="s">
        <v>128</v>
      </c>
      <c r="AI518" s="1"/>
      <c r="AJ518" s="1"/>
      <c r="AK518" s="1"/>
    </row>
    <row r="519" spans="3:37" x14ac:dyDescent="0.25">
      <c r="C519" s="1"/>
      <c r="D519" s="1"/>
      <c r="E519" s="1"/>
      <c r="F519" s="1"/>
      <c r="G519" s="1"/>
      <c r="I519" s="1"/>
      <c r="J519" s="1"/>
      <c r="K519" s="1"/>
      <c r="L519" s="1"/>
      <c r="M519" s="1"/>
      <c r="O519" s="1"/>
      <c r="P519" s="1"/>
      <c r="Q519" s="1"/>
      <c r="R519" s="1"/>
      <c r="S519" s="1"/>
      <c r="U519" s="2" t="s">
        <v>5</v>
      </c>
      <c r="V519" s="2" t="s">
        <v>6</v>
      </c>
      <c r="W519" s="1"/>
      <c r="X519" s="1"/>
      <c r="Y519" s="1"/>
      <c r="AA519" s="2" t="s">
        <v>5</v>
      </c>
      <c r="AB519" s="2" t="s">
        <v>6</v>
      </c>
      <c r="AC519" s="1"/>
      <c r="AD519" s="1"/>
      <c r="AE519" s="1"/>
      <c r="AG519" s="2" t="s">
        <v>5</v>
      </c>
      <c r="AH519" s="2" t="s">
        <v>6</v>
      </c>
      <c r="AI519" s="1"/>
      <c r="AJ519" s="1"/>
      <c r="AK519" s="1"/>
    </row>
    <row r="520" spans="3:37" x14ac:dyDescent="0.25">
      <c r="C520" s="2" t="s">
        <v>76</v>
      </c>
      <c r="D520" s="1"/>
      <c r="E520" s="1"/>
      <c r="F520" s="1"/>
      <c r="G520" s="1"/>
      <c r="I520" s="2" t="s">
        <v>76</v>
      </c>
      <c r="J520" s="1"/>
      <c r="K520" s="1"/>
      <c r="L520" s="1"/>
      <c r="M520" s="1"/>
      <c r="O520" s="2" t="s">
        <v>76</v>
      </c>
      <c r="P520" s="1"/>
      <c r="Q520" s="1"/>
      <c r="R520" s="1"/>
      <c r="S520" s="1"/>
      <c r="U520" s="2" t="s">
        <v>7</v>
      </c>
      <c r="V520" s="2" t="s">
        <v>193</v>
      </c>
      <c r="W520" s="1"/>
      <c r="X520" s="1"/>
      <c r="Y520" s="1"/>
      <c r="AA520" s="2" t="s">
        <v>7</v>
      </c>
      <c r="AB520" s="2" t="s">
        <v>193</v>
      </c>
      <c r="AC520" s="1"/>
      <c r="AD520" s="1"/>
      <c r="AE520" s="1"/>
      <c r="AG520" s="2" t="s">
        <v>7</v>
      </c>
      <c r="AH520" s="2" t="s">
        <v>193</v>
      </c>
      <c r="AI520" s="1"/>
      <c r="AJ520" s="1"/>
      <c r="AK520" s="1"/>
    </row>
    <row r="521" spans="3:37" x14ac:dyDescent="0.25">
      <c r="C521" s="2" t="s">
        <v>77</v>
      </c>
      <c r="D521" s="1"/>
      <c r="E521" s="1"/>
      <c r="F521" s="1"/>
      <c r="G521" s="1"/>
      <c r="I521" s="2" t="s">
        <v>77</v>
      </c>
      <c r="J521" s="1"/>
      <c r="K521" s="1"/>
      <c r="L521" s="1"/>
      <c r="M521" s="1"/>
      <c r="O521" s="2" t="s">
        <v>77</v>
      </c>
      <c r="P521" s="1"/>
      <c r="Q521" s="1"/>
      <c r="R521" s="1"/>
      <c r="S521" s="1"/>
      <c r="U521" s="2" t="s">
        <v>9</v>
      </c>
      <c r="V521" s="2" t="s">
        <v>138</v>
      </c>
      <c r="W521" s="1"/>
      <c r="X521" s="1"/>
      <c r="Y521" s="1"/>
      <c r="AA521" s="2" t="s">
        <v>9</v>
      </c>
      <c r="AB521" s="2" t="s">
        <v>138</v>
      </c>
      <c r="AC521" s="1"/>
      <c r="AD521" s="1"/>
      <c r="AE521" s="1"/>
      <c r="AG521" s="2" t="s">
        <v>9</v>
      </c>
      <c r="AH521" s="2" t="s">
        <v>138</v>
      </c>
      <c r="AI521" s="1"/>
      <c r="AJ521" s="1"/>
      <c r="AK521" s="1"/>
    </row>
    <row r="522" spans="3:37" x14ac:dyDescent="0.25">
      <c r="C522" s="2" t="s">
        <v>78</v>
      </c>
      <c r="D522" s="1"/>
      <c r="E522" s="1"/>
      <c r="F522" s="1"/>
      <c r="G522" s="1"/>
      <c r="I522" s="2" t="s">
        <v>78</v>
      </c>
      <c r="J522" s="1"/>
      <c r="K522" s="1"/>
      <c r="L522" s="1"/>
      <c r="M522" s="1"/>
      <c r="O522" s="2" t="s">
        <v>78</v>
      </c>
      <c r="P522" s="1"/>
      <c r="Q522" s="1"/>
      <c r="R522" s="1"/>
      <c r="S522" s="1"/>
      <c r="U522" s="1"/>
      <c r="V522" s="1"/>
      <c r="W522" s="1"/>
      <c r="X522" s="1"/>
      <c r="Y522" s="1"/>
      <c r="AA522" s="1"/>
      <c r="AB522" s="1"/>
      <c r="AC522" s="1"/>
      <c r="AD522" s="1"/>
      <c r="AE522" s="1"/>
      <c r="AG522" s="1"/>
      <c r="AH522" s="1"/>
      <c r="AI522" s="1"/>
      <c r="AJ522" s="1"/>
      <c r="AK522" s="1"/>
    </row>
    <row r="523" spans="3:37" x14ac:dyDescent="0.25">
      <c r="C523" s="2" t="s">
        <v>79</v>
      </c>
      <c r="D523" s="1"/>
      <c r="E523" s="1"/>
      <c r="F523" s="1"/>
      <c r="G523" s="1"/>
      <c r="I523" s="2" t="s">
        <v>79</v>
      </c>
      <c r="J523" s="1"/>
      <c r="K523" s="1"/>
      <c r="L523" s="1"/>
      <c r="M523" s="1"/>
      <c r="O523" s="2" t="s">
        <v>79</v>
      </c>
      <c r="P523" s="1"/>
      <c r="Q523" s="1"/>
      <c r="R523" s="1"/>
      <c r="S523" s="1"/>
      <c r="U523" s="3" t="s">
        <v>11</v>
      </c>
      <c r="V523" s="4" t="s">
        <v>12</v>
      </c>
      <c r="W523" s="4" t="s">
        <v>13</v>
      </c>
      <c r="X523" s="4" t="s">
        <v>14</v>
      </c>
      <c r="Y523" s="4" t="s">
        <v>15</v>
      </c>
      <c r="AA523" s="3" t="s">
        <v>11</v>
      </c>
      <c r="AB523" s="4" t="s">
        <v>12</v>
      </c>
      <c r="AC523" s="4" t="s">
        <v>13</v>
      </c>
      <c r="AD523" s="4" t="s">
        <v>14</v>
      </c>
      <c r="AE523" s="4" t="s">
        <v>15</v>
      </c>
      <c r="AG523" s="3" t="s">
        <v>11</v>
      </c>
      <c r="AH523" s="4" t="s">
        <v>12</v>
      </c>
      <c r="AI523" s="4" t="s">
        <v>13</v>
      </c>
      <c r="AJ523" s="4" t="s">
        <v>14</v>
      </c>
      <c r="AK523" s="4" t="s">
        <v>15</v>
      </c>
    </row>
    <row r="524" spans="3:37" x14ac:dyDescent="0.25">
      <c r="C524" s="1"/>
      <c r="D524" s="1"/>
      <c r="E524" s="1"/>
      <c r="F524" s="1"/>
      <c r="G524" s="1"/>
      <c r="I524" s="1"/>
      <c r="J524" s="1"/>
      <c r="K524" s="1"/>
      <c r="L524" s="1"/>
      <c r="M524" s="1"/>
      <c r="O524" s="1"/>
      <c r="P524" s="1"/>
      <c r="Q524" s="1"/>
      <c r="R524" s="1"/>
      <c r="S524" s="1"/>
      <c r="U524" s="5" t="s">
        <v>16</v>
      </c>
      <c r="V524" s="6"/>
      <c r="W524" s="7" t="s">
        <v>13</v>
      </c>
      <c r="X524" s="6"/>
      <c r="Y524" s="6"/>
      <c r="AA524" s="5" t="s">
        <v>16</v>
      </c>
      <c r="AB524" s="6"/>
      <c r="AC524" s="7" t="s">
        <v>13</v>
      </c>
      <c r="AD524" s="6"/>
      <c r="AE524" s="6"/>
      <c r="AG524" s="5" t="s">
        <v>16</v>
      </c>
      <c r="AH524" s="6"/>
      <c r="AI524" s="7" t="s">
        <v>13</v>
      </c>
      <c r="AJ524" s="6"/>
      <c r="AK524" s="6"/>
    </row>
    <row r="525" spans="3:37" x14ac:dyDescent="0.25">
      <c r="C525" s="2" t="s">
        <v>47</v>
      </c>
      <c r="D525" s="1"/>
      <c r="E525" s="1"/>
      <c r="F525" s="1"/>
      <c r="G525" s="1"/>
      <c r="I525" s="2" t="s">
        <v>47</v>
      </c>
      <c r="J525" s="1"/>
      <c r="K525" s="1"/>
      <c r="L525" s="1"/>
      <c r="M525" s="1"/>
      <c r="O525" s="2" t="s">
        <v>47</v>
      </c>
      <c r="P525" s="1"/>
      <c r="Q525" s="1"/>
      <c r="R525" s="1"/>
      <c r="S525" s="1"/>
      <c r="U525" s="8" t="s">
        <v>65</v>
      </c>
      <c r="V525" s="9">
        <v>12550</v>
      </c>
      <c r="W525" s="7" t="s">
        <v>66</v>
      </c>
      <c r="X525" s="10"/>
      <c r="Y525" s="9"/>
      <c r="AA525" s="8" t="s">
        <v>65</v>
      </c>
      <c r="AB525" s="9">
        <v>12900</v>
      </c>
      <c r="AC525" s="7" t="s">
        <v>66</v>
      </c>
      <c r="AD525" s="10"/>
      <c r="AE525" s="9"/>
      <c r="AG525" s="8" t="s">
        <v>65</v>
      </c>
      <c r="AH525" s="9">
        <v>12900</v>
      </c>
      <c r="AI525" s="7" t="s">
        <v>66</v>
      </c>
      <c r="AJ525" s="10"/>
      <c r="AK525" s="9"/>
    </row>
    <row r="526" spans="3:37" x14ac:dyDescent="0.25">
      <c r="C526" s="1"/>
      <c r="D526" s="1"/>
      <c r="E526" s="1"/>
      <c r="F526" s="1"/>
      <c r="G526" s="1"/>
      <c r="I526" s="1"/>
      <c r="J526" s="1"/>
      <c r="K526" s="1"/>
      <c r="L526" s="1"/>
      <c r="M526" s="1"/>
      <c r="O526" s="1"/>
      <c r="P526" s="1"/>
      <c r="Q526" s="1"/>
      <c r="R526" s="1"/>
      <c r="S526" s="1"/>
      <c r="U526" s="8" t="s">
        <v>67</v>
      </c>
      <c r="V526" s="9">
        <v>11950</v>
      </c>
      <c r="W526" s="7" t="s">
        <v>66</v>
      </c>
      <c r="X526" s="10">
        <v>1.1399999999999999</v>
      </c>
      <c r="Y526" s="9">
        <f>V526*X526</f>
        <v>13622.999999999998</v>
      </c>
      <c r="AA526" s="8" t="s">
        <v>67</v>
      </c>
      <c r="AB526" s="9">
        <v>12250</v>
      </c>
      <c r="AC526" s="7" t="s">
        <v>66</v>
      </c>
      <c r="AD526" s="10">
        <v>1.05</v>
      </c>
      <c r="AE526" s="9">
        <f>AB526*AD526</f>
        <v>12862.5</v>
      </c>
      <c r="AG526" s="8" t="s">
        <v>67</v>
      </c>
      <c r="AH526" s="9">
        <v>12250</v>
      </c>
      <c r="AI526" s="7" t="s">
        <v>66</v>
      </c>
      <c r="AJ526" s="10">
        <v>1.05</v>
      </c>
      <c r="AK526" s="9">
        <f>AH526*AJ526</f>
        <v>12862.5</v>
      </c>
    </row>
    <row r="527" spans="3:37" x14ac:dyDescent="0.25">
      <c r="C527" s="1" t="s">
        <v>80</v>
      </c>
      <c r="D527" s="1"/>
      <c r="E527" s="1"/>
      <c r="F527" s="1"/>
      <c r="G527" s="1"/>
      <c r="I527" s="1" t="s">
        <v>80</v>
      </c>
      <c r="J527" s="1"/>
      <c r="K527" s="1"/>
      <c r="L527" s="1"/>
      <c r="M527" s="1"/>
      <c r="O527" s="1" t="s">
        <v>80</v>
      </c>
      <c r="P527" s="1"/>
      <c r="Q527" s="1"/>
      <c r="R527" s="1"/>
      <c r="S527" s="1"/>
      <c r="U527" s="5" t="s">
        <v>20</v>
      </c>
      <c r="V527" s="6"/>
      <c r="W527" s="7" t="s">
        <v>13</v>
      </c>
      <c r="X527" s="6"/>
      <c r="Y527" s="6">
        <f>SUM(Y525:Y526)</f>
        <v>13622.999999999998</v>
      </c>
      <c r="AA527" s="5" t="s">
        <v>20</v>
      </c>
      <c r="AB527" s="6"/>
      <c r="AC527" s="7" t="s">
        <v>13</v>
      </c>
      <c r="AD527" s="6"/>
      <c r="AE527" s="6">
        <f>SUM(AE525:AE526)</f>
        <v>12862.5</v>
      </c>
      <c r="AG527" s="5" t="s">
        <v>20</v>
      </c>
      <c r="AH527" s="6"/>
      <c r="AI527" s="7" t="s">
        <v>13</v>
      </c>
      <c r="AJ527" s="6"/>
      <c r="AK527" s="6">
        <f>SUM(AK525:AK526)</f>
        <v>12862.5</v>
      </c>
    </row>
    <row r="528" spans="3:37" x14ac:dyDescent="0.25">
      <c r="C528" s="2" t="s">
        <v>1</v>
      </c>
      <c r="D528" s="2" t="s">
        <v>2</v>
      </c>
      <c r="E528" s="1"/>
      <c r="F528" s="1"/>
      <c r="G528" s="1"/>
      <c r="I528" s="2" t="s">
        <v>1</v>
      </c>
      <c r="J528" s="2" t="s">
        <v>2</v>
      </c>
      <c r="K528" s="1"/>
      <c r="L528" s="1"/>
      <c r="M528" s="1"/>
      <c r="O528" s="2" t="s">
        <v>1</v>
      </c>
      <c r="P528" s="2" t="s">
        <v>2</v>
      </c>
      <c r="Q528" s="1"/>
      <c r="R528" s="1"/>
      <c r="S528" s="1"/>
      <c r="U528" s="8" t="s">
        <v>13</v>
      </c>
      <c r="V528" s="9"/>
      <c r="W528" s="7" t="s">
        <v>13</v>
      </c>
      <c r="X528" s="9"/>
      <c r="Y528" s="9"/>
      <c r="AA528" s="8" t="s">
        <v>13</v>
      </c>
      <c r="AB528" s="9"/>
      <c r="AC528" s="7" t="s">
        <v>13</v>
      </c>
      <c r="AD528" s="9"/>
      <c r="AE528" s="9"/>
      <c r="AG528" s="8" t="s">
        <v>13</v>
      </c>
      <c r="AH528" s="9"/>
      <c r="AI528" s="7" t="s">
        <v>13</v>
      </c>
      <c r="AJ528" s="9"/>
      <c r="AK528" s="9"/>
    </row>
    <row r="529" spans="3:37" x14ac:dyDescent="0.25">
      <c r="C529" s="2" t="s">
        <v>3</v>
      </c>
      <c r="D529" s="2" t="s">
        <v>4</v>
      </c>
      <c r="E529" s="1"/>
      <c r="F529" s="1"/>
      <c r="G529" s="1"/>
      <c r="I529" s="2" t="s">
        <v>3</v>
      </c>
      <c r="J529" s="2" t="s">
        <v>127</v>
      </c>
      <c r="K529" s="1"/>
      <c r="L529" s="1"/>
      <c r="M529" s="1"/>
      <c r="O529" s="2" t="s">
        <v>3</v>
      </c>
      <c r="P529" s="2" t="s">
        <v>128</v>
      </c>
      <c r="Q529" s="1"/>
      <c r="R529" s="1"/>
      <c r="S529" s="1"/>
      <c r="U529" s="5" t="s">
        <v>21</v>
      </c>
      <c r="V529" s="6"/>
      <c r="W529" s="7" t="s">
        <v>13</v>
      </c>
      <c r="X529" s="6"/>
      <c r="Y529" s="6"/>
      <c r="AA529" s="5" t="s">
        <v>21</v>
      </c>
      <c r="AB529" s="6"/>
      <c r="AC529" s="7" t="s">
        <v>13</v>
      </c>
      <c r="AD529" s="6"/>
      <c r="AE529" s="6"/>
      <c r="AG529" s="5" t="s">
        <v>21</v>
      </c>
      <c r="AH529" s="6"/>
      <c r="AI529" s="7" t="s">
        <v>13</v>
      </c>
      <c r="AJ529" s="6"/>
      <c r="AK529" s="6"/>
    </row>
    <row r="530" spans="3:37" x14ac:dyDescent="0.25">
      <c r="C530" s="2" t="s">
        <v>5</v>
      </c>
      <c r="D530" s="2" t="s">
        <v>6</v>
      </c>
      <c r="E530" s="1"/>
      <c r="F530" s="1"/>
      <c r="G530" s="1"/>
      <c r="I530" s="2" t="s">
        <v>5</v>
      </c>
      <c r="J530" s="2" t="s">
        <v>6</v>
      </c>
      <c r="K530" s="1"/>
      <c r="L530" s="1"/>
      <c r="M530" s="1"/>
      <c r="O530" s="2" t="s">
        <v>5</v>
      </c>
      <c r="P530" s="2" t="s">
        <v>6</v>
      </c>
      <c r="Q530" s="1"/>
      <c r="R530" s="1"/>
      <c r="S530" s="1"/>
      <c r="U530" s="8" t="s">
        <v>22</v>
      </c>
      <c r="V530" s="9">
        <v>-2</v>
      </c>
      <c r="W530" s="7" t="s">
        <v>27</v>
      </c>
      <c r="X530" s="10">
        <v>950</v>
      </c>
      <c r="Y530" s="9">
        <f>V530*X530</f>
        <v>-1900</v>
      </c>
      <c r="AA530" s="8" t="s">
        <v>22</v>
      </c>
      <c r="AB530" s="9">
        <v>-2</v>
      </c>
      <c r="AC530" s="7" t="s">
        <v>27</v>
      </c>
      <c r="AD530" s="10">
        <v>915</v>
      </c>
      <c r="AE530" s="9">
        <f>AB530*AD530</f>
        <v>-1830</v>
      </c>
      <c r="AG530" s="8" t="s">
        <v>22</v>
      </c>
      <c r="AH530" s="9">
        <v>-2</v>
      </c>
      <c r="AI530" s="7" t="s">
        <v>27</v>
      </c>
      <c r="AJ530" s="10">
        <v>915</v>
      </c>
      <c r="AK530" s="9">
        <f>AH530*AJ530</f>
        <v>-1830</v>
      </c>
    </row>
    <row r="531" spans="3:37" x14ac:dyDescent="0.25">
      <c r="C531" s="2" t="s">
        <v>7</v>
      </c>
      <c r="D531" s="2" t="s">
        <v>193</v>
      </c>
      <c r="E531" s="1"/>
      <c r="F531" s="1"/>
      <c r="G531" s="1"/>
      <c r="I531" s="2" t="s">
        <v>7</v>
      </c>
      <c r="J531" s="2" t="s">
        <v>193</v>
      </c>
      <c r="K531" s="1"/>
      <c r="L531" s="1"/>
      <c r="M531" s="1"/>
      <c r="O531" s="2" t="s">
        <v>7</v>
      </c>
      <c r="P531" s="2" t="s">
        <v>193</v>
      </c>
      <c r="Q531" s="1"/>
      <c r="R531" s="1"/>
      <c r="S531" s="1"/>
      <c r="U531" s="8" t="s">
        <v>23</v>
      </c>
      <c r="V531" s="9">
        <v>-157</v>
      </c>
      <c r="W531" s="7" t="s">
        <v>18</v>
      </c>
      <c r="X531" s="10">
        <v>15</v>
      </c>
      <c r="Y531" s="9">
        <f>V531*X531</f>
        <v>-2355</v>
      </c>
      <c r="AA531" s="8" t="s">
        <v>23</v>
      </c>
      <c r="AB531" s="9">
        <v>-151</v>
      </c>
      <c r="AC531" s="7" t="s">
        <v>18</v>
      </c>
      <c r="AD531" s="10">
        <v>10</v>
      </c>
      <c r="AE531" s="9">
        <f>AB531*AD531</f>
        <v>-1510</v>
      </c>
      <c r="AG531" s="8" t="s">
        <v>23</v>
      </c>
      <c r="AH531" s="9">
        <v>-151</v>
      </c>
      <c r="AI531" s="7" t="s">
        <v>18</v>
      </c>
      <c r="AJ531" s="10">
        <v>8</v>
      </c>
      <c r="AK531" s="9">
        <f>AH531*AJ531</f>
        <v>-1208</v>
      </c>
    </row>
    <row r="532" spans="3:37" x14ac:dyDescent="0.25">
      <c r="C532" s="2" t="s">
        <v>9</v>
      </c>
      <c r="D532" s="2" t="s">
        <v>10</v>
      </c>
      <c r="E532" s="1"/>
      <c r="F532" s="1"/>
      <c r="G532" s="1"/>
      <c r="I532" s="2" t="s">
        <v>9</v>
      </c>
      <c r="J532" s="2" t="s">
        <v>10</v>
      </c>
      <c r="K532" s="1"/>
      <c r="L532" s="1"/>
      <c r="M532" s="1"/>
      <c r="O532" s="2" t="s">
        <v>9</v>
      </c>
      <c r="P532" s="2" t="s">
        <v>10</v>
      </c>
      <c r="Q532" s="1"/>
      <c r="R532" s="1"/>
      <c r="S532" s="1"/>
      <c r="U532" s="8" t="s">
        <v>68</v>
      </c>
      <c r="V532" s="9">
        <v>-27</v>
      </c>
      <c r="W532" s="7" t="s">
        <v>18</v>
      </c>
      <c r="X532" s="10">
        <v>18</v>
      </c>
      <c r="Y532" s="9">
        <f>V532*X532</f>
        <v>-486</v>
      </c>
      <c r="AA532" s="8" t="s">
        <v>68</v>
      </c>
      <c r="AB532" s="9">
        <v>-27</v>
      </c>
      <c r="AC532" s="7" t="s">
        <v>18</v>
      </c>
      <c r="AD532" s="10">
        <v>16</v>
      </c>
      <c r="AE532" s="9">
        <f>AB532*AD532</f>
        <v>-432</v>
      </c>
      <c r="AG532" s="8" t="s">
        <v>68</v>
      </c>
      <c r="AH532" s="9">
        <v>-27</v>
      </c>
      <c r="AI532" s="7" t="s">
        <v>18</v>
      </c>
      <c r="AJ532" s="10">
        <v>15</v>
      </c>
      <c r="AK532" s="9">
        <f>AH532*AJ532</f>
        <v>-405</v>
      </c>
    </row>
    <row r="533" spans="3:37" x14ac:dyDescent="0.25">
      <c r="C533" s="1"/>
      <c r="D533" s="1"/>
      <c r="E533" s="1"/>
      <c r="F533" s="1"/>
      <c r="G533" s="1"/>
      <c r="I533" s="1"/>
      <c r="J533" s="1"/>
      <c r="K533" s="1"/>
      <c r="L533" s="1"/>
      <c r="M533" s="1"/>
      <c r="O533" s="1"/>
      <c r="P533" s="1"/>
      <c r="Q533" s="1"/>
      <c r="R533" s="1"/>
      <c r="S533" s="1"/>
      <c r="U533" s="8" t="s">
        <v>139</v>
      </c>
      <c r="V533" s="9">
        <v>-25</v>
      </c>
      <c r="W533" s="7" t="s">
        <v>18</v>
      </c>
      <c r="X533" s="10">
        <v>11</v>
      </c>
      <c r="Y533" s="9">
        <f>V533*X533</f>
        <v>-275</v>
      </c>
      <c r="AA533" s="8" t="s">
        <v>139</v>
      </c>
      <c r="AB533" s="9">
        <v>-25</v>
      </c>
      <c r="AC533" s="7" t="s">
        <v>18</v>
      </c>
      <c r="AD533" s="10">
        <v>9</v>
      </c>
      <c r="AE533" s="9">
        <f>AB533*AD533</f>
        <v>-225</v>
      </c>
      <c r="AG533" s="8" t="s">
        <v>139</v>
      </c>
      <c r="AH533" s="9">
        <v>-25</v>
      </c>
      <c r="AI533" s="7" t="s">
        <v>18</v>
      </c>
      <c r="AJ533" s="10">
        <v>8</v>
      </c>
      <c r="AK533" s="9">
        <f>AH533*AJ533</f>
        <v>-200</v>
      </c>
    </row>
    <row r="534" spans="3:37" x14ac:dyDescent="0.25">
      <c r="C534" s="3" t="s">
        <v>11</v>
      </c>
      <c r="D534" s="4" t="s">
        <v>12</v>
      </c>
      <c r="E534" s="4" t="s">
        <v>13</v>
      </c>
      <c r="F534" s="4" t="s">
        <v>14</v>
      </c>
      <c r="G534" s="4" t="s">
        <v>15</v>
      </c>
      <c r="I534" s="3" t="s">
        <v>11</v>
      </c>
      <c r="J534" s="4" t="s">
        <v>12</v>
      </c>
      <c r="K534" s="4" t="s">
        <v>13</v>
      </c>
      <c r="L534" s="4" t="s">
        <v>14</v>
      </c>
      <c r="M534" s="4" t="s">
        <v>15</v>
      </c>
      <c r="O534" s="3" t="s">
        <v>11</v>
      </c>
      <c r="P534" s="4" t="s">
        <v>12</v>
      </c>
      <c r="Q534" s="4" t="s">
        <v>13</v>
      </c>
      <c r="R534" s="4" t="s">
        <v>14</v>
      </c>
      <c r="S534" s="4" t="s">
        <v>15</v>
      </c>
      <c r="U534" s="8" t="s">
        <v>26</v>
      </c>
      <c r="V534" s="9"/>
      <c r="W534" s="7" t="s">
        <v>27</v>
      </c>
      <c r="X534" s="9"/>
      <c r="Y534" s="9">
        <v>-592</v>
      </c>
      <c r="AA534" s="8" t="s">
        <v>26</v>
      </c>
      <c r="AB534" s="9"/>
      <c r="AC534" s="7" t="s">
        <v>27</v>
      </c>
      <c r="AD534" s="9"/>
      <c r="AE534" s="9">
        <v>-633</v>
      </c>
      <c r="AG534" s="8" t="s">
        <v>26</v>
      </c>
      <c r="AH534" s="9"/>
      <c r="AI534" s="7" t="s">
        <v>27</v>
      </c>
      <c r="AJ534" s="9"/>
      <c r="AK534" s="9">
        <v>-633</v>
      </c>
    </row>
    <row r="535" spans="3:37" x14ac:dyDescent="0.25">
      <c r="C535" s="5" t="s">
        <v>16</v>
      </c>
      <c r="D535" s="6"/>
      <c r="E535" s="7" t="s">
        <v>13</v>
      </c>
      <c r="F535" s="6"/>
      <c r="G535" s="6"/>
      <c r="I535" s="5" t="s">
        <v>16</v>
      </c>
      <c r="J535" s="6"/>
      <c r="K535" s="7" t="s">
        <v>13</v>
      </c>
      <c r="L535" s="6"/>
      <c r="M535" s="6"/>
      <c r="O535" s="5" t="s">
        <v>16</v>
      </c>
      <c r="P535" s="6"/>
      <c r="Q535" s="7" t="s">
        <v>13</v>
      </c>
      <c r="R535" s="6"/>
      <c r="S535" s="6"/>
      <c r="U535" s="8" t="s">
        <v>28</v>
      </c>
      <c r="V535" s="9"/>
      <c r="W535" s="7" t="s">
        <v>27</v>
      </c>
      <c r="X535" s="9"/>
      <c r="Y535" s="9">
        <v>-49</v>
      </c>
      <c r="AA535" s="8" t="s">
        <v>28</v>
      </c>
      <c r="AB535" s="9"/>
      <c r="AC535" s="7" t="s">
        <v>27</v>
      </c>
      <c r="AD535" s="9"/>
      <c r="AE535" s="9">
        <v>-45</v>
      </c>
      <c r="AG535" s="8" t="s">
        <v>28</v>
      </c>
      <c r="AH535" s="9"/>
      <c r="AI535" s="7" t="s">
        <v>27</v>
      </c>
      <c r="AJ535" s="9"/>
      <c r="AK535" s="9">
        <v>-45</v>
      </c>
    </row>
    <row r="536" spans="3:37" x14ac:dyDescent="0.25">
      <c r="C536" s="8" t="s">
        <v>81</v>
      </c>
      <c r="D536" s="9">
        <v>1600</v>
      </c>
      <c r="E536" s="7" t="s">
        <v>18</v>
      </c>
      <c r="F536" s="10">
        <v>9</v>
      </c>
      <c r="G536" s="9">
        <f>D536*F536</f>
        <v>14400</v>
      </c>
      <c r="I536" s="8" t="s">
        <v>81</v>
      </c>
      <c r="J536" s="9">
        <v>1600</v>
      </c>
      <c r="K536" s="7" t="s">
        <v>18</v>
      </c>
      <c r="L536" s="10">
        <v>9</v>
      </c>
      <c r="M536" s="9">
        <f>J536*L536</f>
        <v>14400</v>
      </c>
      <c r="O536" s="8" t="s">
        <v>81</v>
      </c>
      <c r="P536" s="9">
        <v>1600</v>
      </c>
      <c r="Q536" s="7" t="s">
        <v>18</v>
      </c>
      <c r="R536" s="10">
        <v>9</v>
      </c>
      <c r="S536" s="9">
        <f>P536*R536</f>
        <v>14400</v>
      </c>
      <c r="U536" s="8" t="s">
        <v>69</v>
      </c>
      <c r="V536" s="9">
        <v>-43</v>
      </c>
      <c r="W536" s="7" t="s">
        <v>27</v>
      </c>
      <c r="X536" s="10">
        <v>2.8</v>
      </c>
      <c r="Y536" s="9">
        <f>V536*X536</f>
        <v>-120.39999999999999</v>
      </c>
      <c r="AA536" s="8" t="s">
        <v>69</v>
      </c>
      <c r="AB536" s="9">
        <v>-43</v>
      </c>
      <c r="AC536" s="7" t="s">
        <v>27</v>
      </c>
      <c r="AD536" s="10">
        <v>2.6</v>
      </c>
      <c r="AE536" s="9">
        <f>AB536*AD536</f>
        <v>-111.8</v>
      </c>
      <c r="AG536" s="8" t="s">
        <v>69</v>
      </c>
      <c r="AH536" s="9">
        <v>-43</v>
      </c>
      <c r="AI536" s="7" t="s">
        <v>27</v>
      </c>
      <c r="AJ536" s="10">
        <v>2.6</v>
      </c>
      <c r="AK536" s="9">
        <f>AH536*AJ536</f>
        <v>-111.8</v>
      </c>
    </row>
    <row r="537" spans="3:37" x14ac:dyDescent="0.25">
      <c r="C537" s="8" t="s">
        <v>82</v>
      </c>
      <c r="D537" s="9">
        <v>5300</v>
      </c>
      <c r="E537" s="7" t="s">
        <v>18</v>
      </c>
      <c r="F537" s="10">
        <v>0.65</v>
      </c>
      <c r="G537" s="9">
        <f>D537*F537</f>
        <v>3445</v>
      </c>
      <c r="I537" s="8" t="s">
        <v>82</v>
      </c>
      <c r="J537" s="9">
        <v>5300</v>
      </c>
      <c r="K537" s="7" t="s">
        <v>18</v>
      </c>
      <c r="L537" s="10">
        <v>0.55000000000000004</v>
      </c>
      <c r="M537" s="9">
        <f>J537*L537</f>
        <v>2915.0000000000005</v>
      </c>
      <c r="O537" s="8" t="s">
        <v>82</v>
      </c>
      <c r="P537" s="9">
        <v>5300</v>
      </c>
      <c r="Q537" s="7" t="s">
        <v>18</v>
      </c>
      <c r="R537" s="10">
        <v>0.55000000000000004</v>
      </c>
      <c r="S537" s="9">
        <f>P537*R537</f>
        <v>2915.0000000000005</v>
      </c>
      <c r="U537" s="5" t="s">
        <v>31</v>
      </c>
      <c r="V537" s="6"/>
      <c r="W537" s="7" t="s">
        <v>13</v>
      </c>
      <c r="X537" s="6"/>
      <c r="Y537" s="6">
        <f>SUM(Y529:Y536)</f>
        <v>-5777.4</v>
      </c>
      <c r="AA537" s="5" t="s">
        <v>31</v>
      </c>
      <c r="AB537" s="6"/>
      <c r="AC537" s="7" t="s">
        <v>13</v>
      </c>
      <c r="AD537" s="6"/>
      <c r="AE537" s="6">
        <f>SUM(AE529:AE536)</f>
        <v>-4786.8</v>
      </c>
      <c r="AG537" s="5" t="s">
        <v>31</v>
      </c>
      <c r="AH537" s="6"/>
      <c r="AI537" s="7" t="s">
        <v>13</v>
      </c>
      <c r="AJ537" s="6"/>
      <c r="AK537" s="6">
        <f>SUM(AK529:AK536)</f>
        <v>-4432.8</v>
      </c>
    </row>
    <row r="538" spans="3:37" x14ac:dyDescent="0.25">
      <c r="C538" s="5" t="s">
        <v>20</v>
      </c>
      <c r="D538" s="6"/>
      <c r="E538" s="7" t="s">
        <v>13</v>
      </c>
      <c r="F538" s="6"/>
      <c r="G538" s="6">
        <f>SUM(G536:G537)</f>
        <v>17845</v>
      </c>
      <c r="I538" s="5" t="s">
        <v>20</v>
      </c>
      <c r="J538" s="6"/>
      <c r="K538" s="7" t="s">
        <v>13</v>
      </c>
      <c r="L538" s="6"/>
      <c r="M538" s="6">
        <f>SUM(M536:M537)</f>
        <v>17315</v>
      </c>
      <c r="O538" s="5" t="s">
        <v>20</v>
      </c>
      <c r="P538" s="6"/>
      <c r="Q538" s="7" t="s">
        <v>13</v>
      </c>
      <c r="R538" s="6"/>
      <c r="S538" s="6">
        <f>SUM(S536:S537)</f>
        <v>17315</v>
      </c>
      <c r="U538" s="5" t="s">
        <v>32</v>
      </c>
      <c r="V538" s="6"/>
      <c r="W538" s="7" t="s">
        <v>13</v>
      </c>
      <c r="X538" s="6"/>
      <c r="Y538" s="6">
        <f>SUM(Y527,Y537)</f>
        <v>7845.5999999999985</v>
      </c>
      <c r="AA538" s="5" t="s">
        <v>32</v>
      </c>
      <c r="AB538" s="6"/>
      <c r="AC538" s="7" t="s">
        <v>13</v>
      </c>
      <c r="AD538" s="6"/>
      <c r="AE538" s="6">
        <f>SUM(AE527,AE537)</f>
        <v>8075.7</v>
      </c>
      <c r="AG538" s="5" t="s">
        <v>32</v>
      </c>
      <c r="AH538" s="6"/>
      <c r="AI538" s="7" t="s">
        <v>13</v>
      </c>
      <c r="AJ538" s="6"/>
      <c r="AK538" s="6">
        <f>SUM(AK527,AK537)</f>
        <v>8429.7000000000007</v>
      </c>
    </row>
    <row r="539" spans="3:37" x14ac:dyDescent="0.25">
      <c r="C539" s="8" t="s">
        <v>13</v>
      </c>
      <c r="D539" s="9"/>
      <c r="E539" s="7" t="s">
        <v>13</v>
      </c>
      <c r="F539" s="9"/>
      <c r="G539" s="9"/>
      <c r="I539" s="8" t="s">
        <v>13</v>
      </c>
      <c r="J539" s="9"/>
      <c r="K539" s="7" t="s">
        <v>13</v>
      </c>
      <c r="L539" s="9"/>
      <c r="M539" s="9"/>
      <c r="O539" s="8" t="s">
        <v>13</v>
      </c>
      <c r="P539" s="9"/>
      <c r="Q539" s="7" t="s">
        <v>13</v>
      </c>
      <c r="R539" s="9"/>
      <c r="S539" s="9"/>
      <c r="U539" s="8" t="s">
        <v>13</v>
      </c>
      <c r="V539" s="9"/>
      <c r="W539" s="7" t="s">
        <v>13</v>
      </c>
      <c r="X539" s="9"/>
      <c r="Y539" s="9"/>
      <c r="AA539" s="8" t="s">
        <v>13</v>
      </c>
      <c r="AB539" s="9"/>
      <c r="AC539" s="7" t="s">
        <v>13</v>
      </c>
      <c r="AD539" s="9"/>
      <c r="AE539" s="9"/>
      <c r="AG539" s="8" t="s">
        <v>13</v>
      </c>
      <c r="AH539" s="9"/>
      <c r="AI539" s="7" t="s">
        <v>13</v>
      </c>
      <c r="AJ539" s="9"/>
      <c r="AK539" s="9"/>
    </row>
    <row r="540" spans="3:37" x14ac:dyDescent="0.25">
      <c r="C540" s="5" t="s">
        <v>21</v>
      </c>
      <c r="D540" s="6"/>
      <c r="E540" s="7" t="s">
        <v>13</v>
      </c>
      <c r="F540" s="6"/>
      <c r="G540" s="6"/>
      <c r="I540" s="5" t="s">
        <v>21</v>
      </c>
      <c r="J540" s="6"/>
      <c r="K540" s="7" t="s">
        <v>13</v>
      </c>
      <c r="L540" s="6"/>
      <c r="M540" s="6"/>
      <c r="O540" s="5" t="s">
        <v>21</v>
      </c>
      <c r="P540" s="6"/>
      <c r="Q540" s="7" t="s">
        <v>13</v>
      </c>
      <c r="R540" s="6"/>
      <c r="S540" s="6"/>
      <c r="U540" s="5" t="s">
        <v>33</v>
      </c>
      <c r="V540" s="6"/>
      <c r="W540" s="7" t="s">
        <v>13</v>
      </c>
      <c r="X540" s="6"/>
      <c r="Y540" s="6"/>
      <c r="AA540" s="5" t="s">
        <v>33</v>
      </c>
      <c r="AB540" s="6"/>
      <c r="AC540" s="7" t="s">
        <v>13</v>
      </c>
      <c r="AD540" s="6"/>
      <c r="AE540" s="6"/>
      <c r="AG540" s="5" t="s">
        <v>33</v>
      </c>
      <c r="AH540" s="6"/>
      <c r="AI540" s="7" t="s">
        <v>13</v>
      </c>
      <c r="AJ540" s="6"/>
      <c r="AK540" s="6"/>
    </row>
    <row r="541" spans="3:37" x14ac:dyDescent="0.25">
      <c r="C541" s="8" t="s">
        <v>22</v>
      </c>
      <c r="D541" s="9">
        <v>-7</v>
      </c>
      <c r="E541" s="7" t="s">
        <v>18</v>
      </c>
      <c r="F541" s="10">
        <v>60</v>
      </c>
      <c r="G541" s="9">
        <f>D541*F541</f>
        <v>-420</v>
      </c>
      <c r="I541" s="8" t="s">
        <v>22</v>
      </c>
      <c r="J541" s="9">
        <v>-7</v>
      </c>
      <c r="K541" s="7" t="s">
        <v>18</v>
      </c>
      <c r="L541" s="10">
        <v>60</v>
      </c>
      <c r="M541" s="9">
        <f>J541*L541</f>
        <v>-420</v>
      </c>
      <c r="O541" s="8" t="s">
        <v>22</v>
      </c>
      <c r="P541" s="9">
        <v>-7</v>
      </c>
      <c r="Q541" s="7" t="s">
        <v>18</v>
      </c>
      <c r="R541" s="10">
        <v>62</v>
      </c>
      <c r="S541" s="9">
        <f>P541*R541</f>
        <v>-434</v>
      </c>
      <c r="U541" s="8" t="s">
        <v>34</v>
      </c>
      <c r="V541" s="9">
        <v>-1</v>
      </c>
      <c r="W541" s="7" t="s">
        <v>13</v>
      </c>
      <c r="X541" s="9">
        <v>725</v>
      </c>
      <c r="Y541" s="9">
        <f t="shared" ref="Y541:Y549" si="72">V541*X541</f>
        <v>-725</v>
      </c>
      <c r="AA541" s="8" t="s">
        <v>34</v>
      </c>
      <c r="AB541" s="9">
        <v>-1</v>
      </c>
      <c r="AC541" s="7" t="s">
        <v>13</v>
      </c>
      <c r="AD541" s="9">
        <v>725</v>
      </c>
      <c r="AE541" s="9">
        <f t="shared" ref="AE541:AE548" si="73">AB541*AD541</f>
        <v>-725</v>
      </c>
      <c r="AG541" s="8" t="s">
        <v>34</v>
      </c>
      <c r="AH541" s="9">
        <v>-1</v>
      </c>
      <c r="AI541" s="7" t="s">
        <v>13</v>
      </c>
      <c r="AJ541" s="9">
        <v>725</v>
      </c>
      <c r="AK541" s="9">
        <f t="shared" ref="AK541:AK548" si="74">AH541*AJ541</f>
        <v>-725</v>
      </c>
    </row>
    <row r="542" spans="3:37" x14ac:dyDescent="0.25">
      <c r="C542" s="8" t="s">
        <v>23</v>
      </c>
      <c r="D542" s="9">
        <v>-83</v>
      </c>
      <c r="E542" s="7" t="s">
        <v>18</v>
      </c>
      <c r="F542" s="10">
        <v>18</v>
      </c>
      <c r="G542" s="9">
        <f>D542*F542</f>
        <v>-1494</v>
      </c>
      <c r="I542" s="8" t="s">
        <v>23</v>
      </c>
      <c r="J542" s="9">
        <v>-93</v>
      </c>
      <c r="K542" s="7" t="s">
        <v>18</v>
      </c>
      <c r="L542" s="10">
        <v>10</v>
      </c>
      <c r="M542" s="9">
        <f>J542*L542</f>
        <v>-930</v>
      </c>
      <c r="O542" s="8" t="s">
        <v>23</v>
      </c>
      <c r="P542" s="9">
        <v>-93</v>
      </c>
      <c r="Q542" s="7" t="s">
        <v>18</v>
      </c>
      <c r="R542" s="10">
        <v>8</v>
      </c>
      <c r="S542" s="9">
        <f>P542*R542</f>
        <v>-744</v>
      </c>
      <c r="U542" s="8" t="s">
        <v>36</v>
      </c>
      <c r="V542" s="9">
        <v>-1</v>
      </c>
      <c r="W542" s="7" t="s">
        <v>13</v>
      </c>
      <c r="X542" s="9">
        <v>100</v>
      </c>
      <c r="Y542" s="9">
        <f t="shared" si="72"/>
        <v>-100</v>
      </c>
      <c r="AA542" s="8" t="s">
        <v>36</v>
      </c>
      <c r="AB542" s="9">
        <v>-1</v>
      </c>
      <c r="AC542" s="7" t="s">
        <v>13</v>
      </c>
      <c r="AD542" s="9">
        <v>100</v>
      </c>
      <c r="AE542" s="9">
        <f t="shared" si="73"/>
        <v>-100</v>
      </c>
      <c r="AG542" s="8" t="s">
        <v>36</v>
      </c>
      <c r="AH542" s="9">
        <v>-1</v>
      </c>
      <c r="AI542" s="7" t="s">
        <v>13</v>
      </c>
      <c r="AJ542" s="9">
        <v>100</v>
      </c>
      <c r="AK542" s="9">
        <f t="shared" si="74"/>
        <v>-100</v>
      </c>
    </row>
    <row r="543" spans="3:37" x14ac:dyDescent="0.25">
      <c r="C543" s="8" t="s">
        <v>83</v>
      </c>
      <c r="D543" s="9">
        <v>-25</v>
      </c>
      <c r="E543" s="7" t="s">
        <v>25</v>
      </c>
      <c r="F543" s="10"/>
      <c r="G543" s="9"/>
      <c r="I543" s="8" t="s">
        <v>83</v>
      </c>
      <c r="J543" s="9">
        <v>-25</v>
      </c>
      <c r="K543" s="7" t="s">
        <v>25</v>
      </c>
      <c r="L543" s="10"/>
      <c r="M543" s="9"/>
      <c r="O543" s="8" t="s">
        <v>83</v>
      </c>
      <c r="P543" s="9">
        <v>-25</v>
      </c>
      <c r="Q543" s="7" t="s">
        <v>25</v>
      </c>
      <c r="R543" s="10"/>
      <c r="S543" s="9"/>
      <c r="U543" s="8" t="s">
        <v>70</v>
      </c>
      <c r="V543" s="9">
        <v>-1</v>
      </c>
      <c r="W543" s="7" t="s">
        <v>13</v>
      </c>
      <c r="X543" s="9">
        <v>200</v>
      </c>
      <c r="Y543" s="9">
        <f t="shared" si="72"/>
        <v>-200</v>
      </c>
      <c r="AA543" s="8" t="s">
        <v>70</v>
      </c>
      <c r="AB543" s="9">
        <v>-1</v>
      </c>
      <c r="AC543" s="7" t="s">
        <v>13</v>
      </c>
      <c r="AD543" s="9">
        <v>200</v>
      </c>
      <c r="AE543" s="9">
        <f t="shared" si="73"/>
        <v>-200</v>
      </c>
      <c r="AG543" s="8" t="s">
        <v>70</v>
      </c>
      <c r="AH543" s="9">
        <v>-1</v>
      </c>
      <c r="AI543" s="7" t="s">
        <v>13</v>
      </c>
      <c r="AJ543" s="9">
        <v>200</v>
      </c>
      <c r="AK543" s="9">
        <f t="shared" si="74"/>
        <v>-200</v>
      </c>
    </row>
    <row r="544" spans="3:37" x14ac:dyDescent="0.25">
      <c r="C544" s="8" t="s">
        <v>26</v>
      </c>
      <c r="D544" s="9"/>
      <c r="E544" s="7" t="s">
        <v>27</v>
      </c>
      <c r="F544" s="9"/>
      <c r="G544" s="9">
        <v>-195</v>
      </c>
      <c r="I544" s="8" t="s">
        <v>26</v>
      </c>
      <c r="J544" s="9"/>
      <c r="K544" s="7" t="s">
        <v>27</v>
      </c>
      <c r="L544" s="9"/>
      <c r="M544" s="9">
        <v>-199</v>
      </c>
      <c r="O544" s="8" t="s">
        <v>26</v>
      </c>
      <c r="P544" s="9"/>
      <c r="Q544" s="7" t="s">
        <v>27</v>
      </c>
      <c r="R544" s="9"/>
      <c r="S544" s="9">
        <v>-199</v>
      </c>
      <c r="U544" s="8" t="s">
        <v>71</v>
      </c>
      <c r="V544" s="9">
        <v>-1</v>
      </c>
      <c r="W544" s="7" t="s">
        <v>13</v>
      </c>
      <c r="X544" s="9">
        <v>500</v>
      </c>
      <c r="Y544" s="9">
        <f t="shared" si="72"/>
        <v>-500</v>
      </c>
      <c r="AA544" s="8" t="s">
        <v>71</v>
      </c>
      <c r="AB544" s="9">
        <v>-1</v>
      </c>
      <c r="AC544" s="7" t="s">
        <v>13</v>
      </c>
      <c r="AD544" s="9">
        <v>500</v>
      </c>
      <c r="AE544" s="9">
        <f t="shared" si="73"/>
        <v>-500</v>
      </c>
      <c r="AG544" s="8" t="s">
        <v>71</v>
      </c>
      <c r="AH544" s="9">
        <v>-1</v>
      </c>
      <c r="AI544" s="7" t="s">
        <v>13</v>
      </c>
      <c r="AJ544" s="9">
        <v>500</v>
      </c>
      <c r="AK544" s="9">
        <f t="shared" si="74"/>
        <v>-500</v>
      </c>
    </row>
    <row r="545" spans="3:37" x14ac:dyDescent="0.25">
      <c r="C545" s="8" t="s">
        <v>28</v>
      </c>
      <c r="D545" s="9"/>
      <c r="E545" s="7" t="s">
        <v>27</v>
      </c>
      <c r="F545" s="9"/>
      <c r="G545" s="9">
        <v>-277</v>
      </c>
      <c r="I545" s="8" t="s">
        <v>28</v>
      </c>
      <c r="J545" s="9"/>
      <c r="K545" s="7" t="s">
        <v>27</v>
      </c>
      <c r="L545" s="9"/>
      <c r="M545" s="9">
        <v>-286</v>
      </c>
      <c r="O545" s="8" t="s">
        <v>28</v>
      </c>
      <c r="P545" s="9"/>
      <c r="Q545" s="7" t="s">
        <v>27</v>
      </c>
      <c r="R545" s="9"/>
      <c r="S545" s="9">
        <v>-286</v>
      </c>
      <c r="U545" s="8" t="s">
        <v>72</v>
      </c>
      <c r="V545" s="9">
        <v>-1</v>
      </c>
      <c r="W545" s="7" t="s">
        <v>13</v>
      </c>
      <c r="X545" s="9">
        <v>175</v>
      </c>
      <c r="Y545" s="9">
        <f t="shared" si="72"/>
        <v>-175</v>
      </c>
      <c r="AA545" s="8" t="s">
        <v>38</v>
      </c>
      <c r="AB545" s="9">
        <v>-2</v>
      </c>
      <c r="AC545" s="7" t="s">
        <v>13</v>
      </c>
      <c r="AD545" s="9">
        <v>140</v>
      </c>
      <c r="AE545" s="9">
        <f t="shared" si="73"/>
        <v>-280</v>
      </c>
      <c r="AG545" s="8" t="s">
        <v>38</v>
      </c>
      <c r="AH545" s="9">
        <v>-2</v>
      </c>
      <c r="AI545" s="7" t="s">
        <v>13</v>
      </c>
      <c r="AJ545" s="9">
        <v>140</v>
      </c>
      <c r="AK545" s="9">
        <f t="shared" si="74"/>
        <v>-280</v>
      </c>
    </row>
    <row r="546" spans="3:37" x14ac:dyDescent="0.25">
      <c r="C546" s="8" t="s">
        <v>30</v>
      </c>
      <c r="D546" s="9"/>
      <c r="E546" s="7" t="s">
        <v>27</v>
      </c>
      <c r="F546" s="9"/>
      <c r="G546" s="9">
        <v>-306</v>
      </c>
      <c r="I546" s="8" t="s">
        <v>30</v>
      </c>
      <c r="J546" s="9"/>
      <c r="K546" s="7" t="s">
        <v>27</v>
      </c>
      <c r="L546" s="9"/>
      <c r="M546" s="9">
        <v>-311</v>
      </c>
      <c r="O546" s="8" t="s">
        <v>30</v>
      </c>
      <c r="P546" s="9"/>
      <c r="Q546" s="7" t="s">
        <v>27</v>
      </c>
      <c r="R546" s="9"/>
      <c r="S546" s="9">
        <v>-311</v>
      </c>
      <c r="U546" s="8" t="s">
        <v>38</v>
      </c>
      <c r="V546" s="9">
        <v>-2</v>
      </c>
      <c r="W546" s="7" t="s">
        <v>13</v>
      </c>
      <c r="X546" s="9">
        <v>140</v>
      </c>
      <c r="Y546" s="9">
        <f t="shared" si="72"/>
        <v>-280</v>
      </c>
      <c r="AA546" s="8" t="s">
        <v>73</v>
      </c>
      <c r="AB546" s="9">
        <v>-1</v>
      </c>
      <c r="AC546" s="7" t="s">
        <v>13</v>
      </c>
      <c r="AD546" s="9">
        <v>1247</v>
      </c>
      <c r="AE546" s="9">
        <f t="shared" si="73"/>
        <v>-1247</v>
      </c>
      <c r="AG546" s="8" t="s">
        <v>73</v>
      </c>
      <c r="AH546" s="9">
        <v>-1</v>
      </c>
      <c r="AI546" s="7" t="s">
        <v>13</v>
      </c>
      <c r="AJ546" s="9">
        <v>1247</v>
      </c>
      <c r="AK546" s="9">
        <f t="shared" si="74"/>
        <v>-1247</v>
      </c>
    </row>
    <row r="547" spans="3:37" x14ac:dyDescent="0.25">
      <c r="C547" s="8" t="s">
        <v>84</v>
      </c>
      <c r="D547" s="9"/>
      <c r="E547" s="7" t="s">
        <v>27</v>
      </c>
      <c r="F547" s="9"/>
      <c r="G547" s="9">
        <v>-175</v>
      </c>
      <c r="I547" s="8" t="s">
        <v>84</v>
      </c>
      <c r="J547" s="9"/>
      <c r="K547" s="7" t="s">
        <v>27</v>
      </c>
      <c r="L547" s="9"/>
      <c r="M547" s="9">
        <v>-175</v>
      </c>
      <c r="O547" s="8" t="s">
        <v>84</v>
      </c>
      <c r="P547" s="9"/>
      <c r="Q547" s="7" t="s">
        <v>27</v>
      </c>
      <c r="R547" s="9"/>
      <c r="S547" s="9">
        <v>-175</v>
      </c>
      <c r="U547" s="8" t="s">
        <v>73</v>
      </c>
      <c r="V547" s="9">
        <v>-1</v>
      </c>
      <c r="W547" s="7" t="s">
        <v>13</v>
      </c>
      <c r="X547" s="9">
        <v>1247</v>
      </c>
      <c r="Y547" s="9">
        <f t="shared" si="72"/>
        <v>-1247</v>
      </c>
      <c r="AA547" s="8" t="s">
        <v>74</v>
      </c>
      <c r="AB547" s="9">
        <v>-1</v>
      </c>
      <c r="AC547" s="7" t="s">
        <v>13</v>
      </c>
      <c r="AD547" s="9">
        <v>730</v>
      </c>
      <c r="AE547" s="9">
        <f t="shared" si="73"/>
        <v>-730</v>
      </c>
      <c r="AG547" s="8" t="s">
        <v>74</v>
      </c>
      <c r="AH547" s="9">
        <v>-1</v>
      </c>
      <c r="AI547" s="7" t="s">
        <v>13</v>
      </c>
      <c r="AJ547" s="9">
        <v>730</v>
      </c>
      <c r="AK547" s="9">
        <f t="shared" si="74"/>
        <v>-730</v>
      </c>
    </row>
    <row r="548" spans="3:37" x14ac:dyDescent="0.25">
      <c r="C548" s="8" t="s">
        <v>85</v>
      </c>
      <c r="D548" s="9">
        <v>-1880</v>
      </c>
      <c r="E548" s="7" t="s">
        <v>27</v>
      </c>
      <c r="F548" s="10">
        <v>0.5</v>
      </c>
      <c r="G548" s="9">
        <f>D548*F548</f>
        <v>-940</v>
      </c>
      <c r="I548" s="8" t="s">
        <v>85</v>
      </c>
      <c r="J548" s="9">
        <v>-1880</v>
      </c>
      <c r="K548" s="7" t="s">
        <v>27</v>
      </c>
      <c r="L548" s="10">
        <v>0.5</v>
      </c>
      <c r="M548" s="9">
        <f>J548*L548</f>
        <v>-940</v>
      </c>
      <c r="O548" s="8" t="s">
        <v>85</v>
      </c>
      <c r="P548" s="9">
        <v>-1880</v>
      </c>
      <c r="Q548" s="7" t="s">
        <v>27</v>
      </c>
      <c r="R548" s="10">
        <v>0.5</v>
      </c>
      <c r="S548" s="9">
        <f>P548*R548</f>
        <v>-940</v>
      </c>
      <c r="U548" s="8" t="s">
        <v>74</v>
      </c>
      <c r="V548" s="9">
        <v>-1</v>
      </c>
      <c r="W548" s="7" t="s">
        <v>13</v>
      </c>
      <c r="X548" s="9">
        <v>730</v>
      </c>
      <c r="Y548" s="9">
        <f t="shared" si="72"/>
        <v>-730</v>
      </c>
      <c r="AA548" s="8" t="s">
        <v>75</v>
      </c>
      <c r="AB548" s="9">
        <v>-1</v>
      </c>
      <c r="AC548" s="7" t="s">
        <v>13</v>
      </c>
      <c r="AD548" s="9">
        <v>1694</v>
      </c>
      <c r="AE548" s="9">
        <f t="shared" si="73"/>
        <v>-1694</v>
      </c>
      <c r="AG548" s="8" t="s">
        <v>75</v>
      </c>
      <c r="AH548" s="9">
        <v>-1</v>
      </c>
      <c r="AI548" s="7" t="s">
        <v>13</v>
      </c>
      <c r="AJ548" s="9">
        <v>1694</v>
      </c>
      <c r="AK548" s="9">
        <f t="shared" si="74"/>
        <v>-1694</v>
      </c>
    </row>
    <row r="549" spans="3:37" x14ac:dyDescent="0.25">
      <c r="C549" s="5" t="s">
        <v>31</v>
      </c>
      <c r="D549" s="6"/>
      <c r="E549" s="7" t="s">
        <v>13</v>
      </c>
      <c r="F549" s="6"/>
      <c r="G549" s="6">
        <f>SUM(G541:G548)</f>
        <v>-3807</v>
      </c>
      <c r="I549" s="5" t="s">
        <v>31</v>
      </c>
      <c r="J549" s="6"/>
      <c r="K549" s="7" t="s">
        <v>13</v>
      </c>
      <c r="L549" s="6"/>
      <c r="M549" s="6">
        <f>SUM(M541:M548)</f>
        <v>-3261</v>
      </c>
      <c r="O549" s="5" t="s">
        <v>31</v>
      </c>
      <c r="P549" s="6"/>
      <c r="Q549" s="7" t="s">
        <v>13</v>
      </c>
      <c r="R549" s="6"/>
      <c r="S549" s="6">
        <f>SUM(S541:S548)</f>
        <v>-3089</v>
      </c>
      <c r="U549" s="8" t="s">
        <v>75</v>
      </c>
      <c r="V549" s="9">
        <v>-1</v>
      </c>
      <c r="W549" s="7" t="s">
        <v>13</v>
      </c>
      <c r="X549" s="9">
        <v>1694</v>
      </c>
      <c r="Y549" s="9">
        <f t="shared" si="72"/>
        <v>-1694</v>
      </c>
      <c r="AA549" s="8" t="s">
        <v>44</v>
      </c>
      <c r="AB549" s="9"/>
      <c r="AC549" s="7" t="s">
        <v>13</v>
      </c>
      <c r="AD549" s="9"/>
      <c r="AE549" s="9">
        <v>-750</v>
      </c>
      <c r="AG549" s="8" t="s">
        <v>44</v>
      </c>
      <c r="AH549" s="9"/>
      <c r="AI549" s="7" t="s">
        <v>13</v>
      </c>
      <c r="AJ549" s="9"/>
      <c r="AK549" s="9">
        <v>-750</v>
      </c>
    </row>
    <row r="550" spans="3:37" x14ac:dyDescent="0.25">
      <c r="C550" s="5" t="s">
        <v>86</v>
      </c>
      <c r="D550" s="6"/>
      <c r="E550" s="7" t="s">
        <v>13</v>
      </c>
      <c r="F550" s="6"/>
      <c r="G550" s="6">
        <f>SUM(G538,G549)</f>
        <v>14038</v>
      </c>
      <c r="I550" s="5" t="s">
        <v>86</v>
      </c>
      <c r="J550" s="6"/>
      <c r="K550" s="7" t="s">
        <v>13</v>
      </c>
      <c r="L550" s="6"/>
      <c r="M550" s="6">
        <f>SUM(M538,M549)</f>
        <v>14054</v>
      </c>
      <c r="O550" s="5" t="s">
        <v>86</v>
      </c>
      <c r="P550" s="6"/>
      <c r="Q550" s="7" t="s">
        <v>13</v>
      </c>
      <c r="R550" s="6"/>
      <c r="S550" s="6">
        <f>SUM(S538,S549)</f>
        <v>14226</v>
      </c>
      <c r="U550" s="8" t="s">
        <v>44</v>
      </c>
      <c r="V550" s="9"/>
      <c r="W550" s="7" t="s">
        <v>13</v>
      </c>
      <c r="X550" s="9"/>
      <c r="Y550" s="9">
        <v>-800</v>
      </c>
      <c r="AA550" s="5" t="s">
        <v>45</v>
      </c>
      <c r="AB550" s="6"/>
      <c r="AC550" s="7" t="s">
        <v>13</v>
      </c>
      <c r="AD550" s="6"/>
      <c r="AE550" s="6">
        <f>SUM(AE541:AE549)</f>
        <v>-6226</v>
      </c>
      <c r="AG550" s="5" t="s">
        <v>45</v>
      </c>
      <c r="AH550" s="6"/>
      <c r="AI550" s="7" t="s">
        <v>13</v>
      </c>
      <c r="AJ550" s="6"/>
      <c r="AK550" s="6">
        <f>SUM(AK541:AK549)</f>
        <v>-6226</v>
      </c>
    </row>
    <row r="551" spans="3:37" x14ac:dyDescent="0.25">
      <c r="C551" s="8" t="s">
        <v>13</v>
      </c>
      <c r="D551" s="9"/>
      <c r="E551" s="7" t="s">
        <v>13</v>
      </c>
      <c r="F551" s="9"/>
      <c r="G551" s="9"/>
      <c r="I551" s="8" t="s">
        <v>13</v>
      </c>
      <c r="J551" s="9"/>
      <c r="K551" s="7" t="s">
        <v>13</v>
      </c>
      <c r="L551" s="9"/>
      <c r="M551" s="9"/>
      <c r="O551" s="8" t="s">
        <v>13</v>
      </c>
      <c r="P551" s="9"/>
      <c r="Q551" s="7" t="s">
        <v>13</v>
      </c>
      <c r="R551" s="9"/>
      <c r="S551" s="9"/>
      <c r="U551" s="5" t="s">
        <v>45</v>
      </c>
      <c r="V551" s="6"/>
      <c r="W551" s="7" t="s">
        <v>13</v>
      </c>
      <c r="X551" s="6"/>
      <c r="Y551" s="6">
        <f>SUM(Y541:Y550)</f>
        <v>-6451</v>
      </c>
      <c r="AA551" s="8" t="s">
        <v>46</v>
      </c>
      <c r="AB551" s="9"/>
      <c r="AC551" s="7" t="s">
        <v>13</v>
      </c>
      <c r="AD551" s="9"/>
      <c r="AE551" s="9">
        <f>SUM(AE538,AE550)</f>
        <v>1849.6999999999998</v>
      </c>
      <c r="AG551" s="8" t="s">
        <v>46</v>
      </c>
      <c r="AH551" s="9"/>
      <c r="AI551" s="7" t="s">
        <v>13</v>
      </c>
      <c r="AJ551" s="9"/>
      <c r="AK551" s="9">
        <f>SUM(AK538,AK550)</f>
        <v>2203.7000000000007</v>
      </c>
    </row>
    <row r="552" spans="3:37" x14ac:dyDescent="0.25">
      <c r="C552" s="5" t="s">
        <v>33</v>
      </c>
      <c r="D552" s="6"/>
      <c r="E552" s="7" t="s">
        <v>13</v>
      </c>
      <c r="F552" s="6"/>
      <c r="G552" s="6"/>
      <c r="I552" s="5" t="s">
        <v>33</v>
      </c>
      <c r="J552" s="6"/>
      <c r="K552" s="7" t="s">
        <v>13</v>
      </c>
      <c r="L552" s="6"/>
      <c r="M552" s="6"/>
      <c r="O552" s="5" t="s">
        <v>33</v>
      </c>
      <c r="P552" s="6"/>
      <c r="Q552" s="7" t="s">
        <v>13</v>
      </c>
      <c r="R552" s="6"/>
      <c r="S552" s="6"/>
      <c r="U552" s="8" t="s">
        <v>46</v>
      </c>
      <c r="V552" s="9"/>
      <c r="W552" s="7" t="s">
        <v>13</v>
      </c>
      <c r="X552" s="9"/>
      <c r="Y552" s="9">
        <f>SUM(Y538,Y551)</f>
        <v>1394.5999999999985</v>
      </c>
      <c r="AA552" s="1"/>
      <c r="AB552" s="1"/>
      <c r="AC552" s="1"/>
      <c r="AD552" s="1"/>
      <c r="AE552" s="1"/>
      <c r="AG552" s="1"/>
      <c r="AH552" s="1"/>
      <c r="AI552" s="1"/>
      <c r="AJ552" s="1"/>
      <c r="AK552" s="1"/>
    </row>
    <row r="553" spans="3:37" x14ac:dyDescent="0.25">
      <c r="C553" s="8" t="s">
        <v>35</v>
      </c>
      <c r="D553" s="9">
        <v>-25</v>
      </c>
      <c r="E553" s="7" t="s">
        <v>13</v>
      </c>
      <c r="F553" s="9">
        <v>20</v>
      </c>
      <c r="G553" s="9">
        <f t="shared" ref="G553:G561" si="75">D553*F553</f>
        <v>-500</v>
      </c>
      <c r="I553" s="8" t="s">
        <v>35</v>
      </c>
      <c r="J553" s="9">
        <v>-25</v>
      </c>
      <c r="K553" s="7" t="s">
        <v>13</v>
      </c>
      <c r="L553" s="9">
        <v>20</v>
      </c>
      <c r="M553" s="9">
        <f t="shared" ref="M553:M561" si="76">J553*L553</f>
        <v>-500</v>
      </c>
      <c r="O553" s="8" t="s">
        <v>35</v>
      </c>
      <c r="P553" s="9">
        <v>-25</v>
      </c>
      <c r="Q553" s="7" t="s">
        <v>13</v>
      </c>
      <c r="R553" s="9">
        <v>20</v>
      </c>
      <c r="S553" s="9">
        <f t="shared" ref="S553:S561" si="77">P553*R553</f>
        <v>-500</v>
      </c>
      <c r="U553" s="1"/>
      <c r="V553" s="1"/>
      <c r="W553" s="1"/>
      <c r="X553" s="1"/>
      <c r="Y553" s="1"/>
      <c r="AA553" s="2" t="s">
        <v>76</v>
      </c>
      <c r="AB553" s="1"/>
      <c r="AC553" s="1"/>
      <c r="AD553" s="1"/>
      <c r="AE553" s="1"/>
      <c r="AG553" s="2" t="s">
        <v>76</v>
      </c>
      <c r="AH553" s="1"/>
      <c r="AI553" s="1"/>
      <c r="AJ553" s="1"/>
      <c r="AK553" s="1"/>
    </row>
    <row r="554" spans="3:37" x14ac:dyDescent="0.25">
      <c r="C554" s="8" t="s">
        <v>36</v>
      </c>
      <c r="D554" s="9">
        <v>-1</v>
      </c>
      <c r="E554" s="7" t="s">
        <v>13</v>
      </c>
      <c r="F554" s="9">
        <v>100</v>
      </c>
      <c r="G554" s="9">
        <f t="shared" si="75"/>
        <v>-100</v>
      </c>
      <c r="I554" s="8" t="s">
        <v>36</v>
      </c>
      <c r="J554" s="9">
        <v>-1</v>
      </c>
      <c r="K554" s="7" t="s">
        <v>13</v>
      </c>
      <c r="L554" s="9">
        <v>100</v>
      </c>
      <c r="M554" s="9">
        <f t="shared" si="76"/>
        <v>-100</v>
      </c>
      <c r="O554" s="8" t="s">
        <v>36</v>
      </c>
      <c r="P554" s="9">
        <v>-1</v>
      </c>
      <c r="Q554" s="7" t="s">
        <v>13</v>
      </c>
      <c r="R554" s="9">
        <v>100</v>
      </c>
      <c r="S554" s="9">
        <f t="shared" si="77"/>
        <v>-100</v>
      </c>
      <c r="U554" s="2" t="s">
        <v>76</v>
      </c>
      <c r="V554" s="1"/>
      <c r="W554" s="1"/>
      <c r="X554" s="1"/>
      <c r="Y554" s="1"/>
      <c r="AA554" s="2" t="s">
        <v>77</v>
      </c>
      <c r="AB554" s="1"/>
      <c r="AC554" s="1"/>
      <c r="AD554" s="1"/>
      <c r="AE554" s="1"/>
      <c r="AG554" s="2" t="s">
        <v>77</v>
      </c>
      <c r="AH554" s="1"/>
      <c r="AI554" s="1"/>
      <c r="AJ554" s="1"/>
      <c r="AK554" s="1"/>
    </row>
    <row r="555" spans="3:37" x14ac:dyDescent="0.25">
      <c r="C555" s="8" t="s">
        <v>87</v>
      </c>
      <c r="D555" s="9">
        <v>-0.5</v>
      </c>
      <c r="E555" s="7" t="s">
        <v>13</v>
      </c>
      <c r="F555" s="9">
        <v>400</v>
      </c>
      <c r="G555" s="9">
        <f t="shared" si="75"/>
        <v>-200</v>
      </c>
      <c r="I555" s="8" t="s">
        <v>87</v>
      </c>
      <c r="J555" s="9">
        <v>-0.5</v>
      </c>
      <c r="K555" s="7" t="s">
        <v>13</v>
      </c>
      <c r="L555" s="9">
        <v>350</v>
      </c>
      <c r="M555" s="9">
        <f t="shared" si="76"/>
        <v>-175</v>
      </c>
      <c r="O555" s="8" t="s">
        <v>87</v>
      </c>
      <c r="P555" s="9">
        <v>-0.5</v>
      </c>
      <c r="Q555" s="7" t="s">
        <v>13</v>
      </c>
      <c r="R555" s="9">
        <v>350</v>
      </c>
      <c r="S555" s="9">
        <f t="shared" si="77"/>
        <v>-175</v>
      </c>
      <c r="U555" s="2" t="s">
        <v>77</v>
      </c>
      <c r="V555" s="1"/>
      <c r="W555" s="1"/>
      <c r="X555" s="1"/>
      <c r="Y555" s="1"/>
      <c r="AA555" s="2" t="s">
        <v>78</v>
      </c>
      <c r="AB555" s="1"/>
      <c r="AC555" s="1"/>
      <c r="AD555" s="1"/>
      <c r="AE555" s="1"/>
      <c r="AG555" s="2" t="s">
        <v>78</v>
      </c>
      <c r="AH555" s="1"/>
      <c r="AI555" s="1"/>
      <c r="AJ555" s="1"/>
      <c r="AK555" s="1"/>
    </row>
    <row r="556" spans="3:37" x14ac:dyDescent="0.25">
      <c r="C556" s="8" t="s">
        <v>38</v>
      </c>
      <c r="D556" s="9">
        <v>-4</v>
      </c>
      <c r="E556" s="7" t="s">
        <v>13</v>
      </c>
      <c r="F556" s="9">
        <v>140</v>
      </c>
      <c r="G556" s="9">
        <f t="shared" si="75"/>
        <v>-560</v>
      </c>
      <c r="I556" s="8" t="s">
        <v>38</v>
      </c>
      <c r="J556" s="9">
        <v>-4</v>
      </c>
      <c r="K556" s="7" t="s">
        <v>13</v>
      </c>
      <c r="L556" s="9">
        <v>140</v>
      </c>
      <c r="M556" s="9">
        <f t="shared" si="76"/>
        <v>-560</v>
      </c>
      <c r="O556" s="8" t="s">
        <v>38</v>
      </c>
      <c r="P556" s="9">
        <v>-4</v>
      </c>
      <c r="Q556" s="7" t="s">
        <v>13</v>
      </c>
      <c r="R556" s="9">
        <v>140</v>
      </c>
      <c r="S556" s="9">
        <f t="shared" si="77"/>
        <v>-560</v>
      </c>
      <c r="U556" s="2" t="s">
        <v>78</v>
      </c>
      <c r="V556" s="1"/>
      <c r="W556" s="1"/>
      <c r="X556" s="1"/>
      <c r="Y556" s="1"/>
      <c r="AA556" s="2" t="s">
        <v>79</v>
      </c>
      <c r="AB556" s="1"/>
      <c r="AC556" s="1"/>
      <c r="AD556" s="1"/>
      <c r="AE556" s="1"/>
      <c r="AG556" s="2" t="s">
        <v>79</v>
      </c>
      <c r="AH556" s="1"/>
      <c r="AI556" s="1"/>
      <c r="AJ556" s="1"/>
      <c r="AK556" s="1"/>
    </row>
    <row r="557" spans="3:37" x14ac:dyDescent="0.25">
      <c r="C557" s="8" t="s">
        <v>39</v>
      </c>
      <c r="D557" s="9">
        <v>-1</v>
      </c>
      <c r="E557" s="7" t="s">
        <v>13</v>
      </c>
      <c r="F557" s="9">
        <v>1517</v>
      </c>
      <c r="G557" s="9">
        <f t="shared" si="75"/>
        <v>-1517</v>
      </c>
      <c r="I557" s="8" t="s">
        <v>39</v>
      </c>
      <c r="J557" s="9">
        <v>-1</v>
      </c>
      <c r="K557" s="7" t="s">
        <v>13</v>
      </c>
      <c r="L557" s="9">
        <v>1517</v>
      </c>
      <c r="M557" s="9">
        <f t="shared" si="76"/>
        <v>-1517</v>
      </c>
      <c r="O557" s="8" t="s">
        <v>39</v>
      </c>
      <c r="P557" s="9">
        <v>-1</v>
      </c>
      <c r="Q557" s="7" t="s">
        <v>13</v>
      </c>
      <c r="R557" s="9">
        <v>1517</v>
      </c>
      <c r="S557" s="9">
        <f t="shared" si="77"/>
        <v>-1517</v>
      </c>
      <c r="U557" s="2" t="s">
        <v>79</v>
      </c>
      <c r="V557" s="1"/>
      <c r="W557" s="1"/>
      <c r="X557" s="1"/>
      <c r="Y557" s="1"/>
      <c r="AA557" s="1"/>
      <c r="AB557" s="1"/>
      <c r="AC557" s="1"/>
      <c r="AD557" s="1"/>
      <c r="AE557" s="1"/>
      <c r="AG557" s="1"/>
      <c r="AH557" s="1"/>
      <c r="AI557" s="1"/>
      <c r="AJ557" s="1"/>
      <c r="AK557" s="1"/>
    </row>
    <row r="558" spans="3:37" x14ac:dyDescent="0.25">
      <c r="C558" s="8" t="s">
        <v>88</v>
      </c>
      <c r="D558" s="9">
        <v>-1</v>
      </c>
      <c r="E558" s="7" t="s">
        <v>13</v>
      </c>
      <c r="F558" s="9">
        <v>418</v>
      </c>
      <c r="G558" s="9">
        <f t="shared" si="75"/>
        <v>-418</v>
      </c>
      <c r="I558" s="8" t="s">
        <v>88</v>
      </c>
      <c r="J558" s="9">
        <v>-1</v>
      </c>
      <c r="K558" s="7" t="s">
        <v>13</v>
      </c>
      <c r="L558" s="9">
        <v>418</v>
      </c>
      <c r="M558" s="9">
        <f t="shared" si="76"/>
        <v>-418</v>
      </c>
      <c r="O558" s="8" t="s">
        <v>88</v>
      </c>
      <c r="P558" s="9">
        <v>-1</v>
      </c>
      <c r="Q558" s="7" t="s">
        <v>13</v>
      </c>
      <c r="R558" s="9">
        <v>418</v>
      </c>
      <c r="S558" s="9">
        <f t="shared" si="77"/>
        <v>-418</v>
      </c>
      <c r="U558" s="1"/>
      <c r="V558" s="1"/>
      <c r="W558" s="1"/>
      <c r="X558" s="1"/>
      <c r="Y558" s="1"/>
      <c r="AA558" s="2" t="s">
        <v>47</v>
      </c>
      <c r="AB558" s="1"/>
      <c r="AC558" s="1"/>
      <c r="AD558" s="1"/>
      <c r="AE558" s="1"/>
      <c r="AG558" s="2" t="s">
        <v>47</v>
      </c>
      <c r="AH558" s="1"/>
      <c r="AI558" s="1"/>
      <c r="AJ558" s="1"/>
      <c r="AK558" s="1"/>
    </row>
    <row r="559" spans="3:37" x14ac:dyDescent="0.25">
      <c r="C559" s="8" t="s">
        <v>89</v>
      </c>
      <c r="D559" s="9">
        <v>-2130</v>
      </c>
      <c r="E559" s="7" t="s">
        <v>13</v>
      </c>
      <c r="F559" s="10">
        <v>0.34</v>
      </c>
      <c r="G559" s="9">
        <f t="shared" si="75"/>
        <v>-724.2</v>
      </c>
      <c r="I559" s="8" t="s">
        <v>89</v>
      </c>
      <c r="J559" s="9">
        <v>-2130</v>
      </c>
      <c r="K559" s="7" t="s">
        <v>13</v>
      </c>
      <c r="L559" s="10">
        <v>0.34</v>
      </c>
      <c r="M559" s="9">
        <f t="shared" si="76"/>
        <v>-724.2</v>
      </c>
      <c r="O559" s="8" t="s">
        <v>89</v>
      </c>
      <c r="P559" s="9">
        <v>-2130</v>
      </c>
      <c r="Q559" s="7" t="s">
        <v>13</v>
      </c>
      <c r="R559" s="10">
        <v>0.34</v>
      </c>
      <c r="S559" s="9">
        <f t="shared" si="77"/>
        <v>-724.2</v>
      </c>
      <c r="U559" s="2" t="s">
        <v>47</v>
      </c>
      <c r="V559" s="1"/>
      <c r="W559" s="1"/>
      <c r="X559" s="1"/>
      <c r="Y559" s="1"/>
      <c r="AA559" s="1"/>
      <c r="AB559" s="1"/>
      <c r="AC559" s="1"/>
      <c r="AD559" s="1"/>
      <c r="AE559" s="1"/>
      <c r="AG559" s="1"/>
      <c r="AH559" s="1"/>
      <c r="AI559" s="1"/>
      <c r="AJ559" s="1"/>
      <c r="AK559" s="1"/>
    </row>
    <row r="560" spans="3:37" x14ac:dyDescent="0.25">
      <c r="C560" s="8" t="s">
        <v>42</v>
      </c>
      <c r="D560" s="12">
        <v>-10.6</v>
      </c>
      <c r="E560" s="7" t="s">
        <v>13</v>
      </c>
      <c r="F560" s="9">
        <v>90</v>
      </c>
      <c r="G560" s="9">
        <f t="shared" si="75"/>
        <v>-954</v>
      </c>
      <c r="I560" s="8" t="s">
        <v>42</v>
      </c>
      <c r="J560" s="12">
        <v>-10.6</v>
      </c>
      <c r="K560" s="7" t="s">
        <v>13</v>
      </c>
      <c r="L560" s="9">
        <v>90</v>
      </c>
      <c r="M560" s="9">
        <f t="shared" si="76"/>
        <v>-954</v>
      </c>
      <c r="O560" s="8" t="s">
        <v>42</v>
      </c>
      <c r="P560" s="12">
        <v>-10.6</v>
      </c>
      <c r="Q560" s="7" t="s">
        <v>13</v>
      </c>
      <c r="R560" s="9">
        <v>90</v>
      </c>
      <c r="S560" s="9">
        <f t="shared" si="77"/>
        <v>-954</v>
      </c>
      <c r="U560" s="1"/>
      <c r="V560" s="1"/>
      <c r="W560" s="1"/>
      <c r="X560" s="1"/>
      <c r="Y560" s="1"/>
      <c r="AA560" s="1" t="s">
        <v>80</v>
      </c>
      <c r="AB560" s="1"/>
      <c r="AC560" s="1"/>
      <c r="AD560" s="1"/>
      <c r="AE560" s="1"/>
      <c r="AG560" s="1" t="s">
        <v>80</v>
      </c>
      <c r="AH560" s="1"/>
      <c r="AI560" s="1"/>
      <c r="AJ560" s="1"/>
      <c r="AK560" s="1"/>
    </row>
    <row r="561" spans="3:37" x14ac:dyDescent="0.25">
      <c r="C561" s="8" t="s">
        <v>43</v>
      </c>
      <c r="D561" s="9">
        <v>-1</v>
      </c>
      <c r="E561" s="7" t="s">
        <v>13</v>
      </c>
      <c r="F561" s="9">
        <v>311</v>
      </c>
      <c r="G561" s="9">
        <f t="shared" si="75"/>
        <v>-311</v>
      </c>
      <c r="I561" s="8" t="s">
        <v>43</v>
      </c>
      <c r="J561" s="9">
        <v>-1</v>
      </c>
      <c r="K561" s="7" t="s">
        <v>13</v>
      </c>
      <c r="L561" s="9">
        <v>311</v>
      </c>
      <c r="M561" s="9">
        <f t="shared" si="76"/>
        <v>-311</v>
      </c>
      <c r="O561" s="8" t="s">
        <v>43</v>
      </c>
      <c r="P561" s="9">
        <v>-1</v>
      </c>
      <c r="Q561" s="7" t="s">
        <v>13</v>
      </c>
      <c r="R561" s="9">
        <v>311</v>
      </c>
      <c r="S561" s="9">
        <f t="shared" si="77"/>
        <v>-311</v>
      </c>
      <c r="U561" s="1" t="s">
        <v>80</v>
      </c>
      <c r="V561" s="1"/>
      <c r="W561" s="1"/>
      <c r="X561" s="1"/>
      <c r="Y561" s="1"/>
      <c r="AA561" s="2" t="s">
        <v>1</v>
      </c>
      <c r="AB561" s="2" t="s">
        <v>2</v>
      </c>
      <c r="AC561" s="1"/>
      <c r="AD561" s="1"/>
      <c r="AE561" s="1"/>
      <c r="AG561" s="2" t="s">
        <v>1</v>
      </c>
      <c r="AH561" s="2" t="s">
        <v>2</v>
      </c>
      <c r="AI561" s="1"/>
      <c r="AJ561" s="1"/>
      <c r="AK561" s="1"/>
    </row>
    <row r="562" spans="3:37" x14ac:dyDescent="0.25">
      <c r="C562" s="8" t="s">
        <v>44</v>
      </c>
      <c r="D562" s="9"/>
      <c r="E562" s="7" t="s">
        <v>13</v>
      </c>
      <c r="F562" s="9"/>
      <c r="G562" s="9">
        <v>-800</v>
      </c>
      <c r="I562" s="8" t="s">
        <v>44</v>
      </c>
      <c r="J562" s="9"/>
      <c r="K562" s="7" t="s">
        <v>13</v>
      </c>
      <c r="L562" s="9"/>
      <c r="M562" s="9">
        <v>-750</v>
      </c>
      <c r="O562" s="8" t="s">
        <v>44</v>
      </c>
      <c r="P562" s="9"/>
      <c r="Q562" s="7" t="s">
        <v>13</v>
      </c>
      <c r="R562" s="9"/>
      <c r="S562" s="9">
        <v>-750</v>
      </c>
      <c r="U562" s="2" t="s">
        <v>1</v>
      </c>
      <c r="V562" s="2" t="s">
        <v>2</v>
      </c>
      <c r="W562" s="1"/>
      <c r="X562" s="1"/>
      <c r="Y562" s="1"/>
      <c r="AA562" s="2" t="s">
        <v>3</v>
      </c>
      <c r="AB562" s="2" t="s">
        <v>127</v>
      </c>
      <c r="AC562" s="1"/>
      <c r="AD562" s="1"/>
      <c r="AE562" s="1"/>
      <c r="AG562" s="2" t="s">
        <v>3</v>
      </c>
      <c r="AH562" s="2" t="s">
        <v>128</v>
      </c>
      <c r="AI562" s="1"/>
      <c r="AJ562" s="1"/>
      <c r="AK562" s="1"/>
    </row>
    <row r="563" spans="3:37" x14ac:dyDescent="0.25">
      <c r="C563" s="5" t="s">
        <v>45</v>
      </c>
      <c r="D563" s="6"/>
      <c r="E563" s="7" t="s">
        <v>13</v>
      </c>
      <c r="F563" s="6"/>
      <c r="G563" s="6">
        <f>SUM(G553:G562)</f>
        <v>-6084.2</v>
      </c>
      <c r="I563" s="5" t="s">
        <v>45</v>
      </c>
      <c r="J563" s="6"/>
      <c r="K563" s="7" t="s">
        <v>13</v>
      </c>
      <c r="L563" s="6"/>
      <c r="M563" s="6">
        <f>SUM(M553:M562)</f>
        <v>-6009.2</v>
      </c>
      <c r="O563" s="5" t="s">
        <v>45</v>
      </c>
      <c r="P563" s="6"/>
      <c r="Q563" s="7" t="s">
        <v>13</v>
      </c>
      <c r="R563" s="6"/>
      <c r="S563" s="6">
        <f>SUM(S553:S562)</f>
        <v>-6009.2</v>
      </c>
      <c r="U563" s="2" t="s">
        <v>3</v>
      </c>
      <c r="V563" s="2" t="s">
        <v>4</v>
      </c>
      <c r="W563" s="1"/>
      <c r="X563" s="1"/>
      <c r="Y563" s="1"/>
      <c r="AA563" s="2" t="s">
        <v>5</v>
      </c>
      <c r="AB563" s="2" t="s">
        <v>6</v>
      </c>
      <c r="AC563" s="1"/>
      <c r="AD563" s="1"/>
      <c r="AE563" s="1"/>
      <c r="AG563" s="2" t="s">
        <v>5</v>
      </c>
      <c r="AH563" s="2" t="s">
        <v>6</v>
      </c>
      <c r="AI563" s="1"/>
      <c r="AJ563" s="1"/>
      <c r="AK563" s="1"/>
    </row>
    <row r="564" spans="3:37" x14ac:dyDescent="0.25">
      <c r="C564" s="8" t="s">
        <v>46</v>
      </c>
      <c r="D564" s="9"/>
      <c r="E564" s="7" t="s">
        <v>13</v>
      </c>
      <c r="F564" s="9"/>
      <c r="G564" s="9">
        <f>SUM(G550,G563)</f>
        <v>7953.8</v>
      </c>
      <c r="I564" s="8" t="s">
        <v>46</v>
      </c>
      <c r="J564" s="9"/>
      <c r="K564" s="7" t="s">
        <v>13</v>
      </c>
      <c r="L564" s="9"/>
      <c r="M564" s="9">
        <f>SUM(M550,M563)</f>
        <v>8044.8</v>
      </c>
      <c r="O564" s="8" t="s">
        <v>46</v>
      </c>
      <c r="P564" s="9"/>
      <c r="Q564" s="7" t="s">
        <v>13</v>
      </c>
      <c r="R564" s="9"/>
      <c r="S564" s="9">
        <f>SUM(S550,S563)</f>
        <v>8216.7999999999993</v>
      </c>
      <c r="U564" s="2" t="s">
        <v>5</v>
      </c>
      <c r="V564" s="2" t="s">
        <v>6</v>
      </c>
      <c r="W564" s="1"/>
      <c r="X564" s="1"/>
      <c r="Y564" s="1"/>
      <c r="AA564" s="2" t="s">
        <v>7</v>
      </c>
      <c r="AB564" s="2" t="s">
        <v>193</v>
      </c>
      <c r="AC564" s="1"/>
      <c r="AD564" s="1"/>
      <c r="AE564" s="1"/>
      <c r="AG564" s="2" t="s">
        <v>7</v>
      </c>
      <c r="AH564" s="2" t="s">
        <v>193</v>
      </c>
      <c r="AI564" s="1"/>
      <c r="AJ564" s="1"/>
      <c r="AK564" s="1"/>
    </row>
    <row r="565" spans="3:37" x14ac:dyDescent="0.25">
      <c r="C565" s="1"/>
      <c r="D565" s="1"/>
      <c r="E565" s="1"/>
      <c r="F565" s="1"/>
      <c r="G565" s="1"/>
      <c r="I565" s="1"/>
      <c r="J565" s="1"/>
      <c r="K565" s="1"/>
      <c r="L565" s="1"/>
      <c r="M565" s="1"/>
      <c r="O565" s="1"/>
      <c r="P565" s="1"/>
      <c r="Q565" s="1"/>
      <c r="R565" s="1"/>
      <c r="S565" s="1"/>
      <c r="U565" s="2" t="s">
        <v>7</v>
      </c>
      <c r="V565" s="2" t="s">
        <v>193</v>
      </c>
      <c r="W565" s="1"/>
      <c r="X565" s="1"/>
      <c r="Y565" s="1"/>
      <c r="AA565" s="2" t="s">
        <v>9</v>
      </c>
      <c r="AB565" s="2" t="s">
        <v>138</v>
      </c>
      <c r="AC565" s="1"/>
      <c r="AD565" s="1"/>
      <c r="AE565" s="1"/>
      <c r="AG565" s="2" t="s">
        <v>9</v>
      </c>
      <c r="AH565" s="2" t="s">
        <v>138</v>
      </c>
      <c r="AI565" s="1"/>
      <c r="AJ565" s="1"/>
      <c r="AK565" s="1"/>
    </row>
    <row r="566" spans="3:37" x14ac:dyDescent="0.25">
      <c r="C566" s="1"/>
      <c r="D566" s="1"/>
      <c r="E566" s="1"/>
      <c r="F566" s="1"/>
      <c r="G566" s="1"/>
      <c r="I566" s="1"/>
      <c r="J566" s="1"/>
      <c r="K566" s="1"/>
      <c r="L566" s="1"/>
      <c r="M566" s="1"/>
      <c r="O566" s="1"/>
      <c r="P566" s="1"/>
      <c r="Q566" s="1"/>
      <c r="R566" s="1"/>
      <c r="S566" s="1"/>
      <c r="U566" s="2" t="s">
        <v>9</v>
      </c>
      <c r="V566" s="2" t="s">
        <v>138</v>
      </c>
      <c r="W566" s="1"/>
      <c r="X566" s="1"/>
      <c r="Y566" s="1"/>
      <c r="AA566" s="1"/>
      <c r="AB566" s="1"/>
      <c r="AC566" s="1"/>
      <c r="AD566" s="1"/>
      <c r="AE566" s="1"/>
      <c r="AG566" s="1"/>
      <c r="AH566" s="1"/>
      <c r="AI566" s="1"/>
      <c r="AJ566" s="1"/>
      <c r="AK566" s="1"/>
    </row>
    <row r="567" spans="3:37" x14ac:dyDescent="0.25">
      <c r="C567" s="1"/>
      <c r="D567" s="1"/>
      <c r="E567" s="1"/>
      <c r="F567" s="1"/>
      <c r="G567" s="1"/>
      <c r="I567" s="1"/>
      <c r="J567" s="1"/>
      <c r="K567" s="1"/>
      <c r="L567" s="1"/>
      <c r="M567" s="1"/>
      <c r="O567" s="1"/>
      <c r="P567" s="1"/>
      <c r="Q567" s="1"/>
      <c r="R567" s="1"/>
      <c r="S567" s="1"/>
      <c r="U567" s="1"/>
      <c r="V567" s="1"/>
      <c r="W567" s="1"/>
      <c r="X567" s="1"/>
      <c r="Y567" s="1"/>
      <c r="AA567" s="3" t="s">
        <v>11</v>
      </c>
      <c r="AB567" s="4" t="s">
        <v>12</v>
      </c>
      <c r="AC567" s="4" t="s">
        <v>13</v>
      </c>
      <c r="AD567" s="4" t="s">
        <v>14</v>
      </c>
      <c r="AE567" s="4" t="s">
        <v>15</v>
      </c>
      <c r="AG567" s="3" t="s">
        <v>11</v>
      </c>
      <c r="AH567" s="4" t="s">
        <v>12</v>
      </c>
      <c r="AI567" s="4" t="s">
        <v>13</v>
      </c>
      <c r="AJ567" s="4" t="s">
        <v>14</v>
      </c>
      <c r="AK567" s="4" t="s">
        <v>15</v>
      </c>
    </row>
    <row r="568" spans="3:37" x14ac:dyDescent="0.25">
      <c r="C568" s="2" t="s">
        <v>47</v>
      </c>
      <c r="D568" s="1"/>
      <c r="E568" s="1"/>
      <c r="F568" s="1"/>
      <c r="G568" s="1"/>
      <c r="I568" s="2" t="s">
        <v>47</v>
      </c>
      <c r="J568" s="1"/>
      <c r="K568" s="1"/>
      <c r="L568" s="1"/>
      <c r="M568" s="1"/>
      <c r="O568" s="2" t="s">
        <v>47</v>
      </c>
      <c r="P568" s="1"/>
      <c r="Q568" s="1"/>
      <c r="R568" s="1"/>
      <c r="S568" s="1"/>
      <c r="U568" s="3" t="s">
        <v>11</v>
      </c>
      <c r="V568" s="4" t="s">
        <v>12</v>
      </c>
      <c r="W568" s="4" t="s">
        <v>13</v>
      </c>
      <c r="X568" s="4" t="s">
        <v>14</v>
      </c>
      <c r="Y568" s="4" t="s">
        <v>15</v>
      </c>
      <c r="AA568" s="5" t="s">
        <v>16</v>
      </c>
      <c r="AB568" s="6"/>
      <c r="AC568" s="7" t="s">
        <v>13</v>
      </c>
      <c r="AD568" s="6"/>
      <c r="AE568" s="6"/>
      <c r="AG568" s="5" t="s">
        <v>16</v>
      </c>
      <c r="AH568" s="6"/>
      <c r="AI568" s="7" t="s">
        <v>13</v>
      </c>
      <c r="AJ568" s="6"/>
      <c r="AK568" s="6"/>
    </row>
    <row r="569" spans="3:37" x14ac:dyDescent="0.25">
      <c r="C569" s="1"/>
      <c r="D569" s="1"/>
      <c r="E569" s="1"/>
      <c r="F569" s="1"/>
      <c r="G569" s="1"/>
      <c r="I569" s="1"/>
      <c r="J569" s="1"/>
      <c r="K569" s="1"/>
      <c r="L569" s="1"/>
      <c r="M569" s="1"/>
      <c r="O569" s="1"/>
      <c r="P569" s="1"/>
      <c r="Q569" s="1"/>
      <c r="R569" s="1"/>
      <c r="S569" s="1"/>
      <c r="U569" s="5" t="s">
        <v>16</v>
      </c>
      <c r="V569" s="6"/>
      <c r="W569" s="7" t="s">
        <v>13</v>
      </c>
      <c r="X569" s="6"/>
      <c r="Y569" s="6"/>
      <c r="AA569" s="8" t="s">
        <v>81</v>
      </c>
      <c r="AB569" s="9">
        <v>1600</v>
      </c>
      <c r="AC569" s="7" t="s">
        <v>18</v>
      </c>
      <c r="AD569" s="10">
        <v>9</v>
      </c>
      <c r="AE569" s="9">
        <f>AB569*AD569</f>
        <v>14400</v>
      </c>
      <c r="AG569" s="8" t="s">
        <v>81</v>
      </c>
      <c r="AH569" s="9">
        <v>1600</v>
      </c>
      <c r="AI569" s="7" t="s">
        <v>18</v>
      </c>
      <c r="AJ569" s="10">
        <v>9</v>
      </c>
      <c r="AK569" s="9">
        <f>AH569*AJ569</f>
        <v>14400</v>
      </c>
    </row>
    <row r="570" spans="3:37" x14ac:dyDescent="0.25">
      <c r="C570" s="1" t="s">
        <v>91</v>
      </c>
      <c r="D570" s="1"/>
      <c r="E570" s="1"/>
      <c r="F570" s="1"/>
      <c r="G570" s="1"/>
      <c r="I570" s="1" t="s">
        <v>91</v>
      </c>
      <c r="J570" s="1"/>
      <c r="K570" s="1"/>
      <c r="L570" s="1"/>
      <c r="M570" s="1"/>
      <c r="O570" s="1" t="s">
        <v>91</v>
      </c>
      <c r="P570" s="1"/>
      <c r="Q570" s="1"/>
      <c r="R570" s="1"/>
      <c r="S570" s="1"/>
      <c r="U570" s="8" t="s">
        <v>81</v>
      </c>
      <c r="V570" s="9">
        <v>1600</v>
      </c>
      <c r="W570" s="7" t="s">
        <v>18</v>
      </c>
      <c r="X570" s="10">
        <v>9</v>
      </c>
      <c r="Y570" s="9">
        <f>V570*X570</f>
        <v>14400</v>
      </c>
      <c r="AA570" s="8" t="s">
        <v>82</v>
      </c>
      <c r="AB570" s="9">
        <v>5300</v>
      </c>
      <c r="AC570" s="7" t="s">
        <v>18</v>
      </c>
      <c r="AD570" s="10">
        <v>0.55000000000000004</v>
      </c>
      <c r="AE570" s="9">
        <f>AB570*AD570</f>
        <v>2915.0000000000005</v>
      </c>
      <c r="AG570" s="8" t="s">
        <v>82</v>
      </c>
      <c r="AH570" s="9">
        <v>5300</v>
      </c>
      <c r="AI570" s="7" t="s">
        <v>18</v>
      </c>
      <c r="AJ570" s="10">
        <v>0.55000000000000004</v>
      </c>
      <c r="AK570" s="9">
        <f>AH570*AJ570</f>
        <v>2915.0000000000005</v>
      </c>
    </row>
    <row r="571" spans="3:37" x14ac:dyDescent="0.25">
      <c r="C571" s="2" t="s">
        <v>1</v>
      </c>
      <c r="D571" s="2" t="s">
        <v>2</v>
      </c>
      <c r="E571" s="1"/>
      <c r="F571" s="1"/>
      <c r="G571" s="1"/>
      <c r="I571" s="2" t="s">
        <v>1</v>
      </c>
      <c r="J571" s="2" t="s">
        <v>2</v>
      </c>
      <c r="K571" s="1"/>
      <c r="L571" s="1"/>
      <c r="M571" s="1"/>
      <c r="O571" s="2" t="s">
        <v>1</v>
      </c>
      <c r="P571" s="2" t="s">
        <v>2</v>
      </c>
      <c r="Q571" s="1"/>
      <c r="R571" s="1"/>
      <c r="S571" s="1"/>
      <c r="U571" s="8" t="s">
        <v>82</v>
      </c>
      <c r="V571" s="9">
        <v>5300</v>
      </c>
      <c r="W571" s="7" t="s">
        <v>18</v>
      </c>
      <c r="X571" s="10">
        <v>0.65</v>
      </c>
      <c r="Y571" s="9">
        <f>V571*X571</f>
        <v>3445</v>
      </c>
      <c r="AA571" s="5" t="s">
        <v>20</v>
      </c>
      <c r="AB571" s="6"/>
      <c r="AC571" s="7" t="s">
        <v>13</v>
      </c>
      <c r="AD571" s="6"/>
      <c r="AE571" s="6">
        <f>SUM(AE569:AE570)</f>
        <v>17315</v>
      </c>
      <c r="AG571" s="5" t="s">
        <v>20</v>
      </c>
      <c r="AH571" s="6"/>
      <c r="AI571" s="7" t="s">
        <v>13</v>
      </c>
      <c r="AJ571" s="6"/>
      <c r="AK571" s="6">
        <f>SUM(AK569:AK570)</f>
        <v>17315</v>
      </c>
    </row>
    <row r="572" spans="3:37" x14ac:dyDescent="0.25">
      <c r="C572" s="2" t="s">
        <v>3</v>
      </c>
      <c r="D572" s="2" t="s">
        <v>4</v>
      </c>
      <c r="E572" s="1"/>
      <c r="F572" s="1"/>
      <c r="G572" s="1"/>
      <c r="I572" s="2" t="s">
        <v>3</v>
      </c>
      <c r="J572" s="2" t="s">
        <v>127</v>
      </c>
      <c r="K572" s="1"/>
      <c r="L572" s="1"/>
      <c r="M572" s="1"/>
      <c r="O572" s="2" t="s">
        <v>3</v>
      </c>
      <c r="P572" s="2" t="s">
        <v>128</v>
      </c>
      <c r="Q572" s="1"/>
      <c r="R572" s="1"/>
      <c r="S572" s="1"/>
      <c r="U572" s="5" t="s">
        <v>20</v>
      </c>
      <c r="V572" s="6"/>
      <c r="W572" s="7" t="s">
        <v>13</v>
      </c>
      <c r="X572" s="6"/>
      <c r="Y572" s="6">
        <f>SUM(Y570:Y571)</f>
        <v>17845</v>
      </c>
      <c r="AA572" s="8" t="s">
        <v>13</v>
      </c>
      <c r="AB572" s="9"/>
      <c r="AC572" s="7" t="s">
        <v>13</v>
      </c>
      <c r="AD572" s="9"/>
      <c r="AE572" s="9"/>
      <c r="AG572" s="8" t="s">
        <v>13</v>
      </c>
      <c r="AH572" s="9"/>
      <c r="AI572" s="7" t="s">
        <v>13</v>
      </c>
      <c r="AJ572" s="9"/>
      <c r="AK572" s="9"/>
    </row>
    <row r="573" spans="3:37" x14ac:dyDescent="0.25">
      <c r="C573" s="2" t="s">
        <v>5</v>
      </c>
      <c r="D573" s="2" t="s">
        <v>6</v>
      </c>
      <c r="E573" s="1"/>
      <c r="F573" s="1"/>
      <c r="G573" s="1"/>
      <c r="I573" s="2" t="s">
        <v>5</v>
      </c>
      <c r="J573" s="2" t="s">
        <v>6</v>
      </c>
      <c r="K573" s="1"/>
      <c r="L573" s="1"/>
      <c r="M573" s="1"/>
      <c r="O573" s="2" t="s">
        <v>5</v>
      </c>
      <c r="P573" s="2" t="s">
        <v>6</v>
      </c>
      <c r="Q573" s="1"/>
      <c r="R573" s="1"/>
      <c r="S573" s="1"/>
      <c r="U573" s="8" t="s">
        <v>13</v>
      </c>
      <c r="V573" s="9"/>
      <c r="W573" s="7" t="s">
        <v>13</v>
      </c>
      <c r="X573" s="9"/>
      <c r="Y573" s="9"/>
      <c r="AA573" s="5" t="s">
        <v>21</v>
      </c>
      <c r="AB573" s="6"/>
      <c r="AC573" s="7" t="s">
        <v>13</v>
      </c>
      <c r="AD573" s="6"/>
      <c r="AE573" s="6"/>
      <c r="AG573" s="5" t="s">
        <v>21</v>
      </c>
      <c r="AH573" s="6"/>
      <c r="AI573" s="7" t="s">
        <v>13</v>
      </c>
      <c r="AJ573" s="6"/>
      <c r="AK573" s="6"/>
    </row>
    <row r="574" spans="3:37" x14ac:dyDescent="0.25">
      <c r="C574" s="2" t="s">
        <v>7</v>
      </c>
      <c r="D574" s="2" t="s">
        <v>193</v>
      </c>
      <c r="E574" s="1"/>
      <c r="F574" s="1"/>
      <c r="G574" s="1"/>
      <c r="I574" s="2" t="s">
        <v>7</v>
      </c>
      <c r="J574" s="2" t="s">
        <v>193</v>
      </c>
      <c r="K574" s="1"/>
      <c r="L574" s="1"/>
      <c r="M574" s="1"/>
      <c r="O574" s="2" t="s">
        <v>7</v>
      </c>
      <c r="P574" s="2" t="s">
        <v>193</v>
      </c>
      <c r="Q574" s="1"/>
      <c r="R574" s="1"/>
      <c r="S574" s="1"/>
      <c r="U574" s="5" t="s">
        <v>21</v>
      </c>
      <c r="V574" s="6"/>
      <c r="W574" s="7" t="s">
        <v>13</v>
      </c>
      <c r="X574" s="6"/>
      <c r="Y574" s="6"/>
      <c r="AA574" s="8" t="s">
        <v>22</v>
      </c>
      <c r="AB574" s="9">
        <v>-7</v>
      </c>
      <c r="AC574" s="7" t="s">
        <v>18</v>
      </c>
      <c r="AD574" s="10">
        <v>60</v>
      </c>
      <c r="AE574" s="9">
        <f>AB574*AD574</f>
        <v>-420</v>
      </c>
      <c r="AG574" s="8" t="s">
        <v>22</v>
      </c>
      <c r="AH574" s="9">
        <v>-7</v>
      </c>
      <c r="AI574" s="7" t="s">
        <v>18</v>
      </c>
      <c r="AJ574" s="10">
        <v>62</v>
      </c>
      <c r="AK574" s="9">
        <f>AH574*AJ574</f>
        <v>-434</v>
      </c>
    </row>
    <row r="575" spans="3:37" x14ac:dyDescent="0.25">
      <c r="C575" s="2" t="s">
        <v>9</v>
      </c>
      <c r="D575" s="2" t="s">
        <v>10</v>
      </c>
      <c r="E575" s="1"/>
      <c r="F575" s="1"/>
      <c r="G575" s="1"/>
      <c r="I575" s="2" t="s">
        <v>9</v>
      </c>
      <c r="J575" s="2" t="s">
        <v>10</v>
      </c>
      <c r="K575" s="1"/>
      <c r="L575" s="1"/>
      <c r="M575" s="1"/>
      <c r="O575" s="2" t="s">
        <v>9</v>
      </c>
      <c r="P575" s="2" t="s">
        <v>10</v>
      </c>
      <c r="Q575" s="1"/>
      <c r="R575" s="1"/>
      <c r="S575" s="1"/>
      <c r="U575" s="8" t="s">
        <v>22</v>
      </c>
      <c r="V575" s="9">
        <v>-7</v>
      </c>
      <c r="W575" s="7" t="s">
        <v>18</v>
      </c>
      <c r="X575" s="10">
        <v>60</v>
      </c>
      <c r="Y575" s="9">
        <f>V575*X575</f>
        <v>-420</v>
      </c>
      <c r="AA575" s="8" t="s">
        <v>23</v>
      </c>
      <c r="AB575" s="9">
        <v>-180</v>
      </c>
      <c r="AC575" s="7" t="s">
        <v>18</v>
      </c>
      <c r="AD575" s="10">
        <v>10</v>
      </c>
      <c r="AE575" s="9">
        <f>AB575*AD575</f>
        <v>-1800</v>
      </c>
      <c r="AG575" s="8" t="s">
        <v>23</v>
      </c>
      <c r="AH575" s="9">
        <v>-180</v>
      </c>
      <c r="AI575" s="7" t="s">
        <v>18</v>
      </c>
      <c r="AJ575" s="10">
        <v>8</v>
      </c>
      <c r="AK575" s="9">
        <f>AH575*AJ575</f>
        <v>-1440</v>
      </c>
    </row>
    <row r="576" spans="3:37" x14ac:dyDescent="0.25">
      <c r="C576" s="1"/>
      <c r="D576" s="1"/>
      <c r="E576" s="1"/>
      <c r="F576" s="1"/>
      <c r="G576" s="1"/>
      <c r="I576" s="1"/>
      <c r="J576" s="1"/>
      <c r="K576" s="1"/>
      <c r="L576" s="1"/>
      <c r="M576" s="1"/>
      <c r="O576" s="1"/>
      <c r="P576" s="1"/>
      <c r="Q576" s="1"/>
      <c r="R576" s="1"/>
      <c r="S576" s="1"/>
      <c r="U576" s="8" t="s">
        <v>23</v>
      </c>
      <c r="V576" s="9">
        <v>-170</v>
      </c>
      <c r="W576" s="7" t="s">
        <v>18</v>
      </c>
      <c r="X576" s="10">
        <v>18</v>
      </c>
      <c r="Y576" s="9">
        <f>V576*X576</f>
        <v>-3060</v>
      </c>
      <c r="AA576" s="8" t="s">
        <v>68</v>
      </c>
      <c r="AB576" s="9">
        <v>-21</v>
      </c>
      <c r="AC576" s="7" t="s">
        <v>18</v>
      </c>
      <c r="AD576" s="10">
        <v>16</v>
      </c>
      <c r="AE576" s="9">
        <f>AB576*AD576</f>
        <v>-336</v>
      </c>
      <c r="AG576" s="8" t="s">
        <v>68</v>
      </c>
      <c r="AH576" s="9">
        <v>-21</v>
      </c>
      <c r="AI576" s="7" t="s">
        <v>18</v>
      </c>
      <c r="AJ576" s="10">
        <v>15</v>
      </c>
      <c r="AK576" s="9">
        <f>AH576*AJ576</f>
        <v>-315</v>
      </c>
    </row>
    <row r="577" spans="3:37" x14ac:dyDescent="0.25">
      <c r="C577" s="3" t="s">
        <v>11</v>
      </c>
      <c r="D577" s="4" t="s">
        <v>12</v>
      </c>
      <c r="E577" s="4" t="s">
        <v>13</v>
      </c>
      <c r="F577" s="4" t="s">
        <v>14</v>
      </c>
      <c r="G577" s="4" t="s">
        <v>15</v>
      </c>
      <c r="I577" s="3" t="s">
        <v>11</v>
      </c>
      <c r="J577" s="4" t="s">
        <v>12</v>
      </c>
      <c r="K577" s="4" t="s">
        <v>13</v>
      </c>
      <c r="L577" s="4" t="s">
        <v>14</v>
      </c>
      <c r="M577" s="4" t="s">
        <v>15</v>
      </c>
      <c r="O577" s="3" t="s">
        <v>11</v>
      </c>
      <c r="P577" s="4" t="s">
        <v>12</v>
      </c>
      <c r="Q577" s="4" t="s">
        <v>13</v>
      </c>
      <c r="R577" s="4" t="s">
        <v>14</v>
      </c>
      <c r="S577" s="4" t="s">
        <v>15</v>
      </c>
      <c r="U577" s="8" t="s">
        <v>68</v>
      </c>
      <c r="V577" s="9">
        <v>-21</v>
      </c>
      <c r="W577" s="7" t="s">
        <v>18</v>
      </c>
      <c r="X577" s="10">
        <v>20</v>
      </c>
      <c r="Y577" s="9">
        <f>V577*X577</f>
        <v>-420</v>
      </c>
      <c r="AA577" s="8" t="s">
        <v>139</v>
      </c>
      <c r="AB577" s="9">
        <v>-122</v>
      </c>
      <c r="AC577" s="7" t="s">
        <v>18</v>
      </c>
      <c r="AD577" s="10">
        <v>9</v>
      </c>
      <c r="AE577" s="9">
        <f>AB577*AD577</f>
        <v>-1098</v>
      </c>
      <c r="AG577" s="8" t="s">
        <v>139</v>
      </c>
      <c r="AH577" s="9">
        <v>-122</v>
      </c>
      <c r="AI577" s="7" t="s">
        <v>18</v>
      </c>
      <c r="AJ577" s="10">
        <v>8</v>
      </c>
      <c r="AK577" s="9">
        <f>AH577*AJ577</f>
        <v>-976</v>
      </c>
    </row>
    <row r="578" spans="3:37" x14ac:dyDescent="0.25">
      <c r="C578" s="1"/>
      <c r="D578" s="1"/>
      <c r="E578" s="1"/>
      <c r="F578" s="1"/>
      <c r="G578" s="1"/>
      <c r="I578" s="1"/>
      <c r="J578" s="1"/>
      <c r="K578" s="1"/>
      <c r="L578" s="1"/>
      <c r="M578" s="1"/>
      <c r="O578" s="1"/>
      <c r="P578" s="1"/>
      <c r="Q578" s="1"/>
      <c r="R578" s="1"/>
      <c r="S578" s="1"/>
      <c r="U578" s="8" t="s">
        <v>139</v>
      </c>
      <c r="V578" s="9">
        <v>-122</v>
      </c>
      <c r="W578" s="7" t="s">
        <v>18</v>
      </c>
      <c r="X578" s="10">
        <v>13</v>
      </c>
      <c r="Y578" s="9">
        <f>V578*X578</f>
        <v>-1586</v>
      </c>
      <c r="AA578" s="8" t="s">
        <v>26</v>
      </c>
      <c r="AB578" s="9"/>
      <c r="AC578" s="7" t="s">
        <v>27</v>
      </c>
      <c r="AD578" s="9"/>
      <c r="AE578" s="9">
        <v>-199</v>
      </c>
      <c r="AG578" s="8" t="s">
        <v>26</v>
      </c>
      <c r="AH578" s="9"/>
      <c r="AI578" s="7" t="s">
        <v>27</v>
      </c>
      <c r="AJ578" s="9"/>
      <c r="AK578" s="9">
        <v>-199</v>
      </c>
    </row>
    <row r="579" spans="3:37" x14ac:dyDescent="0.25">
      <c r="C579" s="2" t="s">
        <v>164</v>
      </c>
      <c r="D579" s="1"/>
      <c r="E579" s="1"/>
      <c r="F579" s="1"/>
      <c r="G579" s="1"/>
      <c r="I579" s="2" t="s">
        <v>164</v>
      </c>
      <c r="J579" s="1"/>
      <c r="K579" s="1"/>
      <c r="L579" s="1"/>
      <c r="M579" s="1"/>
      <c r="O579" s="2" t="s">
        <v>164</v>
      </c>
      <c r="P579" s="1"/>
      <c r="Q579" s="1"/>
      <c r="R579" s="1"/>
      <c r="S579" s="1"/>
      <c r="U579" s="8" t="s">
        <v>26</v>
      </c>
      <c r="V579" s="9"/>
      <c r="W579" s="7" t="s">
        <v>27</v>
      </c>
      <c r="X579" s="9"/>
      <c r="Y579" s="9">
        <v>-195</v>
      </c>
      <c r="AA579" s="8" t="s">
        <v>28</v>
      </c>
      <c r="AB579" s="9"/>
      <c r="AC579" s="7" t="s">
        <v>27</v>
      </c>
      <c r="AD579" s="9"/>
      <c r="AE579" s="9">
        <v>-286</v>
      </c>
      <c r="AG579" s="8" t="s">
        <v>28</v>
      </c>
      <c r="AH579" s="9"/>
      <c r="AI579" s="7" t="s">
        <v>27</v>
      </c>
      <c r="AJ579" s="9"/>
      <c r="AK579" s="9">
        <v>-286</v>
      </c>
    </row>
    <row r="580" spans="3:37" x14ac:dyDescent="0.25">
      <c r="C580" s="1"/>
      <c r="D580" s="1"/>
      <c r="E580" s="1"/>
      <c r="F580" s="1"/>
      <c r="G580" s="1"/>
      <c r="I580" s="1"/>
      <c r="J580" s="1"/>
      <c r="K580" s="1"/>
      <c r="L580" s="1"/>
      <c r="M580" s="1"/>
      <c r="O580" s="1"/>
      <c r="P580" s="1"/>
      <c r="Q580" s="1"/>
      <c r="R580" s="1"/>
      <c r="S580" s="1"/>
      <c r="U580" s="8" t="s">
        <v>28</v>
      </c>
      <c r="V580" s="9"/>
      <c r="W580" s="7" t="s">
        <v>27</v>
      </c>
      <c r="X580" s="9"/>
      <c r="Y580" s="9">
        <v>-277</v>
      </c>
      <c r="AA580" s="8" t="s">
        <v>30</v>
      </c>
      <c r="AB580" s="9"/>
      <c r="AC580" s="7" t="s">
        <v>27</v>
      </c>
      <c r="AD580" s="9"/>
      <c r="AE580" s="9">
        <v>-311</v>
      </c>
      <c r="AG580" s="8" t="s">
        <v>30</v>
      </c>
      <c r="AH580" s="9"/>
      <c r="AI580" s="7" t="s">
        <v>27</v>
      </c>
      <c r="AJ580" s="9"/>
      <c r="AK580" s="9">
        <v>-311</v>
      </c>
    </row>
    <row r="581" spans="3:37" x14ac:dyDescent="0.25">
      <c r="C581" s="2" t="s">
        <v>47</v>
      </c>
      <c r="D581" s="1"/>
      <c r="E581" s="1"/>
      <c r="F581" s="1"/>
      <c r="G581" s="1"/>
      <c r="I581" s="2" t="s">
        <v>47</v>
      </c>
      <c r="J581" s="1"/>
      <c r="K581" s="1"/>
      <c r="L581" s="1"/>
      <c r="M581" s="1"/>
      <c r="O581" s="2" t="s">
        <v>47</v>
      </c>
      <c r="P581" s="1"/>
      <c r="Q581" s="1"/>
      <c r="R581" s="1"/>
      <c r="S581" s="1"/>
      <c r="U581" s="8" t="s">
        <v>30</v>
      </c>
      <c r="V581" s="9"/>
      <c r="W581" s="7" t="s">
        <v>27</v>
      </c>
      <c r="X581" s="9"/>
      <c r="Y581" s="9">
        <v>-306</v>
      </c>
      <c r="AA581" s="8" t="s">
        <v>84</v>
      </c>
      <c r="AB581" s="9"/>
      <c r="AC581" s="7" t="s">
        <v>27</v>
      </c>
      <c r="AD581" s="9"/>
      <c r="AE581" s="9">
        <v>-175</v>
      </c>
      <c r="AG581" s="8" t="s">
        <v>84</v>
      </c>
      <c r="AH581" s="9"/>
      <c r="AI581" s="7" t="s">
        <v>27</v>
      </c>
      <c r="AJ581" s="9"/>
      <c r="AK581" s="9">
        <v>-175</v>
      </c>
    </row>
    <row r="582" spans="3:37" x14ac:dyDescent="0.25">
      <c r="C582" s="1"/>
      <c r="D582" s="1"/>
      <c r="E582" s="1"/>
      <c r="F582" s="1"/>
      <c r="G582" s="1"/>
      <c r="I582" s="1"/>
      <c r="J582" s="1"/>
      <c r="K582" s="1"/>
      <c r="L582" s="1"/>
      <c r="M582" s="1"/>
      <c r="O582" s="1"/>
      <c r="P582" s="1"/>
      <c r="Q582" s="1"/>
      <c r="R582" s="1"/>
      <c r="S582" s="1"/>
      <c r="U582" s="8" t="s">
        <v>84</v>
      </c>
      <c r="V582" s="9"/>
      <c r="W582" s="7" t="s">
        <v>27</v>
      </c>
      <c r="X582" s="9"/>
      <c r="Y582" s="9">
        <v>-175</v>
      </c>
      <c r="AA582" s="8" t="s">
        <v>85</v>
      </c>
      <c r="AB582" s="9">
        <v>-1880</v>
      </c>
      <c r="AC582" s="7" t="s">
        <v>27</v>
      </c>
      <c r="AD582" s="10">
        <v>0.5</v>
      </c>
      <c r="AE582" s="9">
        <f>AB582*AD582</f>
        <v>-940</v>
      </c>
      <c r="AG582" s="8" t="s">
        <v>85</v>
      </c>
      <c r="AH582" s="9">
        <v>-1880</v>
      </c>
      <c r="AI582" s="7" t="s">
        <v>27</v>
      </c>
      <c r="AJ582" s="10">
        <v>0.5</v>
      </c>
      <c r="AK582" s="9">
        <f>AH582*AJ582</f>
        <v>-940</v>
      </c>
    </row>
    <row r="583" spans="3:37" x14ac:dyDescent="0.25">
      <c r="C583" s="1" t="s">
        <v>93</v>
      </c>
      <c r="D583" s="1"/>
      <c r="E583" s="1"/>
      <c r="F583" s="1"/>
      <c r="G583" s="1"/>
      <c r="I583" s="1" t="s">
        <v>93</v>
      </c>
      <c r="J583" s="1"/>
      <c r="K583" s="1"/>
      <c r="L583" s="1"/>
      <c r="M583" s="1"/>
      <c r="O583" s="1" t="s">
        <v>93</v>
      </c>
      <c r="P583" s="1"/>
      <c r="Q583" s="1"/>
      <c r="R583" s="1"/>
      <c r="S583" s="1"/>
      <c r="U583" s="8" t="s">
        <v>85</v>
      </c>
      <c r="V583" s="9">
        <v>-1880</v>
      </c>
      <c r="W583" s="7" t="s">
        <v>27</v>
      </c>
      <c r="X583" s="10">
        <v>0.5</v>
      </c>
      <c r="Y583" s="9">
        <f>V583*X583</f>
        <v>-940</v>
      </c>
      <c r="AA583" s="5" t="s">
        <v>31</v>
      </c>
      <c r="AB583" s="6"/>
      <c r="AC583" s="7" t="s">
        <v>13</v>
      </c>
      <c r="AD583" s="6"/>
      <c r="AE583" s="6">
        <f>SUM(AE574:AE582)</f>
        <v>-5565</v>
      </c>
      <c r="AG583" s="5" t="s">
        <v>31</v>
      </c>
      <c r="AH583" s="6"/>
      <c r="AI583" s="7" t="s">
        <v>13</v>
      </c>
      <c r="AJ583" s="6"/>
      <c r="AK583" s="6">
        <f>SUM(AK574:AK582)</f>
        <v>-5076</v>
      </c>
    </row>
    <row r="584" spans="3:37" x14ac:dyDescent="0.25">
      <c r="C584" s="2" t="s">
        <v>1</v>
      </c>
      <c r="D584" s="2" t="s">
        <v>2</v>
      </c>
      <c r="E584" s="1"/>
      <c r="F584" s="1"/>
      <c r="G584" s="1"/>
      <c r="I584" s="2" t="s">
        <v>1</v>
      </c>
      <c r="J584" s="2" t="s">
        <v>2</v>
      </c>
      <c r="K584" s="1"/>
      <c r="L584" s="1"/>
      <c r="M584" s="1"/>
      <c r="O584" s="2" t="s">
        <v>1</v>
      </c>
      <c r="P584" s="2" t="s">
        <v>2</v>
      </c>
      <c r="Q584" s="1"/>
      <c r="R584" s="1"/>
      <c r="S584" s="1"/>
      <c r="U584" s="5" t="s">
        <v>31</v>
      </c>
      <c r="V584" s="6"/>
      <c r="W584" s="7" t="s">
        <v>13</v>
      </c>
      <c r="X584" s="6"/>
      <c r="Y584" s="6">
        <f>SUM(Y575:Y583)</f>
        <v>-7379</v>
      </c>
      <c r="AA584" s="5" t="s">
        <v>86</v>
      </c>
      <c r="AB584" s="6"/>
      <c r="AC584" s="7" t="s">
        <v>13</v>
      </c>
      <c r="AD584" s="6"/>
      <c r="AE584" s="6">
        <f>SUM(AE571,AE583)</f>
        <v>11750</v>
      </c>
      <c r="AG584" s="5" t="s">
        <v>86</v>
      </c>
      <c r="AH584" s="6"/>
      <c r="AI584" s="7" t="s">
        <v>13</v>
      </c>
      <c r="AJ584" s="6"/>
      <c r="AK584" s="6">
        <f>SUM(AK571,AK583)</f>
        <v>12239</v>
      </c>
    </row>
    <row r="585" spans="3:37" x14ac:dyDescent="0.25">
      <c r="C585" s="2" t="s">
        <v>3</v>
      </c>
      <c r="D585" s="2" t="s">
        <v>4</v>
      </c>
      <c r="E585" s="1"/>
      <c r="F585" s="1"/>
      <c r="G585" s="1"/>
      <c r="I585" s="2" t="s">
        <v>3</v>
      </c>
      <c r="J585" s="2" t="s">
        <v>127</v>
      </c>
      <c r="K585" s="1"/>
      <c r="L585" s="1"/>
      <c r="M585" s="1"/>
      <c r="O585" s="2" t="s">
        <v>3</v>
      </c>
      <c r="P585" s="2" t="s">
        <v>128</v>
      </c>
      <c r="Q585" s="1"/>
      <c r="R585" s="1"/>
      <c r="S585" s="1"/>
      <c r="U585" s="5" t="s">
        <v>86</v>
      </c>
      <c r="V585" s="6"/>
      <c r="W585" s="7" t="s">
        <v>13</v>
      </c>
      <c r="X585" s="6"/>
      <c r="Y585" s="6">
        <f>SUM(Y572,Y584)</f>
        <v>10466</v>
      </c>
      <c r="AA585" s="8" t="s">
        <v>13</v>
      </c>
      <c r="AB585" s="9"/>
      <c r="AC585" s="7" t="s">
        <v>13</v>
      </c>
      <c r="AD585" s="9"/>
      <c r="AE585" s="9"/>
      <c r="AG585" s="8" t="s">
        <v>13</v>
      </c>
      <c r="AH585" s="9"/>
      <c r="AI585" s="7" t="s">
        <v>13</v>
      </c>
      <c r="AJ585" s="9"/>
      <c r="AK585" s="9"/>
    </row>
    <row r="586" spans="3:37" x14ac:dyDescent="0.25">
      <c r="C586" s="2" t="s">
        <v>5</v>
      </c>
      <c r="D586" s="2" t="s">
        <v>6</v>
      </c>
      <c r="E586" s="1"/>
      <c r="F586" s="1"/>
      <c r="G586" s="1"/>
      <c r="I586" s="2" t="s">
        <v>5</v>
      </c>
      <c r="J586" s="2" t="s">
        <v>6</v>
      </c>
      <c r="K586" s="1"/>
      <c r="L586" s="1"/>
      <c r="M586" s="1"/>
      <c r="O586" s="2" t="s">
        <v>5</v>
      </c>
      <c r="P586" s="2" t="s">
        <v>6</v>
      </c>
      <c r="Q586" s="1"/>
      <c r="R586" s="1"/>
      <c r="S586" s="1"/>
      <c r="U586" s="8" t="s">
        <v>13</v>
      </c>
      <c r="V586" s="9"/>
      <c r="W586" s="7" t="s">
        <v>13</v>
      </c>
      <c r="X586" s="9"/>
      <c r="Y586" s="9"/>
      <c r="AA586" s="5" t="s">
        <v>33</v>
      </c>
      <c r="AB586" s="6"/>
      <c r="AC586" s="7" t="s">
        <v>13</v>
      </c>
      <c r="AD586" s="6"/>
      <c r="AE586" s="6"/>
      <c r="AG586" s="5" t="s">
        <v>33</v>
      </c>
      <c r="AH586" s="6"/>
      <c r="AI586" s="7" t="s">
        <v>13</v>
      </c>
      <c r="AJ586" s="6"/>
      <c r="AK586" s="6"/>
    </row>
    <row r="587" spans="3:37" x14ac:dyDescent="0.25">
      <c r="C587" s="2" t="s">
        <v>7</v>
      </c>
      <c r="D587" s="2" t="s">
        <v>193</v>
      </c>
      <c r="E587" s="1"/>
      <c r="F587" s="1"/>
      <c r="G587" s="1"/>
      <c r="I587" s="2" t="s">
        <v>7</v>
      </c>
      <c r="J587" s="2" t="s">
        <v>193</v>
      </c>
      <c r="K587" s="1"/>
      <c r="L587" s="1"/>
      <c r="M587" s="1"/>
      <c r="O587" s="2" t="s">
        <v>7</v>
      </c>
      <c r="P587" s="2" t="s">
        <v>193</v>
      </c>
      <c r="Q587" s="1"/>
      <c r="R587" s="1"/>
      <c r="S587" s="1"/>
      <c r="U587" s="5" t="s">
        <v>33</v>
      </c>
      <c r="V587" s="6"/>
      <c r="W587" s="7" t="s">
        <v>13</v>
      </c>
      <c r="X587" s="6"/>
      <c r="Y587" s="6"/>
      <c r="AA587" s="8" t="s">
        <v>36</v>
      </c>
      <c r="AB587" s="9">
        <v>-1</v>
      </c>
      <c r="AC587" s="7" t="s">
        <v>13</v>
      </c>
      <c r="AD587" s="9">
        <v>100</v>
      </c>
      <c r="AE587" s="9">
        <f t="shared" ref="AE587:AE594" si="78">AB587*AD587</f>
        <v>-100</v>
      </c>
      <c r="AG587" s="8" t="s">
        <v>36</v>
      </c>
      <c r="AH587" s="9">
        <v>-1</v>
      </c>
      <c r="AI587" s="7" t="s">
        <v>13</v>
      </c>
      <c r="AJ587" s="9">
        <v>100</v>
      </c>
      <c r="AK587" s="9">
        <f t="shared" ref="AK587:AK594" si="79">AH587*AJ587</f>
        <v>-100</v>
      </c>
    </row>
    <row r="588" spans="3:37" x14ac:dyDescent="0.25">
      <c r="C588" s="2" t="s">
        <v>9</v>
      </c>
      <c r="D588" s="2" t="s">
        <v>10</v>
      </c>
      <c r="E588" s="1"/>
      <c r="F588" s="1"/>
      <c r="G588" s="1"/>
      <c r="I588" s="2" t="s">
        <v>9</v>
      </c>
      <c r="J588" s="2" t="s">
        <v>10</v>
      </c>
      <c r="K588" s="1"/>
      <c r="L588" s="1"/>
      <c r="M588" s="1"/>
      <c r="O588" s="2" t="s">
        <v>9</v>
      </c>
      <c r="P588" s="2" t="s">
        <v>10</v>
      </c>
      <c r="Q588" s="1"/>
      <c r="R588" s="1"/>
      <c r="S588" s="1"/>
      <c r="U588" s="8" t="s">
        <v>36</v>
      </c>
      <c r="V588" s="9">
        <v>-1</v>
      </c>
      <c r="W588" s="7" t="s">
        <v>13</v>
      </c>
      <c r="X588" s="9">
        <v>100</v>
      </c>
      <c r="Y588" s="9">
        <f t="shared" ref="Y588:Y595" si="80">V588*X588</f>
        <v>-100</v>
      </c>
      <c r="AA588" s="8" t="s">
        <v>87</v>
      </c>
      <c r="AB588" s="9">
        <v>-0.5</v>
      </c>
      <c r="AC588" s="7" t="s">
        <v>13</v>
      </c>
      <c r="AD588" s="9">
        <v>350</v>
      </c>
      <c r="AE588" s="9">
        <f t="shared" si="78"/>
        <v>-175</v>
      </c>
      <c r="AG588" s="8" t="s">
        <v>87</v>
      </c>
      <c r="AH588" s="9">
        <v>-0.5</v>
      </c>
      <c r="AI588" s="7" t="s">
        <v>13</v>
      </c>
      <c r="AJ588" s="9">
        <v>350</v>
      </c>
      <c r="AK588" s="9">
        <f t="shared" si="79"/>
        <v>-175</v>
      </c>
    </row>
    <row r="589" spans="3:37" x14ac:dyDescent="0.25">
      <c r="C589" s="1"/>
      <c r="D589" s="1"/>
      <c r="E589" s="1"/>
      <c r="F589" s="1"/>
      <c r="G589" s="1"/>
      <c r="I589" s="1"/>
      <c r="J589" s="1"/>
      <c r="K589" s="1"/>
      <c r="L589" s="1"/>
      <c r="M589" s="1"/>
      <c r="O589" s="1"/>
      <c r="P589" s="1"/>
      <c r="Q589" s="1"/>
      <c r="R589" s="1"/>
      <c r="S589" s="1"/>
      <c r="U589" s="8" t="s">
        <v>87</v>
      </c>
      <c r="V589" s="9">
        <v>-0.5</v>
      </c>
      <c r="W589" s="7" t="s">
        <v>13</v>
      </c>
      <c r="X589" s="9">
        <v>400</v>
      </c>
      <c r="Y589" s="9">
        <f t="shared" si="80"/>
        <v>-200</v>
      </c>
      <c r="AA589" s="8" t="s">
        <v>38</v>
      </c>
      <c r="AB589" s="9">
        <v>-4</v>
      </c>
      <c r="AC589" s="7" t="s">
        <v>13</v>
      </c>
      <c r="AD589" s="9">
        <v>140</v>
      </c>
      <c r="AE589" s="9">
        <f t="shared" si="78"/>
        <v>-560</v>
      </c>
      <c r="AG589" s="8" t="s">
        <v>38</v>
      </c>
      <c r="AH589" s="9">
        <v>-4</v>
      </c>
      <c r="AI589" s="7" t="s">
        <v>13</v>
      </c>
      <c r="AJ589" s="9">
        <v>140</v>
      </c>
      <c r="AK589" s="9">
        <f t="shared" si="79"/>
        <v>-560</v>
      </c>
    </row>
    <row r="590" spans="3:37" x14ac:dyDescent="0.25">
      <c r="C590" s="3" t="s">
        <v>11</v>
      </c>
      <c r="D590" s="4" t="s">
        <v>12</v>
      </c>
      <c r="E590" s="4" t="s">
        <v>13</v>
      </c>
      <c r="F590" s="4" t="s">
        <v>14</v>
      </c>
      <c r="G590" s="4" t="s">
        <v>15</v>
      </c>
      <c r="I590" s="3" t="s">
        <v>11</v>
      </c>
      <c r="J590" s="4" t="s">
        <v>12</v>
      </c>
      <c r="K590" s="4" t="s">
        <v>13</v>
      </c>
      <c r="L590" s="4" t="s">
        <v>14</v>
      </c>
      <c r="M590" s="4" t="s">
        <v>15</v>
      </c>
      <c r="O590" s="3" t="s">
        <v>11</v>
      </c>
      <c r="P590" s="4" t="s">
        <v>12</v>
      </c>
      <c r="Q590" s="4" t="s">
        <v>13</v>
      </c>
      <c r="R590" s="4" t="s">
        <v>14</v>
      </c>
      <c r="S590" s="4" t="s">
        <v>15</v>
      </c>
      <c r="U590" s="8" t="s">
        <v>38</v>
      </c>
      <c r="V590" s="9">
        <v>-4</v>
      </c>
      <c r="W590" s="7" t="s">
        <v>13</v>
      </c>
      <c r="X590" s="9">
        <v>140</v>
      </c>
      <c r="Y590" s="9">
        <f t="shared" si="80"/>
        <v>-560</v>
      </c>
      <c r="AA590" s="8" t="s">
        <v>39</v>
      </c>
      <c r="AB590" s="9">
        <v>-1</v>
      </c>
      <c r="AC590" s="7" t="s">
        <v>13</v>
      </c>
      <c r="AD590" s="9">
        <v>1517</v>
      </c>
      <c r="AE590" s="9">
        <f t="shared" si="78"/>
        <v>-1517</v>
      </c>
      <c r="AG590" s="8" t="s">
        <v>39</v>
      </c>
      <c r="AH590" s="9">
        <v>-1</v>
      </c>
      <c r="AI590" s="7" t="s">
        <v>13</v>
      </c>
      <c r="AJ590" s="9">
        <v>1517</v>
      </c>
      <c r="AK590" s="9">
        <f t="shared" si="79"/>
        <v>-1517</v>
      </c>
    </row>
    <row r="591" spans="3:37" x14ac:dyDescent="0.25">
      <c r="C591" s="1"/>
      <c r="D591" s="1"/>
      <c r="E591" s="1"/>
      <c r="F591" s="1"/>
      <c r="G591" s="1"/>
      <c r="I591" s="1"/>
      <c r="J591" s="1"/>
      <c r="K591" s="1"/>
      <c r="L591" s="1"/>
      <c r="M591" s="1"/>
      <c r="O591" s="1"/>
      <c r="P591" s="1"/>
      <c r="Q591" s="1"/>
      <c r="R591" s="1"/>
      <c r="S591" s="1"/>
      <c r="U591" s="8" t="s">
        <v>39</v>
      </c>
      <c r="V591" s="9">
        <v>-1</v>
      </c>
      <c r="W591" s="7" t="s">
        <v>13</v>
      </c>
      <c r="X591" s="9">
        <v>1517</v>
      </c>
      <c r="Y591" s="9">
        <f t="shared" si="80"/>
        <v>-1517</v>
      </c>
      <c r="AA591" s="8" t="s">
        <v>88</v>
      </c>
      <c r="AB591" s="9">
        <v>-1</v>
      </c>
      <c r="AC591" s="7" t="s">
        <v>13</v>
      </c>
      <c r="AD591" s="9">
        <v>418</v>
      </c>
      <c r="AE591" s="9">
        <f t="shared" si="78"/>
        <v>-418</v>
      </c>
      <c r="AG591" s="8" t="s">
        <v>88</v>
      </c>
      <c r="AH591" s="9">
        <v>-1</v>
      </c>
      <c r="AI591" s="7" t="s">
        <v>13</v>
      </c>
      <c r="AJ591" s="9">
        <v>418</v>
      </c>
      <c r="AK591" s="9">
        <f t="shared" si="79"/>
        <v>-418</v>
      </c>
    </row>
    <row r="592" spans="3:37" x14ac:dyDescent="0.25">
      <c r="C592" s="2" t="s">
        <v>194</v>
      </c>
      <c r="D592" s="1"/>
      <c r="E592" s="1"/>
      <c r="F592" s="1"/>
      <c r="G592" s="1"/>
      <c r="I592" s="2" t="s">
        <v>194</v>
      </c>
      <c r="J592" s="1"/>
      <c r="K592" s="1"/>
      <c r="L592" s="1"/>
      <c r="M592" s="1"/>
      <c r="O592" s="2" t="s">
        <v>194</v>
      </c>
      <c r="P592" s="1"/>
      <c r="Q592" s="1"/>
      <c r="R592" s="1"/>
      <c r="S592" s="1"/>
      <c r="U592" s="8" t="s">
        <v>88</v>
      </c>
      <c r="V592" s="9">
        <v>-1</v>
      </c>
      <c r="W592" s="7" t="s">
        <v>13</v>
      </c>
      <c r="X592" s="9">
        <v>418</v>
      </c>
      <c r="Y592" s="9">
        <f t="shared" si="80"/>
        <v>-418</v>
      </c>
      <c r="AA592" s="8" t="s">
        <v>89</v>
      </c>
      <c r="AB592" s="9">
        <v>-2130</v>
      </c>
      <c r="AC592" s="7" t="s">
        <v>13</v>
      </c>
      <c r="AD592" s="10">
        <v>0.34</v>
      </c>
      <c r="AE592" s="9">
        <f t="shared" si="78"/>
        <v>-724.2</v>
      </c>
      <c r="AG592" s="8" t="s">
        <v>89</v>
      </c>
      <c r="AH592" s="9">
        <v>-2130</v>
      </c>
      <c r="AI592" s="7" t="s">
        <v>13</v>
      </c>
      <c r="AJ592" s="10">
        <v>0.34</v>
      </c>
      <c r="AK592" s="9">
        <f t="shared" si="79"/>
        <v>-724.2</v>
      </c>
    </row>
    <row r="593" spans="3:37" x14ac:dyDescent="0.25">
      <c r="C593" s="1"/>
      <c r="D593" s="1"/>
      <c r="E593" s="1"/>
      <c r="F593" s="1"/>
      <c r="G593" s="1"/>
      <c r="I593" s="1"/>
      <c r="J593" s="1"/>
      <c r="K593" s="1"/>
      <c r="L593" s="1"/>
      <c r="M593" s="1"/>
      <c r="O593" s="1"/>
      <c r="P593" s="1"/>
      <c r="Q593" s="1"/>
      <c r="R593" s="1"/>
      <c r="S593" s="1"/>
      <c r="U593" s="8" t="s">
        <v>89</v>
      </c>
      <c r="V593" s="9">
        <v>-2130</v>
      </c>
      <c r="W593" s="7" t="s">
        <v>13</v>
      </c>
      <c r="X593" s="10">
        <v>0.34</v>
      </c>
      <c r="Y593" s="9">
        <f t="shared" si="80"/>
        <v>-724.2</v>
      </c>
      <c r="AA593" s="8" t="s">
        <v>42</v>
      </c>
      <c r="AB593" s="12">
        <v>-10.6</v>
      </c>
      <c r="AC593" s="7" t="s">
        <v>13</v>
      </c>
      <c r="AD593" s="9">
        <v>90</v>
      </c>
      <c r="AE593" s="9">
        <f t="shared" si="78"/>
        <v>-954</v>
      </c>
      <c r="AG593" s="8" t="s">
        <v>42</v>
      </c>
      <c r="AH593" s="12">
        <v>-10.6</v>
      </c>
      <c r="AI593" s="7" t="s">
        <v>13</v>
      </c>
      <c r="AJ593" s="9">
        <v>90</v>
      </c>
      <c r="AK593" s="9">
        <f t="shared" si="79"/>
        <v>-954</v>
      </c>
    </row>
    <row r="594" spans="3:37" x14ac:dyDescent="0.25">
      <c r="C594" s="2" t="s">
        <v>47</v>
      </c>
      <c r="D594" s="1"/>
      <c r="E594" s="1"/>
      <c r="F594" s="1"/>
      <c r="G594" s="1"/>
      <c r="I594" s="2" t="s">
        <v>47</v>
      </c>
      <c r="J594" s="1"/>
      <c r="K594" s="1"/>
      <c r="L594" s="1"/>
      <c r="M594" s="1"/>
      <c r="O594" s="2" t="s">
        <v>47</v>
      </c>
      <c r="P594" s="1"/>
      <c r="Q594" s="1"/>
      <c r="R594" s="1"/>
      <c r="S594" s="1"/>
      <c r="U594" s="8" t="s">
        <v>42</v>
      </c>
      <c r="V594" s="12">
        <v>-10.6</v>
      </c>
      <c r="W594" s="7" t="s">
        <v>13</v>
      </c>
      <c r="X594" s="9">
        <v>90</v>
      </c>
      <c r="Y594" s="9">
        <f t="shared" si="80"/>
        <v>-954</v>
      </c>
      <c r="AA594" s="8" t="s">
        <v>43</v>
      </c>
      <c r="AB594" s="9">
        <v>-1</v>
      </c>
      <c r="AC594" s="7" t="s">
        <v>13</v>
      </c>
      <c r="AD594" s="9">
        <v>311</v>
      </c>
      <c r="AE594" s="9">
        <f t="shared" si="78"/>
        <v>-311</v>
      </c>
      <c r="AG594" s="8" t="s">
        <v>43</v>
      </c>
      <c r="AH594" s="9">
        <v>-1</v>
      </c>
      <c r="AI594" s="7" t="s">
        <v>13</v>
      </c>
      <c r="AJ594" s="9">
        <v>311</v>
      </c>
      <c r="AK594" s="9">
        <f t="shared" si="79"/>
        <v>-311</v>
      </c>
    </row>
    <row r="595" spans="3:37" x14ac:dyDescent="0.25">
      <c r="C595" s="1"/>
      <c r="D595" s="1"/>
      <c r="E595" s="1"/>
      <c r="F595" s="1"/>
      <c r="G595" s="1"/>
      <c r="I595" s="1"/>
      <c r="J595" s="1"/>
      <c r="K595" s="1"/>
      <c r="L595" s="1"/>
      <c r="M595" s="1"/>
      <c r="O595" s="1"/>
      <c r="P595" s="1"/>
      <c r="Q595" s="1"/>
      <c r="R595" s="1"/>
      <c r="S595" s="1"/>
      <c r="U595" s="8" t="s">
        <v>43</v>
      </c>
      <c r="V595" s="9">
        <v>-1</v>
      </c>
      <c r="W595" s="7" t="s">
        <v>13</v>
      </c>
      <c r="X595" s="9">
        <v>311</v>
      </c>
      <c r="Y595" s="9">
        <f t="shared" si="80"/>
        <v>-311</v>
      </c>
      <c r="AA595" s="8" t="s">
        <v>44</v>
      </c>
      <c r="AB595" s="9"/>
      <c r="AC595" s="7" t="s">
        <v>13</v>
      </c>
      <c r="AD595" s="9"/>
      <c r="AE595" s="9">
        <v>-750</v>
      </c>
      <c r="AG595" s="8" t="s">
        <v>44</v>
      </c>
      <c r="AH595" s="9"/>
      <c r="AI595" s="7" t="s">
        <v>13</v>
      </c>
      <c r="AJ595" s="9"/>
      <c r="AK595" s="9">
        <v>-750</v>
      </c>
    </row>
    <row r="596" spans="3:37" x14ac:dyDescent="0.25">
      <c r="C596" s="1" t="s">
        <v>95</v>
      </c>
      <c r="D596" s="1"/>
      <c r="E596" s="1"/>
      <c r="F596" s="1"/>
      <c r="G596" s="1"/>
      <c r="I596" s="1" t="s">
        <v>95</v>
      </c>
      <c r="J596" s="1"/>
      <c r="K596" s="1"/>
      <c r="L596" s="1"/>
      <c r="M596" s="1"/>
      <c r="O596" s="1" t="s">
        <v>95</v>
      </c>
      <c r="P596" s="1"/>
      <c r="Q596" s="1"/>
      <c r="R596" s="1"/>
      <c r="S596" s="1"/>
      <c r="U596" s="8" t="s">
        <v>44</v>
      </c>
      <c r="V596" s="9"/>
      <c r="W596" s="7" t="s">
        <v>13</v>
      </c>
      <c r="X596" s="9"/>
      <c r="Y596" s="9">
        <v>-800</v>
      </c>
      <c r="AA596" s="5" t="s">
        <v>45</v>
      </c>
      <c r="AB596" s="6"/>
      <c r="AC596" s="7" t="s">
        <v>13</v>
      </c>
      <c r="AD596" s="6"/>
      <c r="AE596" s="6">
        <f>SUM(AE587:AE595)</f>
        <v>-5509.2</v>
      </c>
      <c r="AG596" s="5" t="s">
        <v>45</v>
      </c>
      <c r="AH596" s="6"/>
      <c r="AI596" s="7" t="s">
        <v>13</v>
      </c>
      <c r="AJ596" s="6"/>
      <c r="AK596" s="6">
        <f>SUM(AK587:AK595)</f>
        <v>-5509.2</v>
      </c>
    </row>
    <row r="597" spans="3:37" x14ac:dyDescent="0.25">
      <c r="C597" s="2" t="s">
        <v>1</v>
      </c>
      <c r="D597" s="2" t="s">
        <v>2</v>
      </c>
      <c r="E597" s="1"/>
      <c r="F597" s="1"/>
      <c r="G597" s="1"/>
      <c r="I597" s="2" t="s">
        <v>1</v>
      </c>
      <c r="J597" s="2" t="s">
        <v>2</v>
      </c>
      <c r="K597" s="1"/>
      <c r="L597" s="1"/>
      <c r="M597" s="1"/>
      <c r="O597" s="2" t="s">
        <v>1</v>
      </c>
      <c r="P597" s="2" t="s">
        <v>2</v>
      </c>
      <c r="Q597" s="1"/>
      <c r="R597" s="1"/>
      <c r="S597" s="1"/>
      <c r="U597" s="5" t="s">
        <v>45</v>
      </c>
      <c r="V597" s="6"/>
      <c r="W597" s="7" t="s">
        <v>13</v>
      </c>
      <c r="X597" s="6"/>
      <c r="Y597" s="6">
        <f>SUM(Y588:Y596)</f>
        <v>-5584.2</v>
      </c>
      <c r="AA597" s="8" t="s">
        <v>46</v>
      </c>
      <c r="AB597" s="9"/>
      <c r="AC597" s="7" t="s">
        <v>13</v>
      </c>
      <c r="AD597" s="9"/>
      <c r="AE597" s="9">
        <f>SUM(AE584,AE596)</f>
        <v>6240.8</v>
      </c>
      <c r="AG597" s="8" t="s">
        <v>46</v>
      </c>
      <c r="AH597" s="9"/>
      <c r="AI597" s="7" t="s">
        <v>13</v>
      </c>
      <c r="AJ597" s="9"/>
      <c r="AK597" s="9">
        <f>SUM(AK584,AK596)</f>
        <v>6729.8</v>
      </c>
    </row>
    <row r="598" spans="3:37" x14ac:dyDescent="0.25">
      <c r="C598" s="2" t="s">
        <v>3</v>
      </c>
      <c r="D598" s="2" t="s">
        <v>4</v>
      </c>
      <c r="E598" s="1"/>
      <c r="F598" s="1"/>
      <c r="G598" s="1"/>
      <c r="I598" s="2" t="s">
        <v>3</v>
      </c>
      <c r="J598" s="2" t="s">
        <v>127</v>
      </c>
      <c r="K598" s="1"/>
      <c r="L598" s="1"/>
      <c r="M598" s="1"/>
      <c r="O598" s="2" t="s">
        <v>3</v>
      </c>
      <c r="P598" s="2" t="s">
        <v>128</v>
      </c>
      <c r="Q598" s="1"/>
      <c r="R598" s="1"/>
      <c r="S598" s="1"/>
      <c r="U598" s="8" t="s">
        <v>46</v>
      </c>
      <c r="V598" s="9"/>
      <c r="W598" s="7" t="s">
        <v>13</v>
      </c>
      <c r="X598" s="9"/>
      <c r="Y598" s="9">
        <f>SUM(Y585,Y597)</f>
        <v>4881.8</v>
      </c>
      <c r="AA598" s="1"/>
      <c r="AB598" s="1"/>
      <c r="AC598" s="1"/>
      <c r="AD598" s="1"/>
      <c r="AE598" s="1"/>
      <c r="AG598" s="1"/>
      <c r="AH598" s="1"/>
      <c r="AI598" s="1"/>
      <c r="AJ598" s="1"/>
      <c r="AK598" s="1"/>
    </row>
    <row r="599" spans="3:37" x14ac:dyDescent="0.25">
      <c r="C599" s="2" t="s">
        <v>5</v>
      </c>
      <c r="D599" s="2" t="s">
        <v>6</v>
      </c>
      <c r="E599" s="1"/>
      <c r="F599" s="1"/>
      <c r="G599" s="1"/>
      <c r="I599" s="2" t="s">
        <v>5</v>
      </c>
      <c r="J599" s="2" t="s">
        <v>6</v>
      </c>
      <c r="K599" s="1"/>
      <c r="L599" s="1"/>
      <c r="M599" s="1"/>
      <c r="O599" s="2" t="s">
        <v>5</v>
      </c>
      <c r="P599" s="2" t="s">
        <v>6</v>
      </c>
      <c r="Q599" s="1"/>
      <c r="R599" s="1"/>
      <c r="S599" s="1"/>
      <c r="U599" s="1"/>
      <c r="V599" s="1"/>
      <c r="W599" s="1"/>
      <c r="X599" s="1"/>
      <c r="Y599" s="1"/>
      <c r="AA599" s="1"/>
      <c r="AB599" s="1"/>
      <c r="AC599" s="1"/>
      <c r="AD599" s="1"/>
      <c r="AE599" s="1"/>
      <c r="AG599" s="1"/>
      <c r="AH599" s="1"/>
      <c r="AI599" s="1"/>
      <c r="AJ599" s="1"/>
      <c r="AK599" s="1"/>
    </row>
    <row r="600" spans="3:37" x14ac:dyDescent="0.25">
      <c r="C600" s="2" t="s">
        <v>7</v>
      </c>
      <c r="D600" s="2" t="s">
        <v>193</v>
      </c>
      <c r="E600" s="1"/>
      <c r="F600" s="1"/>
      <c r="G600" s="1"/>
      <c r="I600" s="2" t="s">
        <v>7</v>
      </c>
      <c r="J600" s="2" t="s">
        <v>193</v>
      </c>
      <c r="K600" s="1"/>
      <c r="L600" s="1"/>
      <c r="M600" s="1"/>
      <c r="O600" s="2" t="s">
        <v>7</v>
      </c>
      <c r="P600" s="2" t="s">
        <v>193</v>
      </c>
      <c r="Q600" s="1"/>
      <c r="R600" s="1"/>
      <c r="S600" s="1"/>
      <c r="U600" s="1"/>
      <c r="V600" s="1"/>
      <c r="W600" s="1"/>
      <c r="X600" s="1"/>
      <c r="Y600" s="1"/>
      <c r="AA600" s="1"/>
      <c r="AB600" s="1"/>
      <c r="AC600" s="1"/>
      <c r="AD600" s="1"/>
      <c r="AE600" s="1"/>
      <c r="AG600" s="1"/>
      <c r="AH600" s="1"/>
      <c r="AI600" s="1"/>
      <c r="AJ600" s="1"/>
      <c r="AK600" s="1"/>
    </row>
    <row r="601" spans="3:37" x14ac:dyDescent="0.25">
      <c r="C601" s="2" t="s">
        <v>9</v>
      </c>
      <c r="D601" s="2" t="s">
        <v>10</v>
      </c>
      <c r="E601" s="1"/>
      <c r="F601" s="1"/>
      <c r="G601" s="1"/>
      <c r="I601" s="2" t="s">
        <v>9</v>
      </c>
      <c r="J601" s="2" t="s">
        <v>10</v>
      </c>
      <c r="K601" s="1"/>
      <c r="L601" s="1"/>
      <c r="M601" s="1"/>
      <c r="O601" s="2" t="s">
        <v>9</v>
      </c>
      <c r="P601" s="2" t="s">
        <v>10</v>
      </c>
      <c r="Q601" s="1"/>
      <c r="R601" s="1"/>
      <c r="S601" s="1"/>
      <c r="U601" s="1"/>
      <c r="V601" s="1"/>
      <c r="W601" s="1"/>
      <c r="X601" s="1"/>
      <c r="Y601" s="1"/>
      <c r="AA601" s="2" t="s">
        <v>47</v>
      </c>
      <c r="AB601" s="1"/>
      <c r="AC601" s="1"/>
      <c r="AD601" s="1"/>
      <c r="AE601" s="1"/>
      <c r="AG601" s="2" t="s">
        <v>47</v>
      </c>
      <c r="AH601" s="1"/>
      <c r="AI601" s="1"/>
      <c r="AJ601" s="1"/>
      <c r="AK601" s="1"/>
    </row>
    <row r="602" spans="3:37" x14ac:dyDescent="0.25">
      <c r="C602" s="1"/>
      <c r="D602" s="1"/>
      <c r="E602" s="1"/>
      <c r="F602" s="1"/>
      <c r="G602" s="1"/>
      <c r="I602" s="1"/>
      <c r="J602" s="1"/>
      <c r="K602" s="1"/>
      <c r="L602" s="1"/>
      <c r="M602" s="1"/>
      <c r="O602" s="1"/>
      <c r="P602" s="1"/>
      <c r="Q602" s="1"/>
      <c r="R602" s="1"/>
      <c r="S602" s="1"/>
      <c r="U602" s="2" t="s">
        <v>47</v>
      </c>
      <c r="V602" s="1"/>
      <c r="W602" s="1"/>
      <c r="X602" s="1"/>
      <c r="Y602" s="1"/>
      <c r="AA602" s="1"/>
      <c r="AB602" s="1"/>
      <c r="AC602" s="1"/>
      <c r="AD602" s="1"/>
      <c r="AE602" s="1"/>
      <c r="AG602" s="1"/>
      <c r="AH602" s="1"/>
      <c r="AI602" s="1"/>
      <c r="AJ602" s="1"/>
      <c r="AK602" s="1"/>
    </row>
    <row r="603" spans="3:37" x14ac:dyDescent="0.25">
      <c r="C603" s="3" t="s">
        <v>11</v>
      </c>
      <c r="D603" s="4" t="s">
        <v>12</v>
      </c>
      <c r="E603" s="4" t="s">
        <v>13</v>
      </c>
      <c r="F603" s="4" t="s">
        <v>14</v>
      </c>
      <c r="G603" s="4" t="s">
        <v>15</v>
      </c>
      <c r="I603" s="3" t="s">
        <v>11</v>
      </c>
      <c r="J603" s="4" t="s">
        <v>12</v>
      </c>
      <c r="K603" s="4" t="s">
        <v>13</v>
      </c>
      <c r="L603" s="4" t="s">
        <v>14</v>
      </c>
      <c r="M603" s="4" t="s">
        <v>15</v>
      </c>
      <c r="O603" s="3" t="s">
        <v>11</v>
      </c>
      <c r="P603" s="4" t="s">
        <v>12</v>
      </c>
      <c r="Q603" s="4" t="s">
        <v>13</v>
      </c>
      <c r="R603" s="4" t="s">
        <v>14</v>
      </c>
      <c r="S603" s="4" t="s">
        <v>15</v>
      </c>
      <c r="U603" s="1"/>
      <c r="V603" s="1"/>
      <c r="W603" s="1"/>
      <c r="X603" s="1"/>
      <c r="Y603" s="1"/>
      <c r="AA603" s="1" t="s">
        <v>91</v>
      </c>
      <c r="AB603" s="1"/>
      <c r="AC603" s="1"/>
      <c r="AD603" s="1"/>
      <c r="AE603" s="1"/>
      <c r="AG603" s="1" t="s">
        <v>91</v>
      </c>
      <c r="AH603" s="1"/>
      <c r="AI603" s="1"/>
      <c r="AJ603" s="1"/>
      <c r="AK603" s="1"/>
    </row>
    <row r="604" spans="3:37" x14ac:dyDescent="0.25">
      <c r="C604" s="1"/>
      <c r="D604" s="1"/>
      <c r="E604" s="1"/>
      <c r="F604" s="1"/>
      <c r="G604" s="1"/>
      <c r="I604" s="1"/>
      <c r="J604" s="1"/>
      <c r="K604" s="1"/>
      <c r="L604" s="1"/>
      <c r="M604" s="1"/>
      <c r="O604" s="1"/>
      <c r="P604" s="1"/>
      <c r="Q604" s="1"/>
      <c r="R604" s="1"/>
      <c r="S604" s="1"/>
      <c r="U604" s="1" t="s">
        <v>91</v>
      </c>
      <c r="V604" s="1"/>
      <c r="W604" s="1"/>
      <c r="X604" s="1"/>
      <c r="Y604" s="1"/>
      <c r="AA604" s="2" t="s">
        <v>1</v>
      </c>
      <c r="AB604" s="2" t="s">
        <v>2</v>
      </c>
      <c r="AC604" s="1"/>
      <c r="AD604" s="1"/>
      <c r="AE604" s="1"/>
      <c r="AG604" s="2" t="s">
        <v>1</v>
      </c>
      <c r="AH604" s="2" t="s">
        <v>2</v>
      </c>
      <c r="AI604" s="1"/>
      <c r="AJ604" s="1"/>
      <c r="AK604" s="1"/>
    </row>
    <row r="605" spans="3:37" x14ac:dyDescent="0.25">
      <c r="C605" s="2" t="s">
        <v>98</v>
      </c>
      <c r="D605" s="1"/>
      <c r="E605" s="1"/>
      <c r="F605" s="1"/>
      <c r="G605" s="1"/>
      <c r="I605" s="2" t="s">
        <v>98</v>
      </c>
      <c r="J605" s="1"/>
      <c r="K605" s="1"/>
      <c r="L605" s="1"/>
      <c r="M605" s="1"/>
      <c r="O605" s="2" t="s">
        <v>98</v>
      </c>
      <c r="P605" s="1"/>
      <c r="Q605" s="1"/>
      <c r="R605" s="1"/>
      <c r="S605" s="1"/>
      <c r="U605" s="2" t="s">
        <v>1</v>
      </c>
      <c r="V605" s="2" t="s">
        <v>2</v>
      </c>
      <c r="W605" s="1"/>
      <c r="X605" s="1"/>
      <c r="Y605" s="1"/>
      <c r="AA605" s="2" t="s">
        <v>3</v>
      </c>
      <c r="AB605" s="2" t="s">
        <v>127</v>
      </c>
      <c r="AC605" s="1"/>
      <c r="AD605" s="1"/>
      <c r="AE605" s="1"/>
      <c r="AG605" s="2" t="s">
        <v>3</v>
      </c>
      <c r="AH605" s="2" t="s">
        <v>128</v>
      </c>
      <c r="AI605" s="1"/>
      <c r="AJ605" s="1"/>
      <c r="AK605" s="1"/>
    </row>
    <row r="606" spans="3:37" x14ac:dyDescent="0.25">
      <c r="C606" s="1"/>
      <c r="D606" s="1"/>
      <c r="E606" s="1"/>
      <c r="F606" s="1"/>
      <c r="G606" s="1"/>
      <c r="I606" s="1"/>
      <c r="J606" s="1"/>
      <c r="K606" s="1"/>
      <c r="L606" s="1"/>
      <c r="M606" s="1"/>
      <c r="O606" s="1"/>
      <c r="P606" s="1"/>
      <c r="Q606" s="1"/>
      <c r="R606" s="1"/>
      <c r="S606" s="1"/>
      <c r="U606" s="2" t="s">
        <v>3</v>
      </c>
      <c r="V606" s="2" t="s">
        <v>4</v>
      </c>
      <c r="W606" s="1"/>
      <c r="X606" s="1"/>
      <c r="Y606" s="1"/>
      <c r="AA606" s="2" t="s">
        <v>5</v>
      </c>
      <c r="AB606" s="2" t="s">
        <v>6</v>
      </c>
      <c r="AC606" s="1"/>
      <c r="AD606" s="1"/>
      <c r="AE606" s="1"/>
      <c r="AG606" s="2" t="s">
        <v>5</v>
      </c>
      <c r="AH606" s="2" t="s">
        <v>6</v>
      </c>
      <c r="AI606" s="1"/>
      <c r="AJ606" s="1"/>
      <c r="AK606" s="1"/>
    </row>
    <row r="607" spans="3:37" x14ac:dyDescent="0.25">
      <c r="C607" s="2" t="s">
        <v>47</v>
      </c>
      <c r="D607" s="1"/>
      <c r="E607" s="1"/>
      <c r="F607" s="1"/>
      <c r="G607" s="1"/>
      <c r="I607" s="2" t="s">
        <v>47</v>
      </c>
      <c r="J607" s="1"/>
      <c r="K607" s="1"/>
      <c r="L607" s="1"/>
      <c r="M607" s="1"/>
      <c r="O607" s="2" t="s">
        <v>47</v>
      </c>
      <c r="P607" s="1"/>
      <c r="Q607" s="1"/>
      <c r="R607" s="1"/>
      <c r="S607" s="1"/>
      <c r="U607" s="2" t="s">
        <v>5</v>
      </c>
      <c r="V607" s="2" t="s">
        <v>6</v>
      </c>
      <c r="W607" s="1"/>
      <c r="X607" s="1"/>
      <c r="Y607" s="1"/>
      <c r="AA607" s="2" t="s">
        <v>7</v>
      </c>
      <c r="AB607" s="2" t="s">
        <v>193</v>
      </c>
      <c r="AC607" s="1"/>
      <c r="AD607" s="1"/>
      <c r="AE607" s="1"/>
      <c r="AG607" s="2" t="s">
        <v>7</v>
      </c>
      <c r="AH607" s="2" t="s">
        <v>193</v>
      </c>
      <c r="AI607" s="1"/>
      <c r="AJ607" s="1"/>
      <c r="AK607" s="1"/>
    </row>
    <row r="608" spans="3:37" x14ac:dyDescent="0.25">
      <c r="C608" s="1"/>
      <c r="D608" s="1"/>
      <c r="E608" s="1"/>
      <c r="F608" s="1"/>
      <c r="G608" s="1"/>
      <c r="I608" s="1"/>
      <c r="J608" s="1"/>
      <c r="K608" s="1"/>
      <c r="L608" s="1"/>
      <c r="M608" s="1"/>
      <c r="O608" s="1"/>
      <c r="P608" s="1"/>
      <c r="Q608" s="1"/>
      <c r="R608" s="1"/>
      <c r="S608" s="1"/>
      <c r="U608" s="2" t="s">
        <v>7</v>
      </c>
      <c r="V608" s="2" t="s">
        <v>193</v>
      </c>
      <c r="W608" s="1"/>
      <c r="X608" s="1"/>
      <c r="Y608" s="1"/>
      <c r="AA608" s="2" t="s">
        <v>9</v>
      </c>
      <c r="AB608" s="2" t="s">
        <v>138</v>
      </c>
      <c r="AC608" s="1"/>
      <c r="AD608" s="1"/>
      <c r="AE608" s="1"/>
      <c r="AG608" s="2" t="s">
        <v>9</v>
      </c>
      <c r="AH608" s="2" t="s">
        <v>138</v>
      </c>
      <c r="AI608" s="1"/>
      <c r="AJ608" s="1"/>
      <c r="AK608" s="1"/>
    </row>
    <row r="609" spans="3:37" x14ac:dyDescent="0.25">
      <c r="C609" s="1" t="s">
        <v>97</v>
      </c>
      <c r="D609" s="1"/>
      <c r="E609" s="1"/>
      <c r="F609" s="1"/>
      <c r="G609" s="1"/>
      <c r="I609" s="1" t="s">
        <v>97</v>
      </c>
      <c r="J609" s="1"/>
      <c r="K609" s="1"/>
      <c r="L609" s="1"/>
      <c r="M609" s="1"/>
      <c r="O609" s="1" t="s">
        <v>97</v>
      </c>
      <c r="P609" s="1"/>
      <c r="Q609" s="1"/>
      <c r="R609" s="1"/>
      <c r="S609" s="1"/>
      <c r="U609" s="2" t="s">
        <v>9</v>
      </c>
      <c r="V609" s="2" t="s">
        <v>138</v>
      </c>
      <c r="W609" s="1"/>
      <c r="X609" s="1"/>
      <c r="Y609" s="1"/>
      <c r="AA609" s="1"/>
      <c r="AB609" s="1"/>
      <c r="AC609" s="1"/>
      <c r="AD609" s="1"/>
      <c r="AE609" s="1"/>
      <c r="AG609" s="1"/>
      <c r="AH609" s="1"/>
      <c r="AI609" s="1"/>
      <c r="AJ609" s="1"/>
      <c r="AK609" s="1"/>
    </row>
    <row r="610" spans="3:37" x14ac:dyDescent="0.25">
      <c r="C610" s="2" t="s">
        <v>1</v>
      </c>
      <c r="D610" s="2" t="s">
        <v>2</v>
      </c>
      <c r="E610" s="1"/>
      <c r="F610" s="1"/>
      <c r="G610" s="1"/>
      <c r="I610" s="2" t="s">
        <v>1</v>
      </c>
      <c r="J610" s="2" t="s">
        <v>2</v>
      </c>
      <c r="K610" s="1"/>
      <c r="L610" s="1"/>
      <c r="M610" s="1"/>
      <c r="O610" s="2" t="s">
        <v>1</v>
      </c>
      <c r="P610" s="2" t="s">
        <v>2</v>
      </c>
      <c r="Q610" s="1"/>
      <c r="R610" s="1"/>
      <c r="S610" s="1"/>
      <c r="U610" s="1"/>
      <c r="V610" s="1"/>
      <c r="W610" s="1"/>
      <c r="X610" s="1"/>
      <c r="Y610" s="1"/>
      <c r="AA610" s="3" t="s">
        <v>11</v>
      </c>
      <c r="AB610" s="4" t="s">
        <v>12</v>
      </c>
      <c r="AC610" s="4" t="s">
        <v>13</v>
      </c>
      <c r="AD610" s="4" t="s">
        <v>14</v>
      </c>
      <c r="AE610" s="4" t="s">
        <v>15</v>
      </c>
      <c r="AG610" s="3" t="s">
        <v>11</v>
      </c>
      <c r="AH610" s="4" t="s">
        <v>12</v>
      </c>
      <c r="AI610" s="4" t="s">
        <v>13</v>
      </c>
      <c r="AJ610" s="4" t="s">
        <v>14</v>
      </c>
      <c r="AK610" s="4" t="s">
        <v>15</v>
      </c>
    </row>
    <row r="611" spans="3:37" x14ac:dyDescent="0.25">
      <c r="C611" s="2" t="s">
        <v>3</v>
      </c>
      <c r="D611" s="2" t="s">
        <v>4</v>
      </c>
      <c r="E611" s="1"/>
      <c r="F611" s="1"/>
      <c r="G611" s="1"/>
      <c r="I611" s="2" t="s">
        <v>3</v>
      </c>
      <c r="J611" s="2" t="s">
        <v>127</v>
      </c>
      <c r="K611" s="1"/>
      <c r="L611" s="1"/>
      <c r="M611" s="1"/>
      <c r="O611" s="2" t="s">
        <v>3</v>
      </c>
      <c r="P611" s="2" t="s">
        <v>128</v>
      </c>
      <c r="Q611" s="1"/>
      <c r="R611" s="1"/>
      <c r="S611" s="1"/>
      <c r="U611" s="3" t="s">
        <v>11</v>
      </c>
      <c r="V611" s="4" t="s">
        <v>12</v>
      </c>
      <c r="W611" s="4" t="s">
        <v>13</v>
      </c>
      <c r="X611" s="4" t="s">
        <v>14</v>
      </c>
      <c r="Y611" s="4" t="s">
        <v>15</v>
      </c>
      <c r="AA611" s="5" t="s">
        <v>16</v>
      </c>
      <c r="AB611" s="6"/>
      <c r="AC611" s="7" t="s">
        <v>13</v>
      </c>
      <c r="AD611" s="6"/>
      <c r="AE611" s="6"/>
      <c r="AG611" s="5" t="s">
        <v>16</v>
      </c>
      <c r="AH611" s="6"/>
      <c r="AI611" s="7" t="s">
        <v>13</v>
      </c>
      <c r="AJ611" s="6"/>
      <c r="AK611" s="6"/>
    </row>
    <row r="612" spans="3:37" x14ac:dyDescent="0.25">
      <c r="C612" s="2" t="s">
        <v>5</v>
      </c>
      <c r="D612" s="2" t="s">
        <v>6</v>
      </c>
      <c r="E612" s="1"/>
      <c r="F612" s="1"/>
      <c r="G612" s="1"/>
      <c r="I612" s="2" t="s">
        <v>5</v>
      </c>
      <c r="J612" s="2" t="s">
        <v>6</v>
      </c>
      <c r="K612" s="1"/>
      <c r="L612" s="1"/>
      <c r="M612" s="1"/>
      <c r="O612" s="2" t="s">
        <v>5</v>
      </c>
      <c r="P612" s="2" t="s">
        <v>6</v>
      </c>
      <c r="Q612" s="1"/>
      <c r="R612" s="1"/>
      <c r="S612" s="1"/>
      <c r="U612" s="5" t="s">
        <v>16</v>
      </c>
      <c r="V612" s="6"/>
      <c r="W612" s="7" t="s">
        <v>13</v>
      </c>
      <c r="X612" s="6"/>
      <c r="Y612" s="6"/>
      <c r="AA612" s="8" t="s">
        <v>81</v>
      </c>
      <c r="AB612" s="9">
        <v>1400</v>
      </c>
      <c r="AC612" s="7" t="s">
        <v>18</v>
      </c>
      <c r="AD612" s="10">
        <v>10</v>
      </c>
      <c r="AE612" s="9">
        <f>AB612*AD612</f>
        <v>14000</v>
      </c>
      <c r="AG612" s="8" t="s">
        <v>81</v>
      </c>
      <c r="AH612" s="9">
        <v>1400</v>
      </c>
      <c r="AI612" s="7" t="s">
        <v>18</v>
      </c>
      <c r="AJ612" s="10">
        <v>10</v>
      </c>
      <c r="AK612" s="9">
        <f>AH612*AJ612</f>
        <v>14000</v>
      </c>
    </row>
    <row r="613" spans="3:37" x14ac:dyDescent="0.25">
      <c r="C613" s="2" t="s">
        <v>7</v>
      </c>
      <c r="D613" s="2" t="s">
        <v>193</v>
      </c>
      <c r="E613" s="1"/>
      <c r="F613" s="1"/>
      <c r="G613" s="1"/>
      <c r="I613" s="2" t="s">
        <v>7</v>
      </c>
      <c r="J613" s="2" t="s">
        <v>193</v>
      </c>
      <c r="K613" s="1"/>
      <c r="L613" s="1"/>
      <c r="M613" s="1"/>
      <c r="O613" s="2" t="s">
        <v>7</v>
      </c>
      <c r="P613" s="2" t="s">
        <v>193</v>
      </c>
      <c r="Q613" s="1"/>
      <c r="R613" s="1"/>
      <c r="S613" s="1"/>
      <c r="U613" s="8" t="s">
        <v>81</v>
      </c>
      <c r="V613" s="9">
        <v>1400</v>
      </c>
      <c r="W613" s="7" t="s">
        <v>18</v>
      </c>
      <c r="X613" s="10">
        <v>10</v>
      </c>
      <c r="Y613" s="9">
        <f>V613*X613</f>
        <v>14000</v>
      </c>
      <c r="AA613" s="8" t="s">
        <v>82</v>
      </c>
      <c r="AB613" s="9">
        <v>5300</v>
      </c>
      <c r="AC613" s="7" t="s">
        <v>18</v>
      </c>
      <c r="AD613" s="10">
        <v>0.55000000000000004</v>
      </c>
      <c r="AE613" s="9">
        <f>AB613*AD613</f>
        <v>2915.0000000000005</v>
      </c>
      <c r="AG613" s="8" t="s">
        <v>82</v>
      </c>
      <c r="AH613" s="9">
        <v>5300</v>
      </c>
      <c r="AI613" s="7" t="s">
        <v>18</v>
      </c>
      <c r="AJ613" s="10">
        <v>0.55000000000000004</v>
      </c>
      <c r="AK613" s="9">
        <f>AH613*AJ613</f>
        <v>2915.0000000000005</v>
      </c>
    </row>
    <row r="614" spans="3:37" x14ac:dyDescent="0.25">
      <c r="C614" s="2" t="s">
        <v>9</v>
      </c>
      <c r="D614" s="2" t="s">
        <v>10</v>
      </c>
      <c r="E614" s="1"/>
      <c r="F614" s="1"/>
      <c r="G614" s="1"/>
      <c r="I614" s="2" t="s">
        <v>9</v>
      </c>
      <c r="J614" s="2" t="s">
        <v>10</v>
      </c>
      <c r="K614" s="1"/>
      <c r="L614" s="1"/>
      <c r="M614" s="1"/>
      <c r="O614" s="2" t="s">
        <v>9</v>
      </c>
      <c r="P614" s="2" t="s">
        <v>10</v>
      </c>
      <c r="Q614" s="1"/>
      <c r="R614" s="1"/>
      <c r="S614" s="1"/>
      <c r="U614" s="8" t="s">
        <v>82</v>
      </c>
      <c r="V614" s="9">
        <v>5300</v>
      </c>
      <c r="W614" s="7" t="s">
        <v>18</v>
      </c>
      <c r="X614" s="10">
        <v>0.65</v>
      </c>
      <c r="Y614" s="9">
        <f>V614*X614</f>
        <v>3445</v>
      </c>
      <c r="AA614" s="5" t="s">
        <v>20</v>
      </c>
      <c r="AB614" s="6"/>
      <c r="AC614" s="7" t="s">
        <v>13</v>
      </c>
      <c r="AD614" s="6"/>
      <c r="AE614" s="6">
        <f>SUM(AE612:AE613)</f>
        <v>16915</v>
      </c>
      <c r="AG614" s="5" t="s">
        <v>20</v>
      </c>
      <c r="AH614" s="6"/>
      <c r="AI614" s="7" t="s">
        <v>13</v>
      </c>
      <c r="AJ614" s="6"/>
      <c r="AK614" s="6">
        <f>SUM(AK612:AK613)</f>
        <v>16915</v>
      </c>
    </row>
    <row r="615" spans="3:37" x14ac:dyDescent="0.25">
      <c r="C615" s="1"/>
      <c r="D615" s="1"/>
      <c r="E615" s="1"/>
      <c r="F615" s="1"/>
      <c r="G615" s="1"/>
      <c r="I615" s="1"/>
      <c r="J615" s="1"/>
      <c r="K615" s="1"/>
      <c r="L615" s="1"/>
      <c r="M615" s="1"/>
      <c r="O615" s="1"/>
      <c r="P615" s="1"/>
      <c r="Q615" s="1"/>
      <c r="R615" s="1"/>
      <c r="S615" s="1"/>
      <c r="U615" s="5" t="s">
        <v>20</v>
      </c>
      <c r="V615" s="6"/>
      <c r="W615" s="7" t="s">
        <v>13</v>
      </c>
      <c r="X615" s="6"/>
      <c r="Y615" s="6">
        <f>SUM(Y613:Y614)</f>
        <v>17445</v>
      </c>
      <c r="AA615" s="8" t="s">
        <v>13</v>
      </c>
      <c r="AB615" s="9"/>
      <c r="AC615" s="7" t="s">
        <v>13</v>
      </c>
      <c r="AD615" s="9"/>
      <c r="AE615" s="9"/>
      <c r="AG615" s="8" t="s">
        <v>13</v>
      </c>
      <c r="AH615" s="9"/>
      <c r="AI615" s="7" t="s">
        <v>13</v>
      </c>
      <c r="AJ615" s="9"/>
      <c r="AK615" s="9"/>
    </row>
    <row r="616" spans="3:37" x14ac:dyDescent="0.25">
      <c r="C616" s="3" t="s">
        <v>11</v>
      </c>
      <c r="D616" s="4" t="s">
        <v>12</v>
      </c>
      <c r="E616" s="4" t="s">
        <v>13</v>
      </c>
      <c r="F616" s="4" t="s">
        <v>14</v>
      </c>
      <c r="G616" s="4" t="s">
        <v>15</v>
      </c>
      <c r="I616" s="3" t="s">
        <v>11</v>
      </c>
      <c r="J616" s="4" t="s">
        <v>12</v>
      </c>
      <c r="K616" s="4" t="s">
        <v>13</v>
      </c>
      <c r="L616" s="4" t="s">
        <v>14</v>
      </c>
      <c r="M616" s="4" t="s">
        <v>15</v>
      </c>
      <c r="O616" s="3" t="s">
        <v>11</v>
      </c>
      <c r="P616" s="4" t="s">
        <v>12</v>
      </c>
      <c r="Q616" s="4" t="s">
        <v>13</v>
      </c>
      <c r="R616" s="4" t="s">
        <v>14</v>
      </c>
      <c r="S616" s="4" t="s">
        <v>15</v>
      </c>
      <c r="U616" s="8" t="s">
        <v>13</v>
      </c>
      <c r="V616" s="9"/>
      <c r="W616" s="7" t="s">
        <v>13</v>
      </c>
      <c r="X616" s="9"/>
      <c r="Y616" s="9"/>
      <c r="AA616" s="5" t="s">
        <v>21</v>
      </c>
      <c r="AB616" s="6"/>
      <c r="AC616" s="7" t="s">
        <v>13</v>
      </c>
      <c r="AD616" s="6"/>
      <c r="AE616" s="6"/>
      <c r="AG616" s="5" t="s">
        <v>21</v>
      </c>
      <c r="AH616" s="6"/>
      <c r="AI616" s="7" t="s">
        <v>13</v>
      </c>
      <c r="AJ616" s="6"/>
      <c r="AK616" s="6"/>
    </row>
    <row r="617" spans="3:37" x14ac:dyDescent="0.25">
      <c r="C617" s="5" t="s">
        <v>16</v>
      </c>
      <c r="D617" s="6"/>
      <c r="E617" s="7" t="s">
        <v>13</v>
      </c>
      <c r="F617" s="6"/>
      <c r="G617" s="6"/>
      <c r="I617" s="5" t="s">
        <v>16</v>
      </c>
      <c r="J617" s="6"/>
      <c r="K617" s="7" t="s">
        <v>13</v>
      </c>
      <c r="L617" s="6"/>
      <c r="M617" s="6"/>
      <c r="O617" s="5" t="s">
        <v>16</v>
      </c>
      <c r="P617" s="6"/>
      <c r="Q617" s="7" t="s">
        <v>13</v>
      </c>
      <c r="R617" s="6"/>
      <c r="S617" s="6"/>
      <c r="U617" s="5" t="s">
        <v>21</v>
      </c>
      <c r="V617" s="6"/>
      <c r="W617" s="7" t="s">
        <v>13</v>
      </c>
      <c r="X617" s="6"/>
      <c r="Y617" s="6"/>
      <c r="AA617" s="8" t="s">
        <v>22</v>
      </c>
      <c r="AB617" s="12">
        <v>-7</v>
      </c>
      <c r="AC617" s="7" t="s">
        <v>18</v>
      </c>
      <c r="AD617" s="10">
        <v>65</v>
      </c>
      <c r="AE617" s="9">
        <f>AB617*AD617</f>
        <v>-455</v>
      </c>
      <c r="AG617" s="8" t="s">
        <v>22</v>
      </c>
      <c r="AH617" s="12">
        <v>-7</v>
      </c>
      <c r="AI617" s="7" t="s">
        <v>18</v>
      </c>
      <c r="AJ617" s="10">
        <v>67</v>
      </c>
      <c r="AK617" s="9">
        <f>AH617*AJ617</f>
        <v>-469</v>
      </c>
    </row>
    <row r="618" spans="3:37" x14ac:dyDescent="0.25">
      <c r="C618" s="5" t="s">
        <v>20</v>
      </c>
      <c r="D618" s="6"/>
      <c r="E618" s="7" t="s">
        <v>13</v>
      </c>
      <c r="F618" s="6"/>
      <c r="G618" s="6"/>
      <c r="I618" s="5" t="s">
        <v>20</v>
      </c>
      <c r="J618" s="6"/>
      <c r="K618" s="7" t="s">
        <v>13</v>
      </c>
      <c r="L618" s="6"/>
      <c r="M618" s="6"/>
      <c r="O618" s="5" t="s">
        <v>20</v>
      </c>
      <c r="P618" s="6"/>
      <c r="Q618" s="7" t="s">
        <v>13</v>
      </c>
      <c r="R618" s="6"/>
      <c r="S618" s="6"/>
      <c r="U618" s="8" t="s">
        <v>22</v>
      </c>
      <c r="V618" s="12">
        <v>-7</v>
      </c>
      <c r="W618" s="7" t="s">
        <v>18</v>
      </c>
      <c r="X618" s="10">
        <v>65</v>
      </c>
      <c r="Y618" s="9">
        <f>V618*X618</f>
        <v>-455</v>
      </c>
      <c r="AA618" s="8" t="s">
        <v>23</v>
      </c>
      <c r="AB618" s="9">
        <v>-150</v>
      </c>
      <c r="AC618" s="7" t="s">
        <v>18</v>
      </c>
      <c r="AD618" s="10">
        <v>10</v>
      </c>
      <c r="AE618" s="9">
        <f>AB618*AD618</f>
        <v>-1500</v>
      </c>
      <c r="AG618" s="8" t="s">
        <v>23</v>
      </c>
      <c r="AH618" s="9">
        <v>-150</v>
      </c>
      <c r="AI618" s="7" t="s">
        <v>18</v>
      </c>
      <c r="AJ618" s="10">
        <v>8</v>
      </c>
      <c r="AK618" s="9">
        <f>AH618*AJ618</f>
        <v>-1200</v>
      </c>
    </row>
    <row r="619" spans="3:37" x14ac:dyDescent="0.25">
      <c r="C619" s="8" t="s">
        <v>13</v>
      </c>
      <c r="D619" s="9"/>
      <c r="E619" s="7" t="s">
        <v>13</v>
      </c>
      <c r="F619" s="9"/>
      <c r="G619" s="9"/>
      <c r="I619" s="8" t="s">
        <v>13</v>
      </c>
      <c r="J619" s="9"/>
      <c r="K619" s="7" t="s">
        <v>13</v>
      </c>
      <c r="L619" s="9"/>
      <c r="M619" s="9"/>
      <c r="O619" s="8" t="s">
        <v>13</v>
      </c>
      <c r="P619" s="9"/>
      <c r="Q619" s="7" t="s">
        <v>13</v>
      </c>
      <c r="R619" s="9"/>
      <c r="S619" s="9"/>
      <c r="U619" s="8" t="s">
        <v>23</v>
      </c>
      <c r="V619" s="9">
        <v>-150</v>
      </c>
      <c r="W619" s="7" t="s">
        <v>18</v>
      </c>
      <c r="X619" s="10">
        <v>18</v>
      </c>
      <c r="Y619" s="9">
        <f>V619*X619</f>
        <v>-2700</v>
      </c>
      <c r="AA619" s="8" t="s">
        <v>68</v>
      </c>
      <c r="AB619" s="9">
        <v>-21</v>
      </c>
      <c r="AC619" s="7" t="s">
        <v>18</v>
      </c>
      <c r="AD619" s="10">
        <v>16</v>
      </c>
      <c r="AE619" s="9">
        <f>AB619*AD619</f>
        <v>-336</v>
      </c>
      <c r="AG619" s="8" t="s">
        <v>68</v>
      </c>
      <c r="AH619" s="9">
        <v>-21</v>
      </c>
      <c r="AI619" s="7" t="s">
        <v>18</v>
      </c>
      <c r="AJ619" s="10">
        <v>15</v>
      </c>
      <c r="AK619" s="9">
        <f>AH619*AJ619</f>
        <v>-315</v>
      </c>
    </row>
    <row r="620" spans="3:37" x14ac:dyDescent="0.25">
      <c r="C620" s="5" t="s">
        <v>21</v>
      </c>
      <c r="D620" s="6"/>
      <c r="E620" s="7" t="s">
        <v>13</v>
      </c>
      <c r="F620" s="6"/>
      <c r="G620" s="6"/>
      <c r="I620" s="5" t="s">
        <v>21</v>
      </c>
      <c r="J620" s="6"/>
      <c r="K620" s="7" t="s">
        <v>13</v>
      </c>
      <c r="L620" s="6"/>
      <c r="M620" s="6"/>
      <c r="O620" s="5" t="s">
        <v>21</v>
      </c>
      <c r="P620" s="6"/>
      <c r="Q620" s="7" t="s">
        <v>13</v>
      </c>
      <c r="R620" s="6"/>
      <c r="S620" s="6"/>
      <c r="U620" s="8" t="s">
        <v>68</v>
      </c>
      <c r="V620" s="9">
        <v>-21</v>
      </c>
      <c r="W620" s="7" t="s">
        <v>18</v>
      </c>
      <c r="X620" s="10">
        <v>20</v>
      </c>
      <c r="Y620" s="9">
        <f>V620*X620</f>
        <v>-420</v>
      </c>
      <c r="AA620" s="8" t="s">
        <v>139</v>
      </c>
      <c r="AB620" s="9">
        <v>-122</v>
      </c>
      <c r="AC620" s="7" t="s">
        <v>18</v>
      </c>
      <c r="AD620" s="10">
        <v>9</v>
      </c>
      <c r="AE620" s="9">
        <f>AB620*AD620</f>
        <v>-1098</v>
      </c>
      <c r="AG620" s="8" t="s">
        <v>139</v>
      </c>
      <c r="AH620" s="9">
        <v>-122</v>
      </c>
      <c r="AI620" s="7" t="s">
        <v>18</v>
      </c>
      <c r="AJ620" s="10">
        <v>8</v>
      </c>
      <c r="AK620" s="9">
        <f>AH620*AJ620</f>
        <v>-976</v>
      </c>
    </row>
    <row r="621" spans="3:37" x14ac:dyDescent="0.25">
      <c r="C621" s="8" t="s">
        <v>22</v>
      </c>
      <c r="D621" s="9">
        <v>-1.5</v>
      </c>
      <c r="E621" s="7" t="s">
        <v>18</v>
      </c>
      <c r="F621" s="10">
        <v>150</v>
      </c>
      <c r="G621" s="9">
        <f>D621*F621</f>
        <v>-225</v>
      </c>
      <c r="I621" s="8" t="s">
        <v>22</v>
      </c>
      <c r="J621" s="9">
        <v>-1.5</v>
      </c>
      <c r="K621" s="7" t="s">
        <v>18</v>
      </c>
      <c r="L621" s="10">
        <v>160</v>
      </c>
      <c r="M621" s="9">
        <f>J621*L621</f>
        <v>-240</v>
      </c>
      <c r="O621" s="8" t="s">
        <v>22</v>
      </c>
      <c r="P621" s="9">
        <v>-1.5</v>
      </c>
      <c r="Q621" s="7" t="s">
        <v>18</v>
      </c>
      <c r="R621" s="10">
        <v>160</v>
      </c>
      <c r="S621" s="9">
        <f>P621*R621</f>
        <v>-240</v>
      </c>
      <c r="U621" s="8" t="s">
        <v>139</v>
      </c>
      <c r="V621" s="9">
        <v>-122</v>
      </c>
      <c r="W621" s="7" t="s">
        <v>18</v>
      </c>
      <c r="X621" s="10">
        <v>13</v>
      </c>
      <c r="Y621" s="9">
        <f>V621*X621</f>
        <v>-1586</v>
      </c>
      <c r="AA621" s="8" t="s">
        <v>26</v>
      </c>
      <c r="AB621" s="9"/>
      <c r="AC621" s="7" t="s">
        <v>27</v>
      </c>
      <c r="AD621" s="9"/>
      <c r="AE621" s="9">
        <v>-653</v>
      </c>
      <c r="AG621" s="8" t="s">
        <v>26</v>
      </c>
      <c r="AH621" s="9"/>
      <c r="AI621" s="7" t="s">
        <v>27</v>
      </c>
      <c r="AJ621" s="9"/>
      <c r="AK621" s="9">
        <v>-653</v>
      </c>
    </row>
    <row r="622" spans="3:37" x14ac:dyDescent="0.25">
      <c r="C622" s="8" t="s">
        <v>26</v>
      </c>
      <c r="D622" s="9"/>
      <c r="E622" s="7" t="s">
        <v>27</v>
      </c>
      <c r="F622" s="9"/>
      <c r="G622" s="9">
        <v>-441</v>
      </c>
      <c r="I622" s="8" t="s">
        <v>26</v>
      </c>
      <c r="J622" s="9"/>
      <c r="K622" s="7" t="s">
        <v>27</v>
      </c>
      <c r="L622" s="9"/>
      <c r="M622" s="9">
        <v>-509</v>
      </c>
      <c r="O622" s="8" t="s">
        <v>26</v>
      </c>
      <c r="P622" s="9"/>
      <c r="Q622" s="7" t="s">
        <v>27</v>
      </c>
      <c r="R622" s="9"/>
      <c r="S622" s="9">
        <v>-509</v>
      </c>
      <c r="U622" s="8" t="s">
        <v>26</v>
      </c>
      <c r="V622" s="9"/>
      <c r="W622" s="7" t="s">
        <v>27</v>
      </c>
      <c r="X622" s="9"/>
      <c r="Y622" s="9">
        <v>-620</v>
      </c>
      <c r="AA622" s="8" t="s">
        <v>30</v>
      </c>
      <c r="AB622" s="9"/>
      <c r="AC622" s="7" t="s">
        <v>27</v>
      </c>
      <c r="AD622" s="9"/>
      <c r="AE622" s="9">
        <v>-311</v>
      </c>
      <c r="AG622" s="8" t="s">
        <v>30</v>
      </c>
      <c r="AH622" s="9"/>
      <c r="AI622" s="7" t="s">
        <v>27</v>
      </c>
      <c r="AJ622" s="9"/>
      <c r="AK622" s="9">
        <v>-311</v>
      </c>
    </row>
    <row r="623" spans="3:37" x14ac:dyDescent="0.25">
      <c r="C623" s="8" t="s">
        <v>28</v>
      </c>
      <c r="D623" s="9"/>
      <c r="E623" s="7" t="s">
        <v>27</v>
      </c>
      <c r="F623" s="9"/>
      <c r="G623" s="9">
        <v>-106</v>
      </c>
      <c r="I623" s="8" t="s">
        <v>28</v>
      </c>
      <c r="J623" s="9"/>
      <c r="K623" s="7" t="s">
        <v>27</v>
      </c>
      <c r="L623" s="9"/>
      <c r="M623" s="9">
        <v>-110</v>
      </c>
      <c r="O623" s="8" t="s">
        <v>28</v>
      </c>
      <c r="P623" s="9"/>
      <c r="Q623" s="7" t="s">
        <v>27</v>
      </c>
      <c r="R623" s="9"/>
      <c r="S623" s="9">
        <v>-110</v>
      </c>
      <c r="U623" s="8" t="s">
        <v>30</v>
      </c>
      <c r="V623" s="9"/>
      <c r="W623" s="7" t="s">
        <v>27</v>
      </c>
      <c r="X623" s="9"/>
      <c r="Y623" s="9">
        <v>-306</v>
      </c>
      <c r="AA623" s="8" t="s">
        <v>84</v>
      </c>
      <c r="AB623" s="9"/>
      <c r="AC623" s="7" t="s">
        <v>27</v>
      </c>
      <c r="AD623" s="9"/>
      <c r="AE623" s="9">
        <v>-175</v>
      </c>
      <c r="AG623" s="8" t="s">
        <v>84</v>
      </c>
      <c r="AH623" s="9"/>
      <c r="AI623" s="7" t="s">
        <v>27</v>
      </c>
      <c r="AJ623" s="9"/>
      <c r="AK623" s="9">
        <v>-175</v>
      </c>
    </row>
    <row r="624" spans="3:37" x14ac:dyDescent="0.25">
      <c r="C624" s="8" t="s">
        <v>29</v>
      </c>
      <c r="D624" s="9"/>
      <c r="E624" s="7" t="s">
        <v>27</v>
      </c>
      <c r="F624" s="9"/>
      <c r="G624" s="9">
        <v>-468</v>
      </c>
      <c r="I624" s="8" t="s">
        <v>29</v>
      </c>
      <c r="J624" s="9"/>
      <c r="K624" s="7" t="s">
        <v>27</v>
      </c>
      <c r="L624" s="9"/>
      <c r="M624" s="9">
        <v>-481</v>
      </c>
      <c r="O624" s="8" t="s">
        <v>29</v>
      </c>
      <c r="P624" s="9"/>
      <c r="Q624" s="7" t="s">
        <v>27</v>
      </c>
      <c r="R624" s="9"/>
      <c r="S624" s="9">
        <v>-481</v>
      </c>
      <c r="U624" s="8" t="s">
        <v>84</v>
      </c>
      <c r="V624" s="9"/>
      <c r="W624" s="7" t="s">
        <v>27</v>
      </c>
      <c r="X624" s="9"/>
      <c r="Y624" s="9">
        <v>-175</v>
      </c>
      <c r="AA624" s="8" t="s">
        <v>85</v>
      </c>
      <c r="AB624" s="9">
        <v>-1640</v>
      </c>
      <c r="AC624" s="7" t="s">
        <v>27</v>
      </c>
      <c r="AD624" s="10">
        <v>0.65</v>
      </c>
      <c r="AE624" s="9">
        <f>AB624*AD624</f>
        <v>-1066</v>
      </c>
      <c r="AG624" s="8" t="s">
        <v>85</v>
      </c>
      <c r="AH624" s="9">
        <v>-1640</v>
      </c>
      <c r="AI624" s="7" t="s">
        <v>27</v>
      </c>
      <c r="AJ624" s="10">
        <v>0.65</v>
      </c>
      <c r="AK624" s="9">
        <f>AH624*AJ624</f>
        <v>-1066</v>
      </c>
    </row>
    <row r="625" spans="3:37" x14ac:dyDescent="0.25">
      <c r="C625" s="8" t="s">
        <v>129</v>
      </c>
      <c r="D625" s="9">
        <v>-2</v>
      </c>
      <c r="E625" s="7" t="s">
        <v>27</v>
      </c>
      <c r="F625" s="10">
        <v>600</v>
      </c>
      <c r="G625" s="9">
        <f>D625*F625</f>
        <v>-1200</v>
      </c>
      <c r="I625" s="8" t="s">
        <v>129</v>
      </c>
      <c r="J625" s="9">
        <v>-2</v>
      </c>
      <c r="K625" s="7" t="s">
        <v>27</v>
      </c>
      <c r="L625" s="10">
        <v>600</v>
      </c>
      <c r="M625" s="9">
        <f>J625*L625</f>
        <v>-1200</v>
      </c>
      <c r="O625" s="8" t="s">
        <v>129</v>
      </c>
      <c r="P625" s="9">
        <v>-2</v>
      </c>
      <c r="Q625" s="7" t="s">
        <v>27</v>
      </c>
      <c r="R625" s="10">
        <v>600</v>
      </c>
      <c r="S625" s="9">
        <f>P625*R625</f>
        <v>-1200</v>
      </c>
      <c r="U625" s="8" t="s">
        <v>85</v>
      </c>
      <c r="V625" s="9">
        <v>-1640</v>
      </c>
      <c r="W625" s="7" t="s">
        <v>27</v>
      </c>
      <c r="X625" s="10">
        <v>0.65</v>
      </c>
      <c r="Y625" s="9">
        <f>V625*X625</f>
        <v>-1066</v>
      </c>
      <c r="AA625" s="5" t="s">
        <v>31</v>
      </c>
      <c r="AB625" s="6"/>
      <c r="AC625" s="7" t="s">
        <v>13</v>
      </c>
      <c r="AD625" s="6"/>
      <c r="AE625" s="6">
        <f>SUM(AE617:AE624)</f>
        <v>-5594</v>
      </c>
      <c r="AG625" s="5" t="s">
        <v>31</v>
      </c>
      <c r="AH625" s="6"/>
      <c r="AI625" s="7" t="s">
        <v>13</v>
      </c>
      <c r="AJ625" s="6"/>
      <c r="AK625" s="6">
        <f>SUM(AK617:AK624)</f>
        <v>-5165</v>
      </c>
    </row>
    <row r="626" spans="3:37" x14ac:dyDescent="0.25">
      <c r="C626" s="8" t="s">
        <v>84</v>
      </c>
      <c r="D626" s="9"/>
      <c r="E626" s="7" t="s">
        <v>27</v>
      </c>
      <c r="F626" s="9"/>
      <c r="G626" s="9">
        <v>-175</v>
      </c>
      <c r="I626" s="8" t="s">
        <v>84</v>
      </c>
      <c r="J626" s="9"/>
      <c r="K626" s="7" t="s">
        <v>27</v>
      </c>
      <c r="L626" s="9"/>
      <c r="M626" s="9">
        <v>-175</v>
      </c>
      <c r="O626" s="8" t="s">
        <v>84</v>
      </c>
      <c r="P626" s="9"/>
      <c r="Q626" s="7" t="s">
        <v>27</v>
      </c>
      <c r="R626" s="9"/>
      <c r="S626" s="9">
        <v>-175</v>
      </c>
      <c r="U626" s="5" t="s">
        <v>31</v>
      </c>
      <c r="V626" s="6"/>
      <c r="W626" s="7" t="s">
        <v>13</v>
      </c>
      <c r="X626" s="6"/>
      <c r="Y626" s="6">
        <f>SUM(Y618:Y625)</f>
        <v>-7328</v>
      </c>
      <c r="AA626" s="5" t="s">
        <v>86</v>
      </c>
      <c r="AB626" s="6"/>
      <c r="AC626" s="7" t="s">
        <v>13</v>
      </c>
      <c r="AD626" s="6"/>
      <c r="AE626" s="6">
        <f>SUM(AE614,AE625)</f>
        <v>11321</v>
      </c>
      <c r="AG626" s="5" t="s">
        <v>86</v>
      </c>
      <c r="AH626" s="6"/>
      <c r="AI626" s="7" t="s">
        <v>13</v>
      </c>
      <c r="AJ626" s="6"/>
      <c r="AK626" s="6">
        <f>SUM(AK614,AK625)</f>
        <v>11750</v>
      </c>
    </row>
    <row r="627" spans="3:37" x14ac:dyDescent="0.25">
      <c r="C627" s="8" t="s">
        <v>85</v>
      </c>
      <c r="D627" s="9">
        <v>-625</v>
      </c>
      <c r="E627" s="7" t="s">
        <v>27</v>
      </c>
      <c r="F627" s="10">
        <v>0.6</v>
      </c>
      <c r="G627" s="9">
        <f>D627*F627</f>
        <v>-375</v>
      </c>
      <c r="I627" s="8" t="s">
        <v>85</v>
      </c>
      <c r="J627" s="9">
        <v>-625</v>
      </c>
      <c r="K627" s="7" t="s">
        <v>27</v>
      </c>
      <c r="L627" s="10">
        <v>0.6</v>
      </c>
      <c r="M627" s="9">
        <f>J627*L627</f>
        <v>-375</v>
      </c>
      <c r="O627" s="8" t="s">
        <v>85</v>
      </c>
      <c r="P627" s="9">
        <v>-625</v>
      </c>
      <c r="Q627" s="7" t="s">
        <v>27</v>
      </c>
      <c r="R627" s="10">
        <v>0.6</v>
      </c>
      <c r="S627" s="9">
        <f>P627*R627</f>
        <v>-375</v>
      </c>
      <c r="U627" s="5" t="s">
        <v>86</v>
      </c>
      <c r="V627" s="6"/>
      <c r="W627" s="7" t="s">
        <v>13</v>
      </c>
      <c r="X627" s="6"/>
      <c r="Y627" s="6">
        <f>SUM(Y615,Y626)</f>
        <v>10117</v>
      </c>
      <c r="AA627" s="8" t="s">
        <v>13</v>
      </c>
      <c r="AB627" s="9"/>
      <c r="AC627" s="7" t="s">
        <v>13</v>
      </c>
      <c r="AD627" s="9"/>
      <c r="AE627" s="9"/>
      <c r="AG627" s="8" t="s">
        <v>13</v>
      </c>
      <c r="AH627" s="9"/>
      <c r="AI627" s="7" t="s">
        <v>13</v>
      </c>
      <c r="AJ627" s="9"/>
      <c r="AK627" s="9"/>
    </row>
    <row r="628" spans="3:37" x14ac:dyDescent="0.25">
      <c r="C628" s="5" t="s">
        <v>31</v>
      </c>
      <c r="D628" s="6"/>
      <c r="E628" s="7" t="s">
        <v>13</v>
      </c>
      <c r="F628" s="6"/>
      <c r="G628" s="6">
        <f>SUM(G621:G627)</f>
        <v>-2990</v>
      </c>
      <c r="I628" s="5" t="s">
        <v>31</v>
      </c>
      <c r="J628" s="6"/>
      <c r="K628" s="7" t="s">
        <v>13</v>
      </c>
      <c r="L628" s="6"/>
      <c r="M628" s="6">
        <f>SUM(M621:M627)</f>
        <v>-3090</v>
      </c>
      <c r="O628" s="5" t="s">
        <v>31</v>
      </c>
      <c r="P628" s="6"/>
      <c r="Q628" s="7" t="s">
        <v>13</v>
      </c>
      <c r="R628" s="6"/>
      <c r="S628" s="6">
        <f>SUM(S621:S627)</f>
        <v>-3090</v>
      </c>
      <c r="U628" s="8" t="s">
        <v>13</v>
      </c>
      <c r="V628" s="9"/>
      <c r="W628" s="7" t="s">
        <v>13</v>
      </c>
      <c r="X628" s="9"/>
      <c r="Y628" s="9"/>
      <c r="AA628" s="5" t="s">
        <v>33</v>
      </c>
      <c r="AB628" s="6"/>
      <c r="AC628" s="7" t="s">
        <v>13</v>
      </c>
      <c r="AD628" s="6"/>
      <c r="AE628" s="6"/>
      <c r="AG628" s="5" t="s">
        <v>33</v>
      </c>
      <c r="AH628" s="6"/>
      <c r="AI628" s="7" t="s">
        <v>13</v>
      </c>
      <c r="AJ628" s="6"/>
      <c r="AK628" s="6"/>
    </row>
    <row r="629" spans="3:37" x14ac:dyDescent="0.25">
      <c r="C629" s="5" t="s">
        <v>86</v>
      </c>
      <c r="D629" s="6"/>
      <c r="E629" s="7" t="s">
        <v>13</v>
      </c>
      <c r="F629" s="6"/>
      <c r="G629" s="6">
        <f>SUM(G618,G628)</f>
        <v>-2990</v>
      </c>
      <c r="I629" s="5" t="s">
        <v>86</v>
      </c>
      <c r="J629" s="6"/>
      <c r="K629" s="7" t="s">
        <v>13</v>
      </c>
      <c r="L629" s="6"/>
      <c r="M629" s="6">
        <f>SUM(M618,M628)</f>
        <v>-3090</v>
      </c>
      <c r="O629" s="5" t="s">
        <v>86</v>
      </c>
      <c r="P629" s="6"/>
      <c r="Q629" s="7" t="s">
        <v>13</v>
      </c>
      <c r="R629" s="6"/>
      <c r="S629" s="6">
        <f>SUM(S618,S628)</f>
        <v>-3090</v>
      </c>
      <c r="U629" s="5" t="s">
        <v>33</v>
      </c>
      <c r="V629" s="6"/>
      <c r="W629" s="7" t="s">
        <v>13</v>
      </c>
      <c r="X629" s="6"/>
      <c r="Y629" s="6"/>
      <c r="AA629" s="8" t="s">
        <v>36</v>
      </c>
      <c r="AB629" s="9">
        <v>-2</v>
      </c>
      <c r="AC629" s="7" t="s">
        <v>13</v>
      </c>
      <c r="AD629" s="9">
        <v>100</v>
      </c>
      <c r="AE629" s="9">
        <f t="shared" ref="AE629:AE637" si="81">AB629*AD629</f>
        <v>-200</v>
      </c>
      <c r="AG629" s="8" t="s">
        <v>36</v>
      </c>
      <c r="AH629" s="9">
        <v>-2</v>
      </c>
      <c r="AI629" s="7" t="s">
        <v>13</v>
      </c>
      <c r="AJ629" s="9">
        <v>100</v>
      </c>
      <c r="AK629" s="9">
        <f t="shared" ref="AK629:AK637" si="82">AH629*AJ629</f>
        <v>-200</v>
      </c>
    </row>
    <row r="630" spans="3:37" x14ac:dyDescent="0.25">
      <c r="C630" s="8" t="s">
        <v>13</v>
      </c>
      <c r="D630" s="9"/>
      <c r="E630" s="7" t="s">
        <v>13</v>
      </c>
      <c r="F630" s="9"/>
      <c r="G630" s="9"/>
      <c r="I630" s="8" t="s">
        <v>13</v>
      </c>
      <c r="J630" s="9"/>
      <c r="K630" s="7" t="s">
        <v>13</v>
      </c>
      <c r="L630" s="9"/>
      <c r="M630" s="9"/>
      <c r="O630" s="8" t="s">
        <v>13</v>
      </c>
      <c r="P630" s="9"/>
      <c r="Q630" s="7" t="s">
        <v>13</v>
      </c>
      <c r="R630" s="9"/>
      <c r="S630" s="9"/>
      <c r="U630" s="8" t="s">
        <v>36</v>
      </c>
      <c r="V630" s="9">
        <v>-2</v>
      </c>
      <c r="W630" s="7" t="s">
        <v>13</v>
      </c>
      <c r="X630" s="9">
        <v>125</v>
      </c>
      <c r="Y630" s="9">
        <f t="shared" ref="Y630:Y638" si="83">V630*X630</f>
        <v>-250</v>
      </c>
      <c r="AA630" s="8" t="s">
        <v>87</v>
      </c>
      <c r="AB630" s="12">
        <v>-0.5</v>
      </c>
      <c r="AC630" s="7" t="s">
        <v>13</v>
      </c>
      <c r="AD630" s="9">
        <v>350</v>
      </c>
      <c r="AE630" s="9">
        <f t="shared" si="81"/>
        <v>-175</v>
      </c>
      <c r="AG630" s="8" t="s">
        <v>87</v>
      </c>
      <c r="AH630" s="12">
        <v>-0.5</v>
      </c>
      <c r="AI630" s="7" t="s">
        <v>13</v>
      </c>
      <c r="AJ630" s="9">
        <v>350</v>
      </c>
      <c r="AK630" s="9">
        <f t="shared" si="82"/>
        <v>-175</v>
      </c>
    </row>
    <row r="631" spans="3:37" x14ac:dyDescent="0.25">
      <c r="C631" s="5" t="s">
        <v>33</v>
      </c>
      <c r="D631" s="6"/>
      <c r="E631" s="7" t="s">
        <v>13</v>
      </c>
      <c r="F631" s="6"/>
      <c r="G631" s="6"/>
      <c r="I631" s="5" t="s">
        <v>33</v>
      </c>
      <c r="J631" s="6"/>
      <c r="K631" s="7" t="s">
        <v>13</v>
      </c>
      <c r="L631" s="6"/>
      <c r="M631" s="6"/>
      <c r="O631" s="5" t="s">
        <v>33</v>
      </c>
      <c r="P631" s="6"/>
      <c r="Q631" s="7" t="s">
        <v>13</v>
      </c>
      <c r="R631" s="6"/>
      <c r="S631" s="6"/>
      <c r="U631" s="8" t="s">
        <v>87</v>
      </c>
      <c r="V631" s="12">
        <v>-0.5</v>
      </c>
      <c r="W631" s="7" t="s">
        <v>13</v>
      </c>
      <c r="X631" s="9">
        <v>400</v>
      </c>
      <c r="Y631" s="9">
        <f t="shared" si="83"/>
        <v>-200</v>
      </c>
      <c r="AA631" s="8" t="s">
        <v>38</v>
      </c>
      <c r="AB631" s="9">
        <v>-5</v>
      </c>
      <c r="AC631" s="7" t="s">
        <v>13</v>
      </c>
      <c r="AD631" s="9">
        <v>140</v>
      </c>
      <c r="AE631" s="9">
        <f t="shared" si="81"/>
        <v>-700</v>
      </c>
      <c r="AG631" s="8" t="s">
        <v>38</v>
      </c>
      <c r="AH631" s="9">
        <v>-5</v>
      </c>
      <c r="AI631" s="7" t="s">
        <v>13</v>
      </c>
      <c r="AJ631" s="9">
        <v>140</v>
      </c>
      <c r="AK631" s="9">
        <f t="shared" si="82"/>
        <v>-700</v>
      </c>
    </row>
    <row r="632" spans="3:37" x14ac:dyDescent="0.25">
      <c r="C632" s="8" t="s">
        <v>34</v>
      </c>
      <c r="D632" s="10">
        <v>-0.33</v>
      </c>
      <c r="E632" s="7" t="s">
        <v>13</v>
      </c>
      <c r="F632" s="9"/>
      <c r="G632" s="9"/>
      <c r="I632" s="8" t="s">
        <v>34</v>
      </c>
      <c r="J632" s="10">
        <v>-0.33</v>
      </c>
      <c r="K632" s="7" t="s">
        <v>13</v>
      </c>
      <c r="L632" s="9"/>
      <c r="M632" s="9"/>
      <c r="O632" s="8" t="s">
        <v>34</v>
      </c>
      <c r="P632" s="10">
        <v>-0.33</v>
      </c>
      <c r="Q632" s="7" t="s">
        <v>13</v>
      </c>
      <c r="R632" s="9"/>
      <c r="S632" s="9"/>
      <c r="U632" s="8" t="s">
        <v>38</v>
      </c>
      <c r="V632" s="9">
        <v>-5</v>
      </c>
      <c r="W632" s="7" t="s">
        <v>13</v>
      </c>
      <c r="X632" s="9">
        <v>140</v>
      </c>
      <c r="Y632" s="9">
        <f t="shared" si="83"/>
        <v>-700</v>
      </c>
      <c r="AA632" s="8" t="s">
        <v>39</v>
      </c>
      <c r="AB632" s="9">
        <v>-1</v>
      </c>
      <c r="AC632" s="7" t="s">
        <v>13</v>
      </c>
      <c r="AD632" s="9">
        <v>1408</v>
      </c>
      <c r="AE632" s="9">
        <f t="shared" si="81"/>
        <v>-1408</v>
      </c>
      <c r="AG632" s="8" t="s">
        <v>39</v>
      </c>
      <c r="AH632" s="9">
        <v>-1</v>
      </c>
      <c r="AI632" s="7" t="s">
        <v>13</v>
      </c>
      <c r="AJ632" s="9">
        <v>1408</v>
      </c>
      <c r="AK632" s="9">
        <f t="shared" si="82"/>
        <v>-1408</v>
      </c>
    </row>
    <row r="633" spans="3:37" x14ac:dyDescent="0.25">
      <c r="C633" s="8" t="s">
        <v>70</v>
      </c>
      <c r="D633" s="10">
        <v>-0.33</v>
      </c>
      <c r="E633" s="7" t="s">
        <v>13</v>
      </c>
      <c r="F633" s="9"/>
      <c r="G633" s="9"/>
      <c r="I633" s="8" t="s">
        <v>70</v>
      </c>
      <c r="J633" s="10">
        <v>-0.33</v>
      </c>
      <c r="K633" s="7" t="s">
        <v>13</v>
      </c>
      <c r="L633" s="9"/>
      <c r="M633" s="9"/>
      <c r="O633" s="8" t="s">
        <v>70</v>
      </c>
      <c r="P633" s="10">
        <v>-0.33</v>
      </c>
      <c r="Q633" s="7" t="s">
        <v>13</v>
      </c>
      <c r="R633" s="9"/>
      <c r="S633" s="9"/>
      <c r="U633" s="8" t="s">
        <v>39</v>
      </c>
      <c r="V633" s="9">
        <v>-1</v>
      </c>
      <c r="W633" s="7" t="s">
        <v>13</v>
      </c>
      <c r="X633" s="9">
        <v>1408</v>
      </c>
      <c r="Y633" s="9">
        <f t="shared" si="83"/>
        <v>-1408</v>
      </c>
      <c r="AA633" s="8" t="s">
        <v>88</v>
      </c>
      <c r="AB633" s="9">
        <v>-1</v>
      </c>
      <c r="AC633" s="7" t="s">
        <v>13</v>
      </c>
      <c r="AD633" s="9">
        <v>389</v>
      </c>
      <c r="AE633" s="9">
        <f t="shared" si="81"/>
        <v>-389</v>
      </c>
      <c r="AG633" s="8" t="s">
        <v>88</v>
      </c>
      <c r="AH633" s="9">
        <v>-1</v>
      </c>
      <c r="AI633" s="7" t="s">
        <v>13</v>
      </c>
      <c r="AJ633" s="9">
        <v>389</v>
      </c>
      <c r="AK633" s="9">
        <f t="shared" si="82"/>
        <v>-389</v>
      </c>
    </row>
    <row r="634" spans="3:37" x14ac:dyDescent="0.25">
      <c r="C634" s="8" t="s">
        <v>87</v>
      </c>
      <c r="D634" s="10">
        <v>-0.5</v>
      </c>
      <c r="E634" s="7" t="s">
        <v>13</v>
      </c>
      <c r="F634" s="9"/>
      <c r="G634" s="9"/>
      <c r="I634" s="8" t="s">
        <v>87</v>
      </c>
      <c r="J634" s="10">
        <v>-0.5</v>
      </c>
      <c r="K634" s="7" t="s">
        <v>13</v>
      </c>
      <c r="L634" s="9"/>
      <c r="M634" s="9"/>
      <c r="O634" s="8" t="s">
        <v>87</v>
      </c>
      <c r="P634" s="10">
        <v>-0.5</v>
      </c>
      <c r="Q634" s="7" t="s">
        <v>13</v>
      </c>
      <c r="R634" s="9"/>
      <c r="S634" s="9"/>
      <c r="U634" s="8" t="s">
        <v>88</v>
      </c>
      <c r="V634" s="9">
        <v>-1</v>
      </c>
      <c r="W634" s="7" t="s">
        <v>13</v>
      </c>
      <c r="X634" s="9">
        <v>389</v>
      </c>
      <c r="Y634" s="9">
        <f t="shared" si="83"/>
        <v>-389</v>
      </c>
      <c r="AA634" s="8" t="s">
        <v>89</v>
      </c>
      <c r="AB634" s="9">
        <v>-1860</v>
      </c>
      <c r="AC634" s="7" t="s">
        <v>13</v>
      </c>
      <c r="AD634" s="10">
        <v>0.34</v>
      </c>
      <c r="AE634" s="9">
        <f t="shared" si="81"/>
        <v>-632.40000000000009</v>
      </c>
      <c r="AG634" s="8" t="s">
        <v>89</v>
      </c>
      <c r="AH634" s="9">
        <v>-1860</v>
      </c>
      <c r="AI634" s="7" t="s">
        <v>13</v>
      </c>
      <c r="AJ634" s="10">
        <v>0.34</v>
      </c>
      <c r="AK634" s="9">
        <f t="shared" si="82"/>
        <v>-632.40000000000009</v>
      </c>
    </row>
    <row r="635" spans="3:37" x14ac:dyDescent="0.25">
      <c r="C635" s="8" t="s">
        <v>72</v>
      </c>
      <c r="D635" s="10">
        <v>-0.5</v>
      </c>
      <c r="E635" s="7" t="s">
        <v>13</v>
      </c>
      <c r="F635" s="9">
        <v>175</v>
      </c>
      <c r="G635" s="9">
        <f>D635*F635</f>
        <v>-87.5</v>
      </c>
      <c r="I635" s="8" t="s">
        <v>72</v>
      </c>
      <c r="J635" s="10">
        <v>-0.5</v>
      </c>
      <c r="K635" s="7" t="s">
        <v>13</v>
      </c>
      <c r="L635" s="9">
        <v>175</v>
      </c>
      <c r="M635" s="9">
        <f>J635*L635</f>
        <v>-87.5</v>
      </c>
      <c r="O635" s="8" t="s">
        <v>72</v>
      </c>
      <c r="P635" s="10">
        <v>-0.5</v>
      </c>
      <c r="Q635" s="7" t="s">
        <v>13</v>
      </c>
      <c r="R635" s="9">
        <v>175</v>
      </c>
      <c r="S635" s="9">
        <f>P635*R635</f>
        <v>-87.5</v>
      </c>
      <c r="U635" s="8" t="s">
        <v>89</v>
      </c>
      <c r="V635" s="9">
        <v>-1860</v>
      </c>
      <c r="W635" s="7" t="s">
        <v>13</v>
      </c>
      <c r="X635" s="10">
        <v>0.34</v>
      </c>
      <c r="Y635" s="9">
        <f t="shared" si="83"/>
        <v>-632.40000000000009</v>
      </c>
      <c r="AA635" s="8" t="s">
        <v>42</v>
      </c>
      <c r="AB635" s="12">
        <v>-10.6</v>
      </c>
      <c r="AC635" s="7" t="s">
        <v>13</v>
      </c>
      <c r="AD635" s="9">
        <v>90</v>
      </c>
      <c r="AE635" s="9">
        <f t="shared" si="81"/>
        <v>-954</v>
      </c>
      <c r="AG635" s="8" t="s">
        <v>42</v>
      </c>
      <c r="AH635" s="12">
        <v>-10.6</v>
      </c>
      <c r="AI635" s="7" t="s">
        <v>13</v>
      </c>
      <c r="AJ635" s="9">
        <v>90</v>
      </c>
      <c r="AK635" s="9">
        <f t="shared" si="82"/>
        <v>-954</v>
      </c>
    </row>
    <row r="636" spans="3:37" x14ac:dyDescent="0.25">
      <c r="C636" s="8" t="s">
        <v>38</v>
      </c>
      <c r="D636" s="9">
        <v>-3</v>
      </c>
      <c r="E636" s="7" t="s">
        <v>13</v>
      </c>
      <c r="F636" s="9">
        <v>140</v>
      </c>
      <c r="G636" s="9">
        <f>D636*F636</f>
        <v>-420</v>
      </c>
      <c r="I636" s="8" t="s">
        <v>38</v>
      </c>
      <c r="J636" s="9">
        <v>-3</v>
      </c>
      <c r="K636" s="7" t="s">
        <v>13</v>
      </c>
      <c r="L636" s="9">
        <v>140</v>
      </c>
      <c r="M636" s="9">
        <f>J636*L636</f>
        <v>-420</v>
      </c>
      <c r="O636" s="8" t="s">
        <v>38</v>
      </c>
      <c r="P636" s="9">
        <v>-3</v>
      </c>
      <c r="Q636" s="7" t="s">
        <v>13</v>
      </c>
      <c r="R636" s="9">
        <v>140</v>
      </c>
      <c r="S636" s="9">
        <f>P636*R636</f>
        <v>-420</v>
      </c>
      <c r="U636" s="8" t="s">
        <v>42</v>
      </c>
      <c r="V636" s="12">
        <v>-10.6</v>
      </c>
      <c r="W636" s="7" t="s">
        <v>13</v>
      </c>
      <c r="X636" s="9">
        <v>90</v>
      </c>
      <c r="Y636" s="9">
        <f t="shared" si="83"/>
        <v>-954</v>
      </c>
      <c r="AA636" s="8" t="s">
        <v>43</v>
      </c>
      <c r="AB636" s="9">
        <v>-1</v>
      </c>
      <c r="AC636" s="7" t="s">
        <v>13</v>
      </c>
      <c r="AD636" s="9">
        <v>311</v>
      </c>
      <c r="AE636" s="9">
        <f t="shared" si="81"/>
        <v>-311</v>
      </c>
      <c r="AG636" s="8" t="s">
        <v>43</v>
      </c>
      <c r="AH636" s="9">
        <v>-1</v>
      </c>
      <c r="AI636" s="7" t="s">
        <v>13</v>
      </c>
      <c r="AJ636" s="9">
        <v>311</v>
      </c>
      <c r="AK636" s="9">
        <f t="shared" si="82"/>
        <v>-311</v>
      </c>
    </row>
    <row r="637" spans="3:37" x14ac:dyDescent="0.25">
      <c r="C637" s="8" t="s">
        <v>130</v>
      </c>
      <c r="D637" s="9">
        <v>-1</v>
      </c>
      <c r="E637" s="7" t="s">
        <v>13</v>
      </c>
      <c r="F637" s="9"/>
      <c r="G637" s="9"/>
      <c r="I637" s="8" t="s">
        <v>130</v>
      </c>
      <c r="J637" s="9">
        <v>-1</v>
      </c>
      <c r="K637" s="7" t="s">
        <v>13</v>
      </c>
      <c r="L637" s="9"/>
      <c r="M637" s="9"/>
      <c r="O637" s="8" t="s">
        <v>130</v>
      </c>
      <c r="P637" s="9">
        <v>-1</v>
      </c>
      <c r="Q637" s="7" t="s">
        <v>13</v>
      </c>
      <c r="R637" s="9"/>
      <c r="S637" s="9"/>
      <c r="U637" s="8" t="s">
        <v>43</v>
      </c>
      <c r="V637" s="9">
        <v>-1</v>
      </c>
      <c r="W637" s="7" t="s">
        <v>13</v>
      </c>
      <c r="X637" s="9">
        <v>311</v>
      </c>
      <c r="Y637" s="9">
        <f t="shared" si="83"/>
        <v>-311</v>
      </c>
      <c r="AA637" s="8" t="s">
        <v>90</v>
      </c>
      <c r="AB637" s="9">
        <v>-2</v>
      </c>
      <c r="AC637" s="7" t="s">
        <v>13</v>
      </c>
      <c r="AD637" s="9">
        <v>250</v>
      </c>
      <c r="AE637" s="9">
        <f t="shared" si="81"/>
        <v>-500</v>
      </c>
      <c r="AG637" s="8" t="s">
        <v>90</v>
      </c>
      <c r="AH637" s="9">
        <v>-2</v>
      </c>
      <c r="AI637" s="7" t="s">
        <v>13</v>
      </c>
      <c r="AJ637" s="9">
        <v>250</v>
      </c>
      <c r="AK637" s="9">
        <f t="shared" si="82"/>
        <v>-500</v>
      </c>
    </row>
    <row r="638" spans="3:37" x14ac:dyDescent="0.25">
      <c r="C638" s="8" t="s">
        <v>39</v>
      </c>
      <c r="D638" s="9">
        <v>-1</v>
      </c>
      <c r="E638" s="7" t="s">
        <v>13</v>
      </c>
      <c r="F638" s="9"/>
      <c r="G638" s="9"/>
      <c r="I638" s="8" t="s">
        <v>39</v>
      </c>
      <c r="J638" s="9">
        <v>-1</v>
      </c>
      <c r="K638" s="7" t="s">
        <v>13</v>
      </c>
      <c r="L638" s="9"/>
      <c r="M638" s="9"/>
      <c r="O638" s="8" t="s">
        <v>39</v>
      </c>
      <c r="P638" s="9">
        <v>-1</v>
      </c>
      <c r="Q638" s="7" t="s">
        <v>13</v>
      </c>
      <c r="R638" s="9"/>
      <c r="S638" s="9"/>
      <c r="U638" s="8" t="s">
        <v>90</v>
      </c>
      <c r="V638" s="9">
        <v>-2</v>
      </c>
      <c r="W638" s="7" t="s">
        <v>13</v>
      </c>
      <c r="X638" s="9">
        <v>250</v>
      </c>
      <c r="Y638" s="9">
        <f t="shared" si="83"/>
        <v>-500</v>
      </c>
      <c r="AA638" s="8" t="s">
        <v>44</v>
      </c>
      <c r="AB638" s="9"/>
      <c r="AC638" s="7" t="s">
        <v>13</v>
      </c>
      <c r="AD638" s="9"/>
      <c r="AE638" s="9">
        <v>-750</v>
      </c>
      <c r="AG638" s="8" t="s">
        <v>44</v>
      </c>
      <c r="AH638" s="9"/>
      <c r="AI638" s="7" t="s">
        <v>13</v>
      </c>
      <c r="AJ638" s="9"/>
      <c r="AK638" s="9">
        <v>-750</v>
      </c>
    </row>
    <row r="639" spans="3:37" x14ac:dyDescent="0.25">
      <c r="C639" s="8" t="s">
        <v>88</v>
      </c>
      <c r="D639" s="9">
        <v>-1</v>
      </c>
      <c r="E639" s="7" t="s">
        <v>13</v>
      </c>
      <c r="F639" s="9"/>
      <c r="G639" s="9"/>
      <c r="I639" s="8" t="s">
        <v>88</v>
      </c>
      <c r="J639" s="9">
        <v>-1</v>
      </c>
      <c r="K639" s="7" t="s">
        <v>13</v>
      </c>
      <c r="L639" s="9"/>
      <c r="M639" s="9"/>
      <c r="O639" s="8" t="s">
        <v>88</v>
      </c>
      <c r="P639" s="9">
        <v>-1</v>
      </c>
      <c r="Q639" s="7" t="s">
        <v>13</v>
      </c>
      <c r="R639" s="9"/>
      <c r="S639" s="9"/>
      <c r="U639" s="8" t="s">
        <v>44</v>
      </c>
      <c r="V639" s="9"/>
      <c r="W639" s="7" t="s">
        <v>13</v>
      </c>
      <c r="X639" s="9"/>
      <c r="Y639" s="9">
        <v>-800</v>
      </c>
      <c r="AA639" s="5" t="s">
        <v>45</v>
      </c>
      <c r="AB639" s="6"/>
      <c r="AC639" s="7" t="s">
        <v>13</v>
      </c>
      <c r="AD639" s="6"/>
      <c r="AE639" s="6">
        <f>SUM(AE629:AE638)</f>
        <v>-6019.4</v>
      </c>
      <c r="AG639" s="5" t="s">
        <v>45</v>
      </c>
      <c r="AH639" s="6"/>
      <c r="AI639" s="7" t="s">
        <v>13</v>
      </c>
      <c r="AJ639" s="6"/>
      <c r="AK639" s="6">
        <f>SUM(AK629:AK638)</f>
        <v>-6019.4</v>
      </c>
    </row>
    <row r="640" spans="3:37" x14ac:dyDescent="0.25">
      <c r="C640" s="8" t="s">
        <v>89</v>
      </c>
      <c r="D640" s="9">
        <v>-670</v>
      </c>
      <c r="E640" s="7" t="s">
        <v>13</v>
      </c>
      <c r="F640" s="10">
        <v>0.34</v>
      </c>
      <c r="G640" s="9">
        <f>D640*F640</f>
        <v>-227.8</v>
      </c>
      <c r="I640" s="8" t="s">
        <v>89</v>
      </c>
      <c r="J640" s="9">
        <v>-670</v>
      </c>
      <c r="K640" s="7" t="s">
        <v>13</v>
      </c>
      <c r="L640" s="10">
        <v>0.34</v>
      </c>
      <c r="M640" s="9">
        <f>J640*L640</f>
        <v>-227.8</v>
      </c>
      <c r="O640" s="8" t="s">
        <v>89</v>
      </c>
      <c r="P640" s="9">
        <v>-670</v>
      </c>
      <c r="Q640" s="7" t="s">
        <v>13</v>
      </c>
      <c r="R640" s="10">
        <v>0.34</v>
      </c>
      <c r="S640" s="9">
        <f>P640*R640</f>
        <v>-227.8</v>
      </c>
      <c r="U640" s="5" t="s">
        <v>45</v>
      </c>
      <c r="V640" s="6"/>
      <c r="W640" s="7" t="s">
        <v>13</v>
      </c>
      <c r="X640" s="6"/>
      <c r="Y640" s="6">
        <f>SUM(Y630:Y639)</f>
        <v>-6144.4</v>
      </c>
      <c r="AA640" s="8" t="s">
        <v>46</v>
      </c>
      <c r="AB640" s="9"/>
      <c r="AC640" s="7" t="s">
        <v>13</v>
      </c>
      <c r="AD640" s="9"/>
      <c r="AE640" s="9">
        <f>SUM(AE626,AE639)</f>
        <v>5301.6</v>
      </c>
      <c r="AG640" s="8" t="s">
        <v>46</v>
      </c>
      <c r="AH640" s="9"/>
      <c r="AI640" s="7" t="s">
        <v>13</v>
      </c>
      <c r="AJ640" s="9"/>
      <c r="AK640" s="9">
        <f>SUM(AK626,AK639)</f>
        <v>5730.6</v>
      </c>
    </row>
    <row r="641" spans="3:37" x14ac:dyDescent="0.25">
      <c r="C641" s="8" t="s">
        <v>90</v>
      </c>
      <c r="D641" s="9">
        <v>-1</v>
      </c>
      <c r="E641" s="7" t="s">
        <v>13</v>
      </c>
      <c r="F641" s="9"/>
      <c r="G641" s="9"/>
      <c r="I641" s="8" t="s">
        <v>90</v>
      </c>
      <c r="J641" s="9">
        <v>-1</v>
      </c>
      <c r="K641" s="7" t="s">
        <v>13</v>
      </c>
      <c r="L641" s="9"/>
      <c r="M641" s="9"/>
      <c r="O641" s="8" t="s">
        <v>90</v>
      </c>
      <c r="P641" s="9">
        <v>-1</v>
      </c>
      <c r="Q641" s="7" t="s">
        <v>13</v>
      </c>
      <c r="R641" s="9"/>
      <c r="S641" s="9"/>
      <c r="U641" s="8" t="s">
        <v>46</v>
      </c>
      <c r="V641" s="9"/>
      <c r="W641" s="7" t="s">
        <v>13</v>
      </c>
      <c r="X641" s="9"/>
      <c r="Y641" s="9">
        <f>SUM(Y627,Y640)</f>
        <v>3972.6000000000004</v>
      </c>
      <c r="AA641" s="1"/>
      <c r="AB641" s="1"/>
      <c r="AC641" s="1"/>
      <c r="AD641" s="1"/>
      <c r="AE641" s="1"/>
      <c r="AG641" s="1"/>
      <c r="AH641" s="1"/>
      <c r="AI641" s="1"/>
      <c r="AJ641" s="1"/>
      <c r="AK641" s="1"/>
    </row>
    <row r="642" spans="3:37" x14ac:dyDescent="0.25">
      <c r="C642" s="5" t="s">
        <v>45</v>
      </c>
      <c r="D642" s="6"/>
      <c r="E642" s="7" t="s">
        <v>13</v>
      </c>
      <c r="F642" s="6"/>
      <c r="G642" s="6">
        <f>SUM(G632:G641)</f>
        <v>-735.3</v>
      </c>
      <c r="I642" s="5" t="s">
        <v>45</v>
      </c>
      <c r="J642" s="6"/>
      <c r="K642" s="7" t="s">
        <v>13</v>
      </c>
      <c r="L642" s="6"/>
      <c r="M642" s="6">
        <f>SUM(M632:M641)</f>
        <v>-735.3</v>
      </c>
      <c r="O642" s="5" t="s">
        <v>45</v>
      </c>
      <c r="P642" s="6"/>
      <c r="Q642" s="7" t="s">
        <v>13</v>
      </c>
      <c r="R642" s="6"/>
      <c r="S642" s="6">
        <f>SUM(S632:S641)</f>
        <v>-735.3</v>
      </c>
      <c r="U642" s="1"/>
      <c r="V642" s="1"/>
      <c r="W642" s="1"/>
      <c r="X642" s="1"/>
      <c r="Y642" s="1"/>
      <c r="AA642" s="1"/>
      <c r="AB642" s="1"/>
      <c r="AC642" s="1"/>
      <c r="AD642" s="1"/>
      <c r="AE642" s="1"/>
      <c r="AG642" s="1"/>
      <c r="AH642" s="1"/>
      <c r="AI642" s="1"/>
      <c r="AJ642" s="1"/>
      <c r="AK642" s="1"/>
    </row>
    <row r="643" spans="3:37" x14ac:dyDescent="0.25">
      <c r="C643" s="8" t="s">
        <v>46</v>
      </c>
      <c r="D643" s="9"/>
      <c r="E643" s="7" t="s">
        <v>13</v>
      </c>
      <c r="F643" s="9"/>
      <c r="G643" s="9">
        <f>SUM(G629,G642)</f>
        <v>-3725.3</v>
      </c>
      <c r="I643" s="8" t="s">
        <v>46</v>
      </c>
      <c r="J643" s="9"/>
      <c r="K643" s="7" t="s">
        <v>13</v>
      </c>
      <c r="L643" s="9"/>
      <c r="M643" s="9">
        <f>SUM(M629,M642)</f>
        <v>-3825.3</v>
      </c>
      <c r="O643" s="8" t="s">
        <v>46</v>
      </c>
      <c r="P643" s="9"/>
      <c r="Q643" s="7" t="s">
        <v>13</v>
      </c>
      <c r="R643" s="9"/>
      <c r="S643" s="9">
        <f>SUM(S629,S642)</f>
        <v>-3825.3</v>
      </c>
      <c r="U643" s="1"/>
      <c r="V643" s="1"/>
      <c r="W643" s="1"/>
      <c r="X643" s="1"/>
      <c r="Y643" s="1"/>
      <c r="AA643" s="1"/>
      <c r="AB643" s="1"/>
      <c r="AC643" s="1"/>
      <c r="AD643" s="1"/>
      <c r="AE643" s="1"/>
      <c r="AG643" s="1"/>
      <c r="AH643" s="1"/>
      <c r="AI643" s="1"/>
      <c r="AJ643" s="1"/>
      <c r="AK643" s="1"/>
    </row>
    <row r="644" spans="3:37" x14ac:dyDescent="0.25">
      <c r="C644" s="1"/>
      <c r="D644" s="1"/>
      <c r="E644" s="1"/>
      <c r="F644" s="1"/>
      <c r="G644" s="1"/>
      <c r="I644" s="1"/>
      <c r="J644" s="1"/>
      <c r="K644" s="1"/>
      <c r="L644" s="1"/>
      <c r="M644" s="1"/>
      <c r="O644" s="1"/>
      <c r="P644" s="1"/>
      <c r="Q644" s="1"/>
      <c r="R644" s="1"/>
      <c r="S644" s="1"/>
      <c r="U644" s="1"/>
      <c r="V644" s="1"/>
      <c r="W644" s="1"/>
      <c r="X644" s="1"/>
      <c r="Y644" s="1"/>
      <c r="AA644" s="2" t="s">
        <v>47</v>
      </c>
      <c r="AB644" s="1"/>
      <c r="AC644" s="1"/>
      <c r="AD644" s="1"/>
      <c r="AE644" s="1"/>
      <c r="AG644" s="2" t="s">
        <v>47</v>
      </c>
      <c r="AH644" s="1"/>
      <c r="AI644" s="1"/>
      <c r="AJ644" s="1"/>
      <c r="AK644" s="1"/>
    </row>
    <row r="645" spans="3:37" x14ac:dyDescent="0.25">
      <c r="C645" s="1"/>
      <c r="D645" s="1"/>
      <c r="E645" s="1"/>
      <c r="F645" s="1"/>
      <c r="G645" s="1"/>
      <c r="I645" s="1"/>
      <c r="J645" s="1"/>
      <c r="K645" s="1"/>
      <c r="L645" s="1"/>
      <c r="M645" s="1"/>
      <c r="O645" s="1"/>
      <c r="P645" s="1"/>
      <c r="Q645" s="1"/>
      <c r="R645" s="1"/>
      <c r="S645" s="1"/>
      <c r="U645" s="2" t="s">
        <v>47</v>
      </c>
      <c r="V645" s="1"/>
      <c r="W645" s="1"/>
      <c r="X645" s="1"/>
      <c r="Y645" s="1"/>
      <c r="AA645" s="1"/>
      <c r="AB645" s="1"/>
      <c r="AC645" s="1"/>
      <c r="AD645" s="1"/>
      <c r="AE645" s="1"/>
      <c r="AG645" s="1"/>
      <c r="AH645" s="1"/>
      <c r="AI645" s="1"/>
      <c r="AJ645" s="1"/>
      <c r="AK645" s="1"/>
    </row>
    <row r="646" spans="3:37" x14ac:dyDescent="0.25">
      <c r="C646" s="1"/>
      <c r="D646" s="1"/>
      <c r="E646" s="1"/>
      <c r="F646" s="1"/>
      <c r="G646" s="1"/>
      <c r="I646" s="1"/>
      <c r="J646" s="1"/>
      <c r="K646" s="1"/>
      <c r="L646" s="1"/>
      <c r="M646" s="1"/>
      <c r="O646" s="1"/>
      <c r="P646" s="1"/>
      <c r="Q646" s="1"/>
      <c r="R646" s="1"/>
      <c r="S646" s="1"/>
      <c r="U646" s="1"/>
      <c r="V646" s="1"/>
      <c r="W646" s="1"/>
      <c r="X646" s="1"/>
      <c r="Y646" s="1"/>
      <c r="AA646" s="1" t="s">
        <v>93</v>
      </c>
      <c r="AB646" s="1"/>
      <c r="AC646" s="1"/>
      <c r="AD646" s="1"/>
      <c r="AE646" s="1"/>
      <c r="AG646" s="1" t="s">
        <v>93</v>
      </c>
      <c r="AH646" s="1"/>
      <c r="AI646" s="1"/>
      <c r="AJ646" s="1"/>
      <c r="AK646" s="1"/>
    </row>
    <row r="647" spans="3:37" x14ac:dyDescent="0.25">
      <c r="C647" s="2" t="s">
        <v>47</v>
      </c>
      <c r="D647" s="1"/>
      <c r="E647" s="1"/>
      <c r="F647" s="1"/>
      <c r="G647" s="1"/>
      <c r="I647" s="2" t="s">
        <v>47</v>
      </c>
      <c r="J647" s="1"/>
      <c r="K647" s="1"/>
      <c r="L647" s="1"/>
      <c r="M647" s="1"/>
      <c r="O647" s="2" t="s">
        <v>47</v>
      </c>
      <c r="P647" s="1"/>
      <c r="Q647" s="1"/>
      <c r="R647" s="1"/>
      <c r="S647" s="1"/>
      <c r="U647" s="1" t="s">
        <v>93</v>
      </c>
      <c r="V647" s="1"/>
      <c r="W647" s="1"/>
      <c r="X647" s="1"/>
      <c r="Y647" s="1"/>
      <c r="AA647" s="2" t="s">
        <v>1</v>
      </c>
      <c r="AB647" s="2" t="s">
        <v>2</v>
      </c>
      <c r="AC647" s="1"/>
      <c r="AD647" s="1"/>
      <c r="AE647" s="1"/>
      <c r="AG647" s="2" t="s">
        <v>1</v>
      </c>
      <c r="AH647" s="2" t="s">
        <v>2</v>
      </c>
      <c r="AI647" s="1"/>
      <c r="AJ647" s="1"/>
      <c r="AK647" s="1"/>
    </row>
    <row r="648" spans="3:37" x14ac:dyDescent="0.25">
      <c r="C648" s="1"/>
      <c r="D648" s="1"/>
      <c r="E648" s="1"/>
      <c r="F648" s="1"/>
      <c r="G648" s="1"/>
      <c r="I648" s="1"/>
      <c r="J648" s="1"/>
      <c r="K648" s="1"/>
      <c r="L648" s="1"/>
      <c r="M648" s="1"/>
      <c r="O648" s="1"/>
      <c r="P648" s="1"/>
      <c r="Q648" s="1"/>
      <c r="R648" s="1"/>
      <c r="S648" s="1"/>
      <c r="U648" s="2" t="s">
        <v>1</v>
      </c>
      <c r="V648" s="2" t="s">
        <v>2</v>
      </c>
      <c r="W648" s="1"/>
      <c r="X648" s="1"/>
      <c r="Y648" s="1"/>
      <c r="AA648" s="2" t="s">
        <v>3</v>
      </c>
      <c r="AB648" s="2" t="s">
        <v>127</v>
      </c>
      <c r="AC648" s="1"/>
      <c r="AD648" s="1"/>
      <c r="AE648" s="1"/>
      <c r="AG648" s="2" t="s">
        <v>3</v>
      </c>
      <c r="AH648" s="2" t="s">
        <v>128</v>
      </c>
      <c r="AI648" s="1"/>
      <c r="AJ648" s="1"/>
      <c r="AK648" s="1"/>
    </row>
    <row r="649" spans="3:37" x14ac:dyDescent="0.25">
      <c r="C649" s="1" t="s">
        <v>99</v>
      </c>
      <c r="D649" s="1"/>
      <c r="E649" s="1"/>
      <c r="F649" s="1"/>
      <c r="G649" s="1"/>
      <c r="I649" s="1" t="s">
        <v>99</v>
      </c>
      <c r="J649" s="1"/>
      <c r="K649" s="1"/>
      <c r="L649" s="1"/>
      <c r="M649" s="1"/>
      <c r="O649" s="1" t="s">
        <v>99</v>
      </c>
      <c r="P649" s="1"/>
      <c r="Q649" s="1"/>
      <c r="R649" s="1"/>
      <c r="S649" s="1"/>
      <c r="U649" s="2" t="s">
        <v>3</v>
      </c>
      <c r="V649" s="2" t="s">
        <v>4</v>
      </c>
      <c r="W649" s="1"/>
      <c r="X649" s="1"/>
      <c r="Y649" s="1"/>
      <c r="AA649" s="2" t="s">
        <v>5</v>
      </c>
      <c r="AB649" s="2" t="s">
        <v>6</v>
      </c>
      <c r="AC649" s="1"/>
      <c r="AD649" s="1"/>
      <c r="AE649" s="1"/>
      <c r="AG649" s="2" t="s">
        <v>5</v>
      </c>
      <c r="AH649" s="2" t="s">
        <v>6</v>
      </c>
      <c r="AI649" s="1"/>
      <c r="AJ649" s="1"/>
      <c r="AK649" s="1"/>
    </row>
    <row r="650" spans="3:37" x14ac:dyDescent="0.25">
      <c r="C650" s="2" t="s">
        <v>1</v>
      </c>
      <c r="D650" s="2" t="s">
        <v>2</v>
      </c>
      <c r="E650" s="1"/>
      <c r="F650" s="1"/>
      <c r="G650" s="1"/>
      <c r="I650" s="2" t="s">
        <v>1</v>
      </c>
      <c r="J650" s="2" t="s">
        <v>2</v>
      </c>
      <c r="K650" s="1"/>
      <c r="L650" s="1"/>
      <c r="M650" s="1"/>
      <c r="O650" s="2" t="s">
        <v>1</v>
      </c>
      <c r="P650" s="2" t="s">
        <v>2</v>
      </c>
      <c r="Q650" s="1"/>
      <c r="R650" s="1"/>
      <c r="S650" s="1"/>
      <c r="U650" s="2" t="s">
        <v>5</v>
      </c>
      <c r="V650" s="2" t="s">
        <v>6</v>
      </c>
      <c r="W650" s="1"/>
      <c r="X650" s="1"/>
      <c r="Y650" s="1"/>
      <c r="AA650" s="2" t="s">
        <v>7</v>
      </c>
      <c r="AB650" s="2" t="s">
        <v>193</v>
      </c>
      <c r="AC650" s="1"/>
      <c r="AD650" s="1"/>
      <c r="AE650" s="1"/>
      <c r="AG650" s="2" t="s">
        <v>7</v>
      </c>
      <c r="AH650" s="2" t="s">
        <v>193</v>
      </c>
      <c r="AI650" s="1"/>
      <c r="AJ650" s="1"/>
      <c r="AK650" s="1"/>
    </row>
    <row r="651" spans="3:37" x14ac:dyDescent="0.25">
      <c r="C651" s="2" t="s">
        <v>3</v>
      </c>
      <c r="D651" s="2" t="s">
        <v>4</v>
      </c>
      <c r="E651" s="1"/>
      <c r="F651" s="1"/>
      <c r="G651" s="1"/>
      <c r="I651" s="2" t="s">
        <v>3</v>
      </c>
      <c r="J651" s="2" t="s">
        <v>127</v>
      </c>
      <c r="K651" s="1"/>
      <c r="L651" s="1"/>
      <c r="M651" s="1"/>
      <c r="O651" s="2" t="s">
        <v>3</v>
      </c>
      <c r="P651" s="2" t="s">
        <v>128</v>
      </c>
      <c r="Q651" s="1"/>
      <c r="R651" s="1"/>
      <c r="S651" s="1"/>
      <c r="U651" s="2" t="s">
        <v>7</v>
      </c>
      <c r="V651" s="2" t="s">
        <v>193</v>
      </c>
      <c r="W651" s="1"/>
      <c r="X651" s="1"/>
      <c r="Y651" s="1"/>
      <c r="AA651" s="2" t="s">
        <v>9</v>
      </c>
      <c r="AB651" s="2" t="s">
        <v>138</v>
      </c>
      <c r="AC651" s="1"/>
      <c r="AD651" s="1"/>
      <c r="AE651" s="1"/>
      <c r="AG651" s="2" t="s">
        <v>9</v>
      </c>
      <c r="AH651" s="2" t="s">
        <v>138</v>
      </c>
      <c r="AI651" s="1"/>
      <c r="AJ651" s="1"/>
      <c r="AK651" s="1"/>
    </row>
    <row r="652" spans="3:37" x14ac:dyDescent="0.25">
      <c r="C652" s="2" t="s">
        <v>5</v>
      </c>
      <c r="D652" s="2" t="s">
        <v>6</v>
      </c>
      <c r="E652" s="1"/>
      <c r="F652" s="1"/>
      <c r="G652" s="1"/>
      <c r="I652" s="2" t="s">
        <v>5</v>
      </c>
      <c r="J652" s="2" t="s">
        <v>6</v>
      </c>
      <c r="K652" s="1"/>
      <c r="L652" s="1"/>
      <c r="M652" s="1"/>
      <c r="O652" s="2" t="s">
        <v>5</v>
      </c>
      <c r="P652" s="2" t="s">
        <v>6</v>
      </c>
      <c r="Q652" s="1"/>
      <c r="R652" s="1"/>
      <c r="S652" s="1"/>
      <c r="U652" s="2" t="s">
        <v>9</v>
      </c>
      <c r="V652" s="2" t="s">
        <v>138</v>
      </c>
      <c r="W652" s="1"/>
      <c r="X652" s="1"/>
      <c r="Y652" s="1"/>
      <c r="AA652" s="1"/>
      <c r="AB652" s="1"/>
      <c r="AC652" s="1"/>
      <c r="AD652" s="1"/>
      <c r="AE652" s="1"/>
      <c r="AG652" s="1"/>
      <c r="AH652" s="1"/>
      <c r="AI652" s="1"/>
      <c r="AJ652" s="1"/>
      <c r="AK652" s="1"/>
    </row>
    <row r="653" spans="3:37" x14ac:dyDescent="0.25">
      <c r="C653" s="2" t="s">
        <v>7</v>
      </c>
      <c r="D653" s="2" t="s">
        <v>193</v>
      </c>
      <c r="E653" s="1"/>
      <c r="F653" s="1"/>
      <c r="G653" s="1"/>
      <c r="I653" s="2" t="s">
        <v>7</v>
      </c>
      <c r="J653" s="2" t="s">
        <v>193</v>
      </c>
      <c r="K653" s="1"/>
      <c r="L653" s="1"/>
      <c r="M653" s="1"/>
      <c r="O653" s="2" t="s">
        <v>7</v>
      </c>
      <c r="P653" s="2" t="s">
        <v>193</v>
      </c>
      <c r="Q653" s="1"/>
      <c r="R653" s="1"/>
      <c r="S653" s="1"/>
      <c r="U653" s="1"/>
      <c r="V653" s="1"/>
      <c r="W653" s="1"/>
      <c r="X653" s="1"/>
      <c r="Y653" s="1"/>
      <c r="AA653" s="3" t="s">
        <v>11</v>
      </c>
      <c r="AB653" s="4" t="s">
        <v>12</v>
      </c>
      <c r="AC653" s="4" t="s">
        <v>13</v>
      </c>
      <c r="AD653" s="4" t="s">
        <v>14</v>
      </c>
      <c r="AE653" s="4" t="s">
        <v>15</v>
      </c>
      <c r="AG653" s="3" t="s">
        <v>11</v>
      </c>
      <c r="AH653" s="4" t="s">
        <v>12</v>
      </c>
      <c r="AI653" s="4" t="s">
        <v>13</v>
      </c>
      <c r="AJ653" s="4" t="s">
        <v>14</v>
      </c>
      <c r="AK653" s="4" t="s">
        <v>15</v>
      </c>
    </row>
    <row r="654" spans="3:37" x14ac:dyDescent="0.25">
      <c r="C654" s="2" t="s">
        <v>9</v>
      </c>
      <c r="D654" s="2" t="s">
        <v>10</v>
      </c>
      <c r="E654" s="1"/>
      <c r="F654" s="1"/>
      <c r="G654" s="1"/>
      <c r="I654" s="2" t="s">
        <v>9</v>
      </c>
      <c r="J654" s="2" t="s">
        <v>10</v>
      </c>
      <c r="K654" s="1"/>
      <c r="L654" s="1"/>
      <c r="M654" s="1"/>
      <c r="O654" s="2" t="s">
        <v>9</v>
      </c>
      <c r="P654" s="2" t="s">
        <v>10</v>
      </c>
      <c r="Q654" s="1"/>
      <c r="R654" s="1"/>
      <c r="S654" s="1"/>
      <c r="U654" s="3" t="s">
        <v>11</v>
      </c>
      <c r="V654" s="4" t="s">
        <v>12</v>
      </c>
      <c r="W654" s="4" t="s">
        <v>13</v>
      </c>
      <c r="X654" s="4" t="s">
        <v>14</v>
      </c>
      <c r="Y654" s="4" t="s">
        <v>15</v>
      </c>
      <c r="AA654" s="5" t="s">
        <v>16</v>
      </c>
      <c r="AB654" s="6"/>
      <c r="AC654" s="7" t="s">
        <v>13</v>
      </c>
      <c r="AD654" s="6"/>
      <c r="AE654" s="6"/>
      <c r="AG654" s="5" t="s">
        <v>16</v>
      </c>
      <c r="AH654" s="6"/>
      <c r="AI654" s="7" t="s">
        <v>13</v>
      </c>
      <c r="AJ654" s="6"/>
      <c r="AK654" s="6"/>
    </row>
    <row r="655" spans="3:37" x14ac:dyDescent="0.25">
      <c r="C655" s="1"/>
      <c r="D655" s="1"/>
      <c r="E655" s="1"/>
      <c r="F655" s="1"/>
      <c r="G655" s="1"/>
      <c r="I655" s="1"/>
      <c r="J655" s="1"/>
      <c r="K655" s="1"/>
      <c r="L655" s="1"/>
      <c r="M655" s="1"/>
      <c r="O655" s="1"/>
      <c r="P655" s="1"/>
      <c r="Q655" s="1"/>
      <c r="R655" s="1"/>
      <c r="S655" s="1"/>
      <c r="U655" s="5" t="s">
        <v>16</v>
      </c>
      <c r="V655" s="6"/>
      <c r="W655" s="7" t="s">
        <v>13</v>
      </c>
      <c r="X655" s="6"/>
      <c r="Y655" s="6"/>
      <c r="AA655" s="8" t="s">
        <v>81</v>
      </c>
      <c r="AB655" s="9">
        <v>1400</v>
      </c>
      <c r="AC655" s="7" t="s">
        <v>18</v>
      </c>
      <c r="AD655" s="10">
        <v>11</v>
      </c>
      <c r="AE655" s="9">
        <f>AB655*AD655</f>
        <v>15400</v>
      </c>
      <c r="AG655" s="8" t="s">
        <v>81</v>
      </c>
      <c r="AH655" s="9">
        <v>1400</v>
      </c>
      <c r="AI655" s="7" t="s">
        <v>18</v>
      </c>
      <c r="AJ655" s="10">
        <v>11</v>
      </c>
      <c r="AK655" s="9">
        <f>AH655*AJ655</f>
        <v>15400</v>
      </c>
    </row>
    <row r="656" spans="3:37" x14ac:dyDescent="0.25">
      <c r="C656" s="3" t="s">
        <v>11</v>
      </c>
      <c r="D656" s="4" t="s">
        <v>12</v>
      </c>
      <c r="E656" s="4" t="s">
        <v>13</v>
      </c>
      <c r="F656" s="4" t="s">
        <v>14</v>
      </c>
      <c r="G656" s="4" t="s">
        <v>15</v>
      </c>
      <c r="I656" s="3" t="s">
        <v>11</v>
      </c>
      <c r="J656" s="4" t="s">
        <v>12</v>
      </c>
      <c r="K656" s="4" t="s">
        <v>13</v>
      </c>
      <c r="L656" s="4" t="s">
        <v>14</v>
      </c>
      <c r="M656" s="4" t="s">
        <v>15</v>
      </c>
      <c r="O656" s="3" t="s">
        <v>11</v>
      </c>
      <c r="P656" s="4" t="s">
        <v>12</v>
      </c>
      <c r="Q656" s="4" t="s">
        <v>13</v>
      </c>
      <c r="R656" s="4" t="s">
        <v>14</v>
      </c>
      <c r="S656" s="4" t="s">
        <v>15</v>
      </c>
      <c r="U656" s="8" t="s">
        <v>81</v>
      </c>
      <c r="V656" s="9">
        <v>1400</v>
      </c>
      <c r="W656" s="7" t="s">
        <v>18</v>
      </c>
      <c r="X656" s="10">
        <v>11</v>
      </c>
      <c r="Y656" s="9">
        <f>V656*X656</f>
        <v>15400</v>
      </c>
      <c r="AA656" s="8" t="s">
        <v>82</v>
      </c>
      <c r="AB656" s="9">
        <v>4100</v>
      </c>
      <c r="AC656" s="7" t="s">
        <v>18</v>
      </c>
      <c r="AD656" s="10">
        <v>0.55000000000000004</v>
      </c>
      <c r="AE656" s="9">
        <f>AB656*AD656</f>
        <v>2255</v>
      </c>
      <c r="AG656" s="8" t="s">
        <v>82</v>
      </c>
      <c r="AH656" s="9">
        <v>4100</v>
      </c>
      <c r="AI656" s="7" t="s">
        <v>18</v>
      </c>
      <c r="AJ656" s="10">
        <v>0.55000000000000004</v>
      </c>
      <c r="AK656" s="9">
        <f>AH656*AJ656</f>
        <v>2255</v>
      </c>
    </row>
    <row r="657" spans="3:37" x14ac:dyDescent="0.25">
      <c r="C657" s="1"/>
      <c r="D657" s="1"/>
      <c r="E657" s="1"/>
      <c r="F657" s="1"/>
      <c r="G657" s="1"/>
      <c r="I657" s="1"/>
      <c r="J657" s="1"/>
      <c r="K657" s="1"/>
      <c r="L657" s="1"/>
      <c r="M657" s="1"/>
      <c r="O657" s="5" t="s">
        <v>16</v>
      </c>
      <c r="P657" s="6"/>
      <c r="Q657" s="7" t="s">
        <v>13</v>
      </c>
      <c r="R657" s="6"/>
      <c r="S657" s="6"/>
      <c r="U657" s="8" t="s">
        <v>82</v>
      </c>
      <c r="V657" s="9">
        <v>4100</v>
      </c>
      <c r="W657" s="7" t="s">
        <v>18</v>
      </c>
      <c r="X657" s="10">
        <v>0.65</v>
      </c>
      <c r="Y657" s="9">
        <f>V657*X657</f>
        <v>2665</v>
      </c>
      <c r="AA657" s="5" t="s">
        <v>20</v>
      </c>
      <c r="AB657" s="6"/>
      <c r="AC657" s="7" t="s">
        <v>13</v>
      </c>
      <c r="AD657" s="6"/>
      <c r="AE657" s="6">
        <f>SUM(AE655:AE656)</f>
        <v>17655</v>
      </c>
      <c r="AG657" s="5" t="s">
        <v>20</v>
      </c>
      <c r="AH657" s="6"/>
      <c r="AI657" s="7" t="s">
        <v>13</v>
      </c>
      <c r="AJ657" s="6"/>
      <c r="AK657" s="6">
        <f>SUM(AK655:AK656)</f>
        <v>17655</v>
      </c>
    </row>
    <row r="658" spans="3:37" x14ac:dyDescent="0.25">
      <c r="C658" s="2" t="s">
        <v>98</v>
      </c>
      <c r="D658" s="1"/>
      <c r="E658" s="1"/>
      <c r="F658" s="1"/>
      <c r="G658" s="1"/>
      <c r="I658" s="2" t="s">
        <v>98</v>
      </c>
      <c r="J658" s="1"/>
      <c r="K658" s="1"/>
      <c r="L658" s="1"/>
      <c r="M658" s="1"/>
      <c r="O658" s="8" t="s">
        <v>81</v>
      </c>
      <c r="P658" s="9">
        <v>500</v>
      </c>
      <c r="Q658" s="7" t="s">
        <v>18</v>
      </c>
      <c r="R658" s="10">
        <v>30</v>
      </c>
      <c r="S658" s="9">
        <f>P658*R658</f>
        <v>15000</v>
      </c>
      <c r="U658" s="5" t="s">
        <v>20</v>
      </c>
      <c r="V658" s="6"/>
      <c r="W658" s="7" t="s">
        <v>13</v>
      </c>
      <c r="X658" s="6"/>
      <c r="Y658" s="6">
        <f>SUM(Y656:Y657)</f>
        <v>18065</v>
      </c>
      <c r="AA658" s="8" t="s">
        <v>13</v>
      </c>
      <c r="AB658" s="9"/>
      <c r="AC658" s="7" t="s">
        <v>13</v>
      </c>
      <c r="AD658" s="9"/>
      <c r="AE658" s="9"/>
      <c r="AG658" s="8" t="s">
        <v>13</v>
      </c>
      <c r="AH658" s="9"/>
      <c r="AI658" s="7" t="s">
        <v>13</v>
      </c>
      <c r="AJ658" s="9"/>
      <c r="AK658" s="9"/>
    </row>
    <row r="659" spans="3:37" x14ac:dyDescent="0.25">
      <c r="C659" s="1"/>
      <c r="D659" s="1"/>
      <c r="E659" s="1"/>
      <c r="F659" s="1"/>
      <c r="G659" s="1"/>
      <c r="I659" s="1"/>
      <c r="J659" s="1"/>
      <c r="K659" s="1"/>
      <c r="L659" s="1"/>
      <c r="M659" s="1"/>
      <c r="O659" s="5" t="s">
        <v>20</v>
      </c>
      <c r="P659" s="6"/>
      <c r="Q659" s="7" t="s">
        <v>13</v>
      </c>
      <c r="R659" s="6"/>
      <c r="S659" s="6">
        <f>SUM(S658:S658)</f>
        <v>15000</v>
      </c>
      <c r="U659" s="8" t="s">
        <v>13</v>
      </c>
      <c r="V659" s="9"/>
      <c r="W659" s="7" t="s">
        <v>13</v>
      </c>
      <c r="X659" s="9"/>
      <c r="Y659" s="9"/>
      <c r="AA659" s="5" t="s">
        <v>21</v>
      </c>
      <c r="AB659" s="6"/>
      <c r="AC659" s="7" t="s">
        <v>13</v>
      </c>
      <c r="AD659" s="6"/>
      <c r="AE659" s="6"/>
      <c r="AG659" s="5" t="s">
        <v>21</v>
      </c>
      <c r="AH659" s="6"/>
      <c r="AI659" s="7" t="s">
        <v>13</v>
      </c>
      <c r="AJ659" s="6"/>
      <c r="AK659" s="6"/>
    </row>
    <row r="660" spans="3:37" x14ac:dyDescent="0.25">
      <c r="C660" s="2" t="s">
        <v>47</v>
      </c>
      <c r="D660" s="1"/>
      <c r="E660" s="1"/>
      <c r="F660" s="1"/>
      <c r="G660" s="1"/>
      <c r="I660" s="2" t="s">
        <v>47</v>
      </c>
      <c r="J660" s="1"/>
      <c r="K660" s="1"/>
      <c r="L660" s="1"/>
      <c r="M660" s="1"/>
      <c r="O660" s="8" t="s">
        <v>13</v>
      </c>
      <c r="P660" s="9"/>
      <c r="Q660" s="7" t="s">
        <v>13</v>
      </c>
      <c r="R660" s="9"/>
      <c r="S660" s="9"/>
      <c r="U660" s="5" t="s">
        <v>21</v>
      </c>
      <c r="V660" s="6"/>
      <c r="W660" s="7" t="s">
        <v>13</v>
      </c>
      <c r="X660" s="6"/>
      <c r="Y660" s="6"/>
      <c r="AA660" s="8" t="s">
        <v>22</v>
      </c>
      <c r="AB660" s="9">
        <v>-7</v>
      </c>
      <c r="AC660" s="7" t="s">
        <v>18</v>
      </c>
      <c r="AD660" s="10">
        <v>65</v>
      </c>
      <c r="AE660" s="9">
        <f>AB660*AD660</f>
        <v>-455</v>
      </c>
      <c r="AG660" s="8" t="s">
        <v>22</v>
      </c>
      <c r="AH660" s="9">
        <v>-7</v>
      </c>
      <c r="AI660" s="7" t="s">
        <v>18</v>
      </c>
      <c r="AJ660" s="10">
        <v>67</v>
      </c>
      <c r="AK660" s="9">
        <f>AH660*AJ660</f>
        <v>-469</v>
      </c>
    </row>
    <row r="661" spans="3:37" x14ac:dyDescent="0.25">
      <c r="C661" s="1"/>
      <c r="D661" s="1"/>
      <c r="E661" s="1"/>
      <c r="F661" s="1"/>
      <c r="G661" s="1"/>
      <c r="I661" s="1"/>
      <c r="J661" s="1"/>
      <c r="K661" s="1"/>
      <c r="L661" s="1"/>
      <c r="M661" s="1"/>
      <c r="O661" s="5" t="s">
        <v>21</v>
      </c>
      <c r="P661" s="6"/>
      <c r="Q661" s="7" t="s">
        <v>13</v>
      </c>
      <c r="R661" s="6"/>
      <c r="S661" s="6"/>
      <c r="U661" s="8" t="s">
        <v>22</v>
      </c>
      <c r="V661" s="9">
        <v>-7</v>
      </c>
      <c r="W661" s="7" t="s">
        <v>18</v>
      </c>
      <c r="X661" s="10">
        <v>65</v>
      </c>
      <c r="Y661" s="9">
        <f>V661*X661</f>
        <v>-455</v>
      </c>
      <c r="AA661" s="8" t="s">
        <v>23</v>
      </c>
      <c r="AB661" s="9">
        <v>-200</v>
      </c>
      <c r="AC661" s="7" t="s">
        <v>18</v>
      </c>
      <c r="AD661" s="10">
        <v>10</v>
      </c>
      <c r="AE661" s="9">
        <f>AB661*AD661</f>
        <v>-2000</v>
      </c>
      <c r="AG661" s="8" t="s">
        <v>23</v>
      </c>
      <c r="AH661" s="9">
        <v>-200</v>
      </c>
      <c r="AI661" s="7" t="s">
        <v>18</v>
      </c>
      <c r="AJ661" s="10">
        <v>8</v>
      </c>
      <c r="AK661" s="9">
        <f>AH661*AJ661</f>
        <v>-1600</v>
      </c>
    </row>
    <row r="662" spans="3:37" x14ac:dyDescent="0.25">
      <c r="C662" s="1" t="s">
        <v>100</v>
      </c>
      <c r="D662" s="1"/>
      <c r="E662" s="1"/>
      <c r="F662" s="1"/>
      <c r="G662" s="1"/>
      <c r="I662" s="1" t="s">
        <v>100</v>
      </c>
      <c r="J662" s="1"/>
      <c r="K662" s="1"/>
      <c r="L662" s="1"/>
      <c r="M662" s="1"/>
      <c r="O662" s="8" t="s">
        <v>22</v>
      </c>
      <c r="P662" s="9">
        <v>-1.5</v>
      </c>
      <c r="Q662" s="7" t="s">
        <v>18</v>
      </c>
      <c r="R662" s="10">
        <v>160</v>
      </c>
      <c r="S662" s="9">
        <f>P662*R662</f>
        <v>-240</v>
      </c>
      <c r="U662" s="8" t="s">
        <v>23</v>
      </c>
      <c r="V662" s="9">
        <v>-200</v>
      </c>
      <c r="W662" s="7" t="s">
        <v>18</v>
      </c>
      <c r="X662" s="10">
        <v>18</v>
      </c>
      <c r="Y662" s="9">
        <f>V662*X662</f>
        <v>-3600</v>
      </c>
      <c r="AA662" s="8" t="s">
        <v>68</v>
      </c>
      <c r="AB662" s="9">
        <v>-16</v>
      </c>
      <c r="AC662" s="7" t="s">
        <v>18</v>
      </c>
      <c r="AD662" s="10">
        <v>16</v>
      </c>
      <c r="AE662" s="9">
        <f>AB662*AD662</f>
        <v>-256</v>
      </c>
      <c r="AG662" s="8" t="s">
        <v>68</v>
      </c>
      <c r="AH662" s="9">
        <v>-16</v>
      </c>
      <c r="AI662" s="7" t="s">
        <v>18</v>
      </c>
      <c r="AJ662" s="10">
        <v>15</v>
      </c>
      <c r="AK662" s="9">
        <f>AH662*AJ662</f>
        <v>-240</v>
      </c>
    </row>
    <row r="663" spans="3:37" x14ac:dyDescent="0.25">
      <c r="C663" s="2" t="s">
        <v>1</v>
      </c>
      <c r="D663" s="2" t="s">
        <v>2</v>
      </c>
      <c r="E663" s="1"/>
      <c r="F663" s="1"/>
      <c r="G663" s="1"/>
      <c r="I663" s="2" t="s">
        <v>1</v>
      </c>
      <c r="J663" s="2" t="s">
        <v>2</v>
      </c>
      <c r="K663" s="1"/>
      <c r="L663" s="1"/>
      <c r="M663" s="1"/>
      <c r="O663" s="8" t="s">
        <v>26</v>
      </c>
      <c r="P663" s="9"/>
      <c r="Q663" s="7" t="s">
        <v>27</v>
      </c>
      <c r="R663" s="9"/>
      <c r="S663" s="9">
        <v>-509</v>
      </c>
      <c r="U663" s="8" t="s">
        <v>68</v>
      </c>
      <c r="V663" s="9">
        <v>-16</v>
      </c>
      <c r="W663" s="7" t="s">
        <v>18</v>
      </c>
      <c r="X663" s="10">
        <v>20</v>
      </c>
      <c r="Y663" s="9">
        <f>V663*X663</f>
        <v>-320</v>
      </c>
      <c r="AA663" s="8" t="s">
        <v>139</v>
      </c>
      <c r="AB663" s="9">
        <v>-94</v>
      </c>
      <c r="AC663" s="7" t="s">
        <v>18</v>
      </c>
      <c r="AD663" s="10">
        <v>9</v>
      </c>
      <c r="AE663" s="9">
        <f>AB663*AD663</f>
        <v>-846</v>
      </c>
      <c r="AG663" s="8" t="s">
        <v>139</v>
      </c>
      <c r="AH663" s="9">
        <v>-94</v>
      </c>
      <c r="AI663" s="7" t="s">
        <v>18</v>
      </c>
      <c r="AJ663" s="10">
        <v>8</v>
      </c>
      <c r="AK663" s="9">
        <f>AH663*AJ663</f>
        <v>-752</v>
      </c>
    </row>
    <row r="664" spans="3:37" x14ac:dyDescent="0.25">
      <c r="C664" s="2" t="s">
        <v>3</v>
      </c>
      <c r="D664" s="2" t="s">
        <v>4</v>
      </c>
      <c r="E664" s="1"/>
      <c r="F664" s="1"/>
      <c r="G664" s="1"/>
      <c r="I664" s="2" t="s">
        <v>3</v>
      </c>
      <c r="J664" s="2" t="s">
        <v>127</v>
      </c>
      <c r="K664" s="1"/>
      <c r="L664" s="1"/>
      <c r="M664" s="1"/>
      <c r="O664" s="8" t="s">
        <v>28</v>
      </c>
      <c r="P664" s="9"/>
      <c r="Q664" s="7" t="s">
        <v>27</v>
      </c>
      <c r="R664" s="9"/>
      <c r="S664" s="9">
        <v>-110</v>
      </c>
      <c r="U664" s="8" t="s">
        <v>139</v>
      </c>
      <c r="V664" s="9">
        <v>-94</v>
      </c>
      <c r="W664" s="7" t="s">
        <v>18</v>
      </c>
      <c r="X664" s="10">
        <v>13</v>
      </c>
      <c r="Y664" s="9">
        <f>V664*X664</f>
        <v>-1222</v>
      </c>
      <c r="AA664" s="8" t="s">
        <v>26</v>
      </c>
      <c r="AB664" s="9"/>
      <c r="AC664" s="7" t="s">
        <v>27</v>
      </c>
      <c r="AD664" s="9"/>
      <c r="AE664" s="9">
        <v>-293</v>
      </c>
      <c r="AG664" s="8" t="s">
        <v>26</v>
      </c>
      <c r="AH664" s="9"/>
      <c r="AI664" s="7" t="s">
        <v>27</v>
      </c>
      <c r="AJ664" s="9"/>
      <c r="AK664" s="9">
        <v>-293</v>
      </c>
    </row>
    <row r="665" spans="3:37" x14ac:dyDescent="0.25">
      <c r="C665" s="2" t="s">
        <v>5</v>
      </c>
      <c r="D665" s="2" t="s">
        <v>6</v>
      </c>
      <c r="E665" s="1"/>
      <c r="F665" s="1"/>
      <c r="G665" s="1"/>
      <c r="I665" s="2" t="s">
        <v>5</v>
      </c>
      <c r="J665" s="2" t="s">
        <v>6</v>
      </c>
      <c r="K665" s="1"/>
      <c r="L665" s="1"/>
      <c r="M665" s="1"/>
      <c r="O665" s="8" t="s">
        <v>29</v>
      </c>
      <c r="P665" s="9"/>
      <c r="Q665" s="7" t="s">
        <v>27</v>
      </c>
      <c r="R665" s="9"/>
      <c r="S665" s="9">
        <v>-481</v>
      </c>
      <c r="U665" s="8" t="s">
        <v>26</v>
      </c>
      <c r="V665" s="9"/>
      <c r="W665" s="7" t="s">
        <v>27</v>
      </c>
      <c r="X665" s="9"/>
      <c r="Y665" s="9">
        <v>-286</v>
      </c>
      <c r="AA665" s="8" t="s">
        <v>28</v>
      </c>
      <c r="AB665" s="9"/>
      <c r="AC665" s="7" t="s">
        <v>27</v>
      </c>
      <c r="AD665" s="9"/>
      <c r="AE665" s="9">
        <v>-149</v>
      </c>
      <c r="AG665" s="8" t="s">
        <v>28</v>
      </c>
      <c r="AH665" s="9"/>
      <c r="AI665" s="7" t="s">
        <v>27</v>
      </c>
      <c r="AJ665" s="9"/>
      <c r="AK665" s="9">
        <v>-149</v>
      </c>
    </row>
    <row r="666" spans="3:37" x14ac:dyDescent="0.25">
      <c r="C666" s="2" t="s">
        <v>7</v>
      </c>
      <c r="D666" s="2" t="s">
        <v>193</v>
      </c>
      <c r="E666" s="1"/>
      <c r="F666" s="1"/>
      <c r="G666" s="1"/>
      <c r="I666" s="2" t="s">
        <v>7</v>
      </c>
      <c r="J666" s="2" t="s">
        <v>193</v>
      </c>
      <c r="K666" s="1"/>
      <c r="L666" s="1"/>
      <c r="M666" s="1"/>
      <c r="O666" s="8" t="s">
        <v>129</v>
      </c>
      <c r="P666" s="9">
        <v>-2</v>
      </c>
      <c r="Q666" s="7" t="s">
        <v>27</v>
      </c>
      <c r="R666" s="10">
        <v>600</v>
      </c>
      <c r="S666" s="9">
        <f>P666*R666</f>
        <v>-1200</v>
      </c>
      <c r="U666" s="8" t="s">
        <v>28</v>
      </c>
      <c r="V666" s="9"/>
      <c r="W666" s="7" t="s">
        <v>27</v>
      </c>
      <c r="X666" s="9"/>
      <c r="Y666" s="9">
        <v>-145</v>
      </c>
      <c r="AA666" s="8" t="s">
        <v>29</v>
      </c>
      <c r="AB666" s="9"/>
      <c r="AC666" s="7" t="s">
        <v>27</v>
      </c>
      <c r="AD666" s="9"/>
      <c r="AE666" s="9">
        <v>-95</v>
      </c>
      <c r="AG666" s="8" t="s">
        <v>29</v>
      </c>
      <c r="AH666" s="9"/>
      <c r="AI666" s="7" t="s">
        <v>27</v>
      </c>
      <c r="AJ666" s="9"/>
      <c r="AK666" s="9">
        <v>-95</v>
      </c>
    </row>
    <row r="667" spans="3:37" x14ac:dyDescent="0.25">
      <c r="C667" s="2" t="s">
        <v>9</v>
      </c>
      <c r="D667" s="2" t="s">
        <v>10</v>
      </c>
      <c r="E667" s="1"/>
      <c r="F667" s="1"/>
      <c r="G667" s="1"/>
      <c r="I667" s="2" t="s">
        <v>9</v>
      </c>
      <c r="J667" s="2" t="s">
        <v>10</v>
      </c>
      <c r="K667" s="1"/>
      <c r="L667" s="1"/>
      <c r="M667" s="1"/>
      <c r="O667" s="8" t="s">
        <v>84</v>
      </c>
      <c r="P667" s="9"/>
      <c r="Q667" s="7" t="s">
        <v>27</v>
      </c>
      <c r="R667" s="9"/>
      <c r="S667" s="9">
        <v>-175</v>
      </c>
      <c r="U667" s="8" t="s">
        <v>29</v>
      </c>
      <c r="V667" s="9"/>
      <c r="W667" s="7" t="s">
        <v>27</v>
      </c>
      <c r="X667" s="9"/>
      <c r="Y667" s="9">
        <v>-93</v>
      </c>
      <c r="AA667" s="8" t="s">
        <v>30</v>
      </c>
      <c r="AB667" s="9"/>
      <c r="AC667" s="7" t="s">
        <v>27</v>
      </c>
      <c r="AD667" s="9"/>
      <c r="AE667" s="9">
        <v>-390</v>
      </c>
      <c r="AG667" s="8" t="s">
        <v>30</v>
      </c>
      <c r="AH667" s="9"/>
      <c r="AI667" s="7" t="s">
        <v>27</v>
      </c>
      <c r="AJ667" s="9"/>
      <c r="AK667" s="9">
        <v>-390</v>
      </c>
    </row>
    <row r="668" spans="3:37" x14ac:dyDescent="0.25">
      <c r="C668" s="1"/>
      <c r="D668" s="1"/>
      <c r="E668" s="1"/>
      <c r="F668" s="1"/>
      <c r="G668" s="1"/>
      <c r="I668" s="1"/>
      <c r="J668" s="1"/>
      <c r="K668" s="1"/>
      <c r="L668" s="1"/>
      <c r="M668" s="1"/>
      <c r="O668" s="8" t="s">
        <v>85</v>
      </c>
      <c r="P668" s="9">
        <v>-625</v>
      </c>
      <c r="Q668" s="7" t="s">
        <v>27</v>
      </c>
      <c r="R668" s="10">
        <v>0.6</v>
      </c>
      <c r="S668" s="9">
        <f>P668*R668</f>
        <v>-375</v>
      </c>
      <c r="U668" s="8" t="s">
        <v>30</v>
      </c>
      <c r="V668" s="9"/>
      <c r="W668" s="7" t="s">
        <v>27</v>
      </c>
      <c r="X668" s="9"/>
      <c r="Y668" s="9">
        <v>-374</v>
      </c>
      <c r="AA668" s="8" t="s">
        <v>84</v>
      </c>
      <c r="AB668" s="9"/>
      <c r="AC668" s="7" t="s">
        <v>27</v>
      </c>
      <c r="AD668" s="9"/>
      <c r="AE668" s="9">
        <v>-175</v>
      </c>
      <c r="AG668" s="8" t="s">
        <v>84</v>
      </c>
      <c r="AH668" s="9"/>
      <c r="AI668" s="7" t="s">
        <v>27</v>
      </c>
      <c r="AJ668" s="9"/>
      <c r="AK668" s="9">
        <v>-175</v>
      </c>
    </row>
    <row r="669" spans="3:37" x14ac:dyDescent="0.25">
      <c r="C669" s="3" t="s">
        <v>11</v>
      </c>
      <c r="D669" s="4" t="s">
        <v>12</v>
      </c>
      <c r="E669" s="4" t="s">
        <v>13</v>
      </c>
      <c r="F669" s="4" t="s">
        <v>14</v>
      </c>
      <c r="G669" s="4" t="s">
        <v>15</v>
      </c>
      <c r="I669" s="3" t="s">
        <v>11</v>
      </c>
      <c r="J669" s="4" t="s">
        <v>12</v>
      </c>
      <c r="K669" s="4" t="s">
        <v>13</v>
      </c>
      <c r="L669" s="4" t="s">
        <v>14</v>
      </c>
      <c r="M669" s="4" t="s">
        <v>15</v>
      </c>
      <c r="O669" s="5" t="s">
        <v>31</v>
      </c>
      <c r="P669" s="6"/>
      <c r="Q669" s="7" t="s">
        <v>13</v>
      </c>
      <c r="R669" s="6"/>
      <c r="S669" s="6">
        <f>SUM(S662:S668)</f>
        <v>-3090</v>
      </c>
      <c r="U669" s="8" t="s">
        <v>84</v>
      </c>
      <c r="V669" s="9"/>
      <c r="W669" s="7" t="s">
        <v>27</v>
      </c>
      <c r="X669" s="9"/>
      <c r="Y669" s="9">
        <v>-175</v>
      </c>
      <c r="AA669" s="8" t="s">
        <v>85</v>
      </c>
      <c r="AB669" s="9">
        <v>-1600</v>
      </c>
      <c r="AC669" s="7" t="s">
        <v>27</v>
      </c>
      <c r="AD669" s="10">
        <v>0.65</v>
      </c>
      <c r="AE669" s="9">
        <f>AB669*AD669</f>
        <v>-1040</v>
      </c>
      <c r="AG669" s="8" t="s">
        <v>85</v>
      </c>
      <c r="AH669" s="9">
        <v>-1600</v>
      </c>
      <c r="AI669" s="7" t="s">
        <v>27</v>
      </c>
      <c r="AJ669" s="10">
        <v>0.65</v>
      </c>
      <c r="AK669" s="9">
        <f>AH669*AJ669</f>
        <v>-1040</v>
      </c>
    </row>
    <row r="670" spans="3:37" x14ac:dyDescent="0.25">
      <c r="C670" s="1"/>
      <c r="D670" s="1"/>
      <c r="E670" s="1"/>
      <c r="F670" s="1"/>
      <c r="G670" s="1"/>
      <c r="I670" s="1"/>
      <c r="J670" s="1"/>
      <c r="K670" s="1"/>
      <c r="L670" s="1"/>
      <c r="M670" s="1"/>
      <c r="O670" s="5" t="s">
        <v>86</v>
      </c>
      <c r="P670" s="6"/>
      <c r="Q670" s="7" t="s">
        <v>13</v>
      </c>
      <c r="R670" s="6"/>
      <c r="S670" s="6">
        <f>SUM(S659,S669)</f>
        <v>11910</v>
      </c>
      <c r="U670" s="8" t="s">
        <v>85</v>
      </c>
      <c r="V670" s="9">
        <v>-1600</v>
      </c>
      <c r="W670" s="7" t="s">
        <v>27</v>
      </c>
      <c r="X670" s="10">
        <v>0.65</v>
      </c>
      <c r="Y670" s="9">
        <f>V670*X670</f>
        <v>-1040</v>
      </c>
      <c r="AA670" s="5" t="s">
        <v>31</v>
      </c>
      <c r="AB670" s="6"/>
      <c r="AC670" s="7" t="s">
        <v>13</v>
      </c>
      <c r="AD670" s="6"/>
      <c r="AE670" s="6">
        <f>SUM(AE660:AE669)</f>
        <v>-5699</v>
      </c>
      <c r="AG670" s="5" t="s">
        <v>31</v>
      </c>
      <c r="AH670" s="6"/>
      <c r="AI670" s="7" t="s">
        <v>13</v>
      </c>
      <c r="AJ670" s="6"/>
      <c r="AK670" s="6">
        <f>SUM(AK660:AK669)</f>
        <v>-5203</v>
      </c>
    </row>
    <row r="671" spans="3:37" x14ac:dyDescent="0.25">
      <c r="C671" s="2" t="s">
        <v>98</v>
      </c>
      <c r="D671" s="1"/>
      <c r="E671" s="1"/>
      <c r="F671" s="1"/>
      <c r="G671" s="1"/>
      <c r="I671" s="2" t="s">
        <v>98</v>
      </c>
      <c r="J671" s="1"/>
      <c r="K671" s="1"/>
      <c r="L671" s="1"/>
      <c r="M671" s="1"/>
      <c r="O671" s="8" t="s">
        <v>13</v>
      </c>
      <c r="P671" s="9"/>
      <c r="Q671" s="7" t="s">
        <v>13</v>
      </c>
      <c r="R671" s="9"/>
      <c r="S671" s="9"/>
      <c r="U671" s="5" t="s">
        <v>31</v>
      </c>
      <c r="V671" s="6"/>
      <c r="W671" s="7" t="s">
        <v>13</v>
      </c>
      <c r="X671" s="6"/>
      <c r="Y671" s="6">
        <f>SUM(Y661:Y670)</f>
        <v>-7710</v>
      </c>
      <c r="AA671" s="5" t="s">
        <v>86</v>
      </c>
      <c r="AB671" s="6"/>
      <c r="AC671" s="7" t="s">
        <v>13</v>
      </c>
      <c r="AD671" s="6"/>
      <c r="AE671" s="6">
        <f>SUM(AE657,AE670)</f>
        <v>11956</v>
      </c>
      <c r="AG671" s="5" t="s">
        <v>86</v>
      </c>
      <c r="AH671" s="6"/>
      <c r="AI671" s="7" t="s">
        <v>13</v>
      </c>
      <c r="AJ671" s="6"/>
      <c r="AK671" s="6">
        <f>SUM(AK657,AK670)</f>
        <v>12452</v>
      </c>
    </row>
    <row r="672" spans="3:37" x14ac:dyDescent="0.25">
      <c r="C672" s="1"/>
      <c r="D672" s="1"/>
      <c r="E672" s="1"/>
      <c r="F672" s="1"/>
      <c r="G672" s="1"/>
      <c r="I672" s="1"/>
      <c r="J672" s="1"/>
      <c r="K672" s="1"/>
      <c r="L672" s="1"/>
      <c r="M672" s="1"/>
      <c r="O672" s="5" t="s">
        <v>33</v>
      </c>
      <c r="P672" s="6"/>
      <c r="Q672" s="7" t="s">
        <v>13</v>
      </c>
      <c r="R672" s="6"/>
      <c r="S672" s="6"/>
      <c r="U672" s="5" t="s">
        <v>86</v>
      </c>
      <c r="V672" s="6"/>
      <c r="W672" s="7" t="s">
        <v>13</v>
      </c>
      <c r="X672" s="6"/>
      <c r="Y672" s="6">
        <f>SUM(Y658,Y671)</f>
        <v>10355</v>
      </c>
      <c r="AA672" s="8" t="s">
        <v>13</v>
      </c>
      <c r="AB672" s="9"/>
      <c r="AC672" s="7" t="s">
        <v>13</v>
      </c>
      <c r="AD672" s="9"/>
      <c r="AE672" s="9"/>
      <c r="AG672" s="8" t="s">
        <v>13</v>
      </c>
      <c r="AH672" s="9"/>
      <c r="AI672" s="7" t="s">
        <v>13</v>
      </c>
      <c r="AJ672" s="9"/>
      <c r="AK672" s="9"/>
    </row>
    <row r="673" spans="3:37" x14ac:dyDescent="0.25">
      <c r="C673" s="2" t="s">
        <v>47</v>
      </c>
      <c r="D673" s="1"/>
      <c r="E673" s="1"/>
      <c r="F673" s="1"/>
      <c r="G673" s="1"/>
      <c r="I673" s="2" t="s">
        <v>47</v>
      </c>
      <c r="J673" s="1"/>
      <c r="K673" s="1"/>
      <c r="L673" s="1"/>
      <c r="M673" s="1"/>
      <c r="O673" s="8" t="s">
        <v>34</v>
      </c>
      <c r="P673" s="10">
        <v>-0.5</v>
      </c>
      <c r="Q673" s="7" t="s">
        <v>13</v>
      </c>
      <c r="R673" s="9"/>
      <c r="S673" s="9"/>
      <c r="U673" s="8" t="s">
        <v>13</v>
      </c>
      <c r="V673" s="9"/>
      <c r="W673" s="7" t="s">
        <v>13</v>
      </c>
      <c r="X673" s="9"/>
      <c r="Y673" s="9"/>
      <c r="AA673" s="5" t="s">
        <v>33</v>
      </c>
      <c r="AB673" s="6"/>
      <c r="AC673" s="7" t="s">
        <v>13</v>
      </c>
      <c r="AD673" s="6"/>
      <c r="AE673" s="6"/>
      <c r="AG673" s="5" t="s">
        <v>33</v>
      </c>
      <c r="AH673" s="6"/>
      <c r="AI673" s="7" t="s">
        <v>13</v>
      </c>
      <c r="AJ673" s="6"/>
      <c r="AK673" s="6"/>
    </row>
    <row r="674" spans="3:37" x14ac:dyDescent="0.25">
      <c r="C674" s="1"/>
      <c r="D674" s="1"/>
      <c r="E674" s="1"/>
      <c r="F674" s="1"/>
      <c r="G674" s="1"/>
      <c r="I674" s="1"/>
      <c r="J674" s="1"/>
      <c r="K674" s="1"/>
      <c r="L674" s="1"/>
      <c r="M674" s="1"/>
      <c r="O674" s="8" t="s">
        <v>70</v>
      </c>
      <c r="P674" s="10">
        <v>-0.5</v>
      </c>
      <c r="Q674" s="7" t="s">
        <v>13</v>
      </c>
      <c r="R674" s="9"/>
      <c r="S674" s="9"/>
      <c r="U674" s="5" t="s">
        <v>33</v>
      </c>
      <c r="V674" s="6"/>
      <c r="W674" s="7" t="s">
        <v>13</v>
      </c>
      <c r="X674" s="6"/>
      <c r="Y674" s="6"/>
      <c r="AA674" s="8" t="s">
        <v>36</v>
      </c>
      <c r="AB674" s="9">
        <v>-2</v>
      </c>
      <c r="AC674" s="7" t="s">
        <v>13</v>
      </c>
      <c r="AD674" s="9">
        <v>100</v>
      </c>
      <c r="AE674" s="9">
        <f t="shared" ref="AE674:AE682" si="84">AB674*AD674</f>
        <v>-200</v>
      </c>
      <c r="AG674" s="8" t="s">
        <v>36</v>
      </c>
      <c r="AH674" s="9">
        <v>-2</v>
      </c>
      <c r="AI674" s="7" t="s">
        <v>13</v>
      </c>
      <c r="AJ674" s="9">
        <v>100</v>
      </c>
      <c r="AK674" s="9">
        <f t="shared" ref="AK674:AK682" si="85">AH674*AJ674</f>
        <v>-200</v>
      </c>
    </row>
    <row r="675" spans="3:37" x14ac:dyDescent="0.25">
      <c r="C675" s="1" t="s">
        <v>102</v>
      </c>
      <c r="D675" s="1"/>
      <c r="E675" s="1"/>
      <c r="F675" s="1"/>
      <c r="G675" s="1"/>
      <c r="I675" s="1" t="s">
        <v>102</v>
      </c>
      <c r="J675" s="1"/>
      <c r="K675" s="1"/>
      <c r="L675" s="1"/>
      <c r="M675" s="1"/>
      <c r="O675" s="8" t="s">
        <v>87</v>
      </c>
      <c r="P675" s="10">
        <v>-0.5</v>
      </c>
      <c r="Q675" s="7" t="s">
        <v>13</v>
      </c>
      <c r="R675" s="9"/>
      <c r="S675" s="9"/>
      <c r="U675" s="8" t="s">
        <v>36</v>
      </c>
      <c r="V675" s="9">
        <v>-2</v>
      </c>
      <c r="W675" s="7" t="s">
        <v>13</v>
      </c>
      <c r="X675" s="9">
        <v>125</v>
      </c>
      <c r="Y675" s="9">
        <f t="shared" ref="Y675:Y683" si="86">V675*X675</f>
        <v>-250</v>
      </c>
      <c r="AA675" s="8" t="s">
        <v>87</v>
      </c>
      <c r="AB675" s="12">
        <v>-0.5</v>
      </c>
      <c r="AC675" s="7" t="s">
        <v>13</v>
      </c>
      <c r="AD675" s="9">
        <v>350</v>
      </c>
      <c r="AE675" s="9">
        <f t="shared" si="84"/>
        <v>-175</v>
      </c>
      <c r="AG675" s="8" t="s">
        <v>87</v>
      </c>
      <c r="AH675" s="12">
        <v>-0.5</v>
      </c>
      <c r="AI675" s="7" t="s">
        <v>13</v>
      </c>
      <c r="AJ675" s="9">
        <v>350</v>
      </c>
      <c r="AK675" s="9">
        <f t="shared" si="85"/>
        <v>-175</v>
      </c>
    </row>
    <row r="676" spans="3:37" x14ac:dyDescent="0.25">
      <c r="C676" s="2" t="s">
        <v>1</v>
      </c>
      <c r="D676" s="2" t="s">
        <v>2</v>
      </c>
      <c r="E676" s="1"/>
      <c r="F676" s="1"/>
      <c r="G676" s="1"/>
      <c r="I676" s="2" t="s">
        <v>1</v>
      </c>
      <c r="J676" s="2" t="s">
        <v>2</v>
      </c>
      <c r="K676" s="1"/>
      <c r="L676" s="1"/>
      <c r="M676" s="1"/>
      <c r="O676" s="8" t="s">
        <v>72</v>
      </c>
      <c r="P676" s="10">
        <v>-0.5</v>
      </c>
      <c r="Q676" s="7" t="s">
        <v>13</v>
      </c>
      <c r="R676" s="9">
        <v>175</v>
      </c>
      <c r="S676" s="9">
        <f>P676*R676</f>
        <v>-87.5</v>
      </c>
      <c r="U676" s="8" t="s">
        <v>87</v>
      </c>
      <c r="V676" s="12">
        <v>-0.5</v>
      </c>
      <c r="W676" s="7" t="s">
        <v>13</v>
      </c>
      <c r="X676" s="9">
        <v>400</v>
      </c>
      <c r="Y676" s="9">
        <f t="shared" si="86"/>
        <v>-200</v>
      </c>
      <c r="AA676" s="8" t="s">
        <v>38</v>
      </c>
      <c r="AB676" s="9">
        <v>-5</v>
      </c>
      <c r="AC676" s="7" t="s">
        <v>13</v>
      </c>
      <c r="AD676" s="9">
        <v>140</v>
      </c>
      <c r="AE676" s="9">
        <f t="shared" si="84"/>
        <v>-700</v>
      </c>
      <c r="AG676" s="8" t="s">
        <v>38</v>
      </c>
      <c r="AH676" s="9">
        <v>-5</v>
      </c>
      <c r="AI676" s="7" t="s">
        <v>13</v>
      </c>
      <c r="AJ676" s="9">
        <v>140</v>
      </c>
      <c r="AK676" s="9">
        <f t="shared" si="85"/>
        <v>-700</v>
      </c>
    </row>
    <row r="677" spans="3:37" x14ac:dyDescent="0.25">
      <c r="C677" s="2" t="s">
        <v>3</v>
      </c>
      <c r="D677" s="2" t="s">
        <v>4</v>
      </c>
      <c r="E677" s="1"/>
      <c r="F677" s="1"/>
      <c r="G677" s="1"/>
      <c r="I677" s="2" t="s">
        <v>3</v>
      </c>
      <c r="J677" s="2" t="s">
        <v>127</v>
      </c>
      <c r="K677" s="1"/>
      <c r="L677" s="1"/>
      <c r="M677" s="1"/>
      <c r="O677" s="8" t="s">
        <v>38</v>
      </c>
      <c r="P677" s="9">
        <v>-4</v>
      </c>
      <c r="Q677" s="7" t="s">
        <v>13</v>
      </c>
      <c r="R677" s="9">
        <v>140</v>
      </c>
      <c r="S677" s="9">
        <f>P677*R677</f>
        <v>-560</v>
      </c>
      <c r="U677" s="8" t="s">
        <v>38</v>
      </c>
      <c r="V677" s="9">
        <v>-5</v>
      </c>
      <c r="W677" s="7" t="s">
        <v>13</v>
      </c>
      <c r="X677" s="9">
        <v>140</v>
      </c>
      <c r="Y677" s="9">
        <f t="shared" si="86"/>
        <v>-700</v>
      </c>
      <c r="AA677" s="8" t="s">
        <v>39</v>
      </c>
      <c r="AB677" s="9">
        <v>-1</v>
      </c>
      <c r="AC677" s="7" t="s">
        <v>13</v>
      </c>
      <c r="AD677" s="9">
        <v>1408</v>
      </c>
      <c r="AE677" s="9">
        <f t="shared" si="84"/>
        <v>-1408</v>
      </c>
      <c r="AG677" s="8" t="s">
        <v>39</v>
      </c>
      <c r="AH677" s="9">
        <v>-1</v>
      </c>
      <c r="AI677" s="7" t="s">
        <v>13</v>
      </c>
      <c r="AJ677" s="9">
        <v>1408</v>
      </c>
      <c r="AK677" s="9">
        <f t="shared" si="85"/>
        <v>-1408</v>
      </c>
    </row>
    <row r="678" spans="3:37" x14ac:dyDescent="0.25">
      <c r="C678" s="2" t="s">
        <v>5</v>
      </c>
      <c r="D678" s="2" t="s">
        <v>6</v>
      </c>
      <c r="E678" s="1"/>
      <c r="F678" s="1"/>
      <c r="G678" s="1"/>
      <c r="I678" s="2" t="s">
        <v>5</v>
      </c>
      <c r="J678" s="2" t="s">
        <v>6</v>
      </c>
      <c r="K678" s="1"/>
      <c r="L678" s="1"/>
      <c r="M678" s="1"/>
      <c r="O678" s="8" t="s">
        <v>130</v>
      </c>
      <c r="P678" s="9">
        <v>-1</v>
      </c>
      <c r="Q678" s="7" t="s">
        <v>13</v>
      </c>
      <c r="R678" s="9"/>
      <c r="S678" s="9"/>
      <c r="U678" s="8" t="s">
        <v>39</v>
      </c>
      <c r="V678" s="9">
        <v>-1</v>
      </c>
      <c r="W678" s="7" t="s">
        <v>13</v>
      </c>
      <c r="X678" s="9">
        <v>1408</v>
      </c>
      <c r="Y678" s="9">
        <f t="shared" si="86"/>
        <v>-1408</v>
      </c>
      <c r="AA678" s="8" t="s">
        <v>88</v>
      </c>
      <c r="AB678" s="9">
        <v>-1</v>
      </c>
      <c r="AC678" s="7" t="s">
        <v>13</v>
      </c>
      <c r="AD678" s="9">
        <v>325</v>
      </c>
      <c r="AE678" s="9">
        <f t="shared" si="84"/>
        <v>-325</v>
      </c>
      <c r="AG678" s="8" t="s">
        <v>88</v>
      </c>
      <c r="AH678" s="9">
        <v>-1</v>
      </c>
      <c r="AI678" s="7" t="s">
        <v>13</v>
      </c>
      <c r="AJ678" s="9">
        <v>325</v>
      </c>
      <c r="AK678" s="9">
        <f t="shared" si="85"/>
        <v>-325</v>
      </c>
    </row>
    <row r="679" spans="3:37" x14ac:dyDescent="0.25">
      <c r="C679" s="2" t="s">
        <v>7</v>
      </c>
      <c r="D679" s="2" t="s">
        <v>193</v>
      </c>
      <c r="E679" s="1"/>
      <c r="F679" s="1"/>
      <c r="G679" s="1"/>
      <c r="I679" s="2" t="s">
        <v>7</v>
      </c>
      <c r="J679" s="2" t="s">
        <v>193</v>
      </c>
      <c r="K679" s="1"/>
      <c r="L679" s="1"/>
      <c r="M679" s="1"/>
      <c r="O679" s="8" t="s">
        <v>39</v>
      </c>
      <c r="P679" s="9">
        <v>-1</v>
      </c>
      <c r="Q679" s="7" t="s">
        <v>13</v>
      </c>
      <c r="R679" s="9"/>
      <c r="S679" s="9"/>
      <c r="U679" s="8" t="s">
        <v>88</v>
      </c>
      <c r="V679" s="9">
        <v>-1</v>
      </c>
      <c r="W679" s="7" t="s">
        <v>13</v>
      </c>
      <c r="X679" s="9">
        <v>325</v>
      </c>
      <c r="Y679" s="9">
        <f t="shared" si="86"/>
        <v>-325</v>
      </c>
      <c r="AA679" s="8" t="s">
        <v>89</v>
      </c>
      <c r="AB679" s="9">
        <v>-1860</v>
      </c>
      <c r="AC679" s="7" t="s">
        <v>13</v>
      </c>
      <c r="AD679" s="10">
        <v>0.34</v>
      </c>
      <c r="AE679" s="9">
        <f t="shared" si="84"/>
        <v>-632.40000000000009</v>
      </c>
      <c r="AG679" s="8" t="s">
        <v>89</v>
      </c>
      <c r="AH679" s="9">
        <v>-1860</v>
      </c>
      <c r="AI679" s="7" t="s">
        <v>13</v>
      </c>
      <c r="AJ679" s="10">
        <v>0.34</v>
      </c>
      <c r="AK679" s="9">
        <f t="shared" si="85"/>
        <v>-632.40000000000009</v>
      </c>
    </row>
    <row r="680" spans="3:37" x14ac:dyDescent="0.25">
      <c r="C680" s="2" t="s">
        <v>9</v>
      </c>
      <c r="D680" s="2" t="s">
        <v>10</v>
      </c>
      <c r="E680" s="1"/>
      <c r="F680" s="1"/>
      <c r="G680" s="1"/>
      <c r="I680" s="2" t="s">
        <v>9</v>
      </c>
      <c r="J680" s="2" t="s">
        <v>10</v>
      </c>
      <c r="K680" s="1"/>
      <c r="L680" s="1"/>
      <c r="M680" s="1"/>
      <c r="O680" s="8" t="s">
        <v>88</v>
      </c>
      <c r="P680" s="9">
        <v>-1</v>
      </c>
      <c r="Q680" s="7" t="s">
        <v>13</v>
      </c>
      <c r="R680" s="9"/>
      <c r="S680" s="9"/>
      <c r="U680" s="8" t="s">
        <v>89</v>
      </c>
      <c r="V680" s="9">
        <v>-1860</v>
      </c>
      <c r="W680" s="7" t="s">
        <v>13</v>
      </c>
      <c r="X680" s="10">
        <v>0.34</v>
      </c>
      <c r="Y680" s="9">
        <f t="shared" si="86"/>
        <v>-632.40000000000009</v>
      </c>
      <c r="AA680" s="8" t="s">
        <v>42</v>
      </c>
      <c r="AB680" s="12">
        <v>-8.1999999999999993</v>
      </c>
      <c r="AC680" s="7" t="s">
        <v>13</v>
      </c>
      <c r="AD680" s="9">
        <v>90</v>
      </c>
      <c r="AE680" s="9">
        <f t="shared" si="84"/>
        <v>-737.99999999999989</v>
      </c>
      <c r="AG680" s="8" t="s">
        <v>42</v>
      </c>
      <c r="AH680" s="12">
        <v>-8.1999999999999993</v>
      </c>
      <c r="AI680" s="7" t="s">
        <v>13</v>
      </c>
      <c r="AJ680" s="9">
        <v>90</v>
      </c>
      <c r="AK680" s="9">
        <f t="shared" si="85"/>
        <v>-737.99999999999989</v>
      </c>
    </row>
    <row r="681" spans="3:37" x14ac:dyDescent="0.25">
      <c r="C681" s="1"/>
      <c r="D681" s="1"/>
      <c r="E681" s="1"/>
      <c r="F681" s="1"/>
      <c r="G681" s="1"/>
      <c r="I681" s="1"/>
      <c r="J681" s="1"/>
      <c r="K681" s="1"/>
      <c r="L681" s="1"/>
      <c r="M681" s="1"/>
      <c r="O681" s="8" t="s">
        <v>89</v>
      </c>
      <c r="P681" s="9">
        <v>-670</v>
      </c>
      <c r="Q681" s="7" t="s">
        <v>13</v>
      </c>
      <c r="R681" s="10">
        <v>0.34</v>
      </c>
      <c r="S681" s="9">
        <f>P681*R681</f>
        <v>-227.8</v>
      </c>
      <c r="U681" s="8" t="s">
        <v>42</v>
      </c>
      <c r="V681" s="12">
        <v>-8.1999999999999993</v>
      </c>
      <c r="W681" s="7" t="s">
        <v>13</v>
      </c>
      <c r="X681" s="9">
        <v>90</v>
      </c>
      <c r="Y681" s="9">
        <f t="shared" si="86"/>
        <v>-737.99999999999989</v>
      </c>
      <c r="AA681" s="8" t="s">
        <v>43</v>
      </c>
      <c r="AB681" s="9">
        <v>-1</v>
      </c>
      <c r="AC681" s="7" t="s">
        <v>13</v>
      </c>
      <c r="AD681" s="9">
        <v>266</v>
      </c>
      <c r="AE681" s="9">
        <f t="shared" si="84"/>
        <v>-266</v>
      </c>
      <c r="AG681" s="8" t="s">
        <v>43</v>
      </c>
      <c r="AH681" s="9">
        <v>-1</v>
      </c>
      <c r="AI681" s="7" t="s">
        <v>13</v>
      </c>
      <c r="AJ681" s="9">
        <v>266</v>
      </c>
      <c r="AK681" s="9">
        <f t="shared" si="85"/>
        <v>-266</v>
      </c>
    </row>
    <row r="682" spans="3:37" x14ac:dyDescent="0.25">
      <c r="C682" s="3" t="s">
        <v>11</v>
      </c>
      <c r="D682" s="4" t="s">
        <v>12</v>
      </c>
      <c r="E682" s="4" t="s">
        <v>13</v>
      </c>
      <c r="F682" s="4" t="s">
        <v>14</v>
      </c>
      <c r="G682" s="4" t="s">
        <v>15</v>
      </c>
      <c r="I682" s="3" t="s">
        <v>11</v>
      </c>
      <c r="J682" s="4" t="s">
        <v>12</v>
      </c>
      <c r="K682" s="4" t="s">
        <v>13</v>
      </c>
      <c r="L682" s="4" t="s">
        <v>14</v>
      </c>
      <c r="M682" s="4" t="s">
        <v>15</v>
      </c>
      <c r="O682" s="8" t="s">
        <v>90</v>
      </c>
      <c r="P682" s="9">
        <v>-2</v>
      </c>
      <c r="Q682" s="7" t="s">
        <v>13</v>
      </c>
      <c r="R682" s="9"/>
      <c r="S682" s="9"/>
      <c r="U682" s="8" t="s">
        <v>43</v>
      </c>
      <c r="V682" s="9">
        <v>-1</v>
      </c>
      <c r="W682" s="7" t="s">
        <v>13</v>
      </c>
      <c r="X682" s="9">
        <v>266</v>
      </c>
      <c r="Y682" s="9">
        <f t="shared" si="86"/>
        <v>-266</v>
      </c>
      <c r="AA682" s="8" t="s">
        <v>90</v>
      </c>
      <c r="AB682" s="9">
        <v>-2</v>
      </c>
      <c r="AC682" s="7" t="s">
        <v>13</v>
      </c>
      <c r="AD682" s="9">
        <v>250</v>
      </c>
      <c r="AE682" s="9">
        <f t="shared" si="84"/>
        <v>-500</v>
      </c>
      <c r="AG682" s="8" t="s">
        <v>90</v>
      </c>
      <c r="AH682" s="9">
        <v>-2</v>
      </c>
      <c r="AI682" s="7" t="s">
        <v>13</v>
      </c>
      <c r="AJ682" s="9">
        <v>250</v>
      </c>
      <c r="AK682" s="9">
        <f t="shared" si="85"/>
        <v>-500</v>
      </c>
    </row>
    <row r="683" spans="3:37" x14ac:dyDescent="0.25">
      <c r="C683" s="5" t="s">
        <v>16</v>
      </c>
      <c r="D683" s="6"/>
      <c r="E683" s="7" t="s">
        <v>13</v>
      </c>
      <c r="F683" s="6"/>
      <c r="G683" s="6"/>
      <c r="I683" s="5" t="s">
        <v>16</v>
      </c>
      <c r="J683" s="6"/>
      <c r="K683" s="7" t="s">
        <v>13</v>
      </c>
      <c r="L683" s="6"/>
      <c r="M683" s="6"/>
      <c r="O683" s="5" t="s">
        <v>45</v>
      </c>
      <c r="P683" s="6"/>
      <c r="Q683" s="7" t="s">
        <v>13</v>
      </c>
      <c r="R683" s="6"/>
      <c r="S683" s="6">
        <f>SUM(S673:S682)</f>
        <v>-875.3</v>
      </c>
      <c r="U683" s="8" t="s">
        <v>90</v>
      </c>
      <c r="V683" s="9">
        <v>-2</v>
      </c>
      <c r="W683" s="7" t="s">
        <v>13</v>
      </c>
      <c r="X683" s="9">
        <v>250</v>
      </c>
      <c r="Y683" s="9">
        <f t="shared" si="86"/>
        <v>-500</v>
      </c>
      <c r="AA683" s="8" t="s">
        <v>44</v>
      </c>
      <c r="AB683" s="9"/>
      <c r="AC683" s="7" t="s">
        <v>13</v>
      </c>
      <c r="AD683" s="9"/>
      <c r="AE683" s="9">
        <v>-750</v>
      </c>
      <c r="AG683" s="8" t="s">
        <v>44</v>
      </c>
      <c r="AH683" s="9"/>
      <c r="AI683" s="7" t="s">
        <v>13</v>
      </c>
      <c r="AJ683" s="9"/>
      <c r="AK683" s="9">
        <v>-750</v>
      </c>
    </row>
    <row r="684" spans="3:37" x14ac:dyDescent="0.25">
      <c r="C684" s="8" t="s">
        <v>81</v>
      </c>
      <c r="D684" s="9">
        <v>2500</v>
      </c>
      <c r="E684" s="7" t="s">
        <v>18</v>
      </c>
      <c r="F684" s="10">
        <v>3.25</v>
      </c>
      <c r="G684" s="9">
        <f>D684*F684</f>
        <v>8125</v>
      </c>
      <c r="I684" s="8" t="s">
        <v>81</v>
      </c>
      <c r="J684" s="9">
        <v>2500</v>
      </c>
      <c r="K684" s="7" t="s">
        <v>18</v>
      </c>
      <c r="L684" s="10">
        <v>3.25</v>
      </c>
      <c r="M684" s="9">
        <f>J684*L684</f>
        <v>8125</v>
      </c>
      <c r="O684" s="8" t="s">
        <v>46</v>
      </c>
      <c r="P684" s="9"/>
      <c r="Q684" s="7" t="s">
        <v>13</v>
      </c>
      <c r="R684" s="9"/>
      <c r="S684" s="9">
        <f>SUM(S670,S683)</f>
        <v>11034.7</v>
      </c>
      <c r="U684" s="8" t="s">
        <v>44</v>
      </c>
      <c r="V684" s="9"/>
      <c r="W684" s="7" t="s">
        <v>13</v>
      </c>
      <c r="X684" s="9"/>
      <c r="Y684" s="9">
        <v>-800</v>
      </c>
      <c r="AA684" s="5" t="s">
        <v>45</v>
      </c>
      <c r="AB684" s="6"/>
      <c r="AC684" s="7" t="s">
        <v>13</v>
      </c>
      <c r="AD684" s="6"/>
      <c r="AE684" s="6">
        <f>SUM(AE674:AE683)</f>
        <v>-5694.4</v>
      </c>
      <c r="AG684" s="5" t="s">
        <v>45</v>
      </c>
      <c r="AH684" s="6"/>
      <c r="AI684" s="7" t="s">
        <v>13</v>
      </c>
      <c r="AJ684" s="6"/>
      <c r="AK684" s="6">
        <f>SUM(AK674:AK683)</f>
        <v>-5694.4</v>
      </c>
    </row>
    <row r="685" spans="3:37" x14ac:dyDescent="0.25">
      <c r="C685" s="5" t="s">
        <v>20</v>
      </c>
      <c r="D685" s="6"/>
      <c r="E685" s="7" t="s">
        <v>13</v>
      </c>
      <c r="F685" s="6"/>
      <c r="G685" s="6">
        <f>SUM(G684:G684)</f>
        <v>8125</v>
      </c>
      <c r="I685" s="5" t="s">
        <v>20</v>
      </c>
      <c r="J685" s="6"/>
      <c r="K685" s="7" t="s">
        <v>13</v>
      </c>
      <c r="L685" s="6"/>
      <c r="M685" s="6">
        <f>SUM(M684:M684)</f>
        <v>8125</v>
      </c>
      <c r="O685" s="1"/>
      <c r="P685" s="1"/>
      <c r="Q685" s="1"/>
      <c r="R685" s="1"/>
      <c r="S685" s="1"/>
      <c r="U685" s="5" t="s">
        <v>45</v>
      </c>
      <c r="V685" s="6"/>
      <c r="W685" s="7" t="s">
        <v>13</v>
      </c>
      <c r="X685" s="6"/>
      <c r="Y685" s="6">
        <f>SUM(Y675:Y684)</f>
        <v>-5819.4</v>
      </c>
      <c r="AA685" s="8" t="s">
        <v>46</v>
      </c>
      <c r="AB685" s="9"/>
      <c r="AC685" s="7" t="s">
        <v>13</v>
      </c>
      <c r="AD685" s="9"/>
      <c r="AE685" s="9">
        <f>SUM(AE671,AE684)</f>
        <v>6261.6</v>
      </c>
      <c r="AG685" s="8" t="s">
        <v>46</v>
      </c>
      <c r="AH685" s="9"/>
      <c r="AI685" s="7" t="s">
        <v>13</v>
      </c>
      <c r="AJ685" s="9"/>
      <c r="AK685" s="9">
        <f>SUM(AK671,AK684)</f>
        <v>6757.6</v>
      </c>
    </row>
    <row r="686" spans="3:37" x14ac:dyDescent="0.25">
      <c r="C686" s="8" t="s">
        <v>13</v>
      </c>
      <c r="D686" s="9"/>
      <c r="E686" s="7" t="s">
        <v>13</v>
      </c>
      <c r="F686" s="9"/>
      <c r="G686" s="9"/>
      <c r="I686" s="8" t="s">
        <v>13</v>
      </c>
      <c r="J686" s="9"/>
      <c r="K686" s="7" t="s">
        <v>13</v>
      </c>
      <c r="L686" s="9"/>
      <c r="M686" s="9"/>
      <c r="O686" s="1"/>
      <c r="P686" s="1"/>
      <c r="Q686" s="1"/>
      <c r="R686" s="1"/>
      <c r="S686" s="1"/>
      <c r="U686" s="8" t="s">
        <v>46</v>
      </c>
      <c r="V686" s="9"/>
      <c r="W686" s="7" t="s">
        <v>13</v>
      </c>
      <c r="X686" s="9"/>
      <c r="Y686" s="9">
        <f>SUM(Y672,Y685)</f>
        <v>4535.6000000000004</v>
      </c>
      <c r="AA686" s="1"/>
      <c r="AB686" s="1"/>
      <c r="AC686" s="1"/>
      <c r="AD686" s="1"/>
      <c r="AE686" s="1"/>
      <c r="AG686" s="1"/>
      <c r="AH686" s="1"/>
      <c r="AI686" s="1"/>
      <c r="AJ686" s="1"/>
      <c r="AK686" s="1"/>
    </row>
    <row r="687" spans="3:37" x14ac:dyDescent="0.25">
      <c r="C687" s="5" t="s">
        <v>21</v>
      </c>
      <c r="D687" s="6"/>
      <c r="E687" s="7" t="s">
        <v>13</v>
      </c>
      <c r="F687" s="6"/>
      <c r="G687" s="6"/>
      <c r="I687" s="5" t="s">
        <v>21</v>
      </c>
      <c r="J687" s="6"/>
      <c r="K687" s="7" t="s">
        <v>13</v>
      </c>
      <c r="L687" s="6"/>
      <c r="M687" s="6"/>
      <c r="O687" s="1"/>
      <c r="P687" s="1"/>
      <c r="Q687" s="1"/>
      <c r="R687" s="1"/>
      <c r="S687" s="1"/>
      <c r="U687" s="1"/>
      <c r="V687" s="1"/>
      <c r="W687" s="1"/>
      <c r="X687" s="1"/>
      <c r="Y687" s="1"/>
      <c r="AA687" s="1"/>
      <c r="AB687" s="1"/>
      <c r="AC687" s="1"/>
      <c r="AD687" s="1"/>
      <c r="AE687" s="1"/>
      <c r="AG687" s="1"/>
      <c r="AH687" s="1"/>
      <c r="AI687" s="1"/>
      <c r="AJ687" s="1"/>
      <c r="AK687" s="1"/>
    </row>
    <row r="688" spans="3:37" x14ac:dyDescent="0.25">
      <c r="C688" s="8" t="s">
        <v>22</v>
      </c>
      <c r="D688" s="10">
        <v>-0.33</v>
      </c>
      <c r="E688" s="7" t="s">
        <v>61</v>
      </c>
      <c r="F688" s="10">
        <v>2200</v>
      </c>
      <c r="G688" s="9">
        <f>D688*F688</f>
        <v>-726</v>
      </c>
      <c r="I688" s="8" t="s">
        <v>22</v>
      </c>
      <c r="J688" s="10">
        <v>-0.33</v>
      </c>
      <c r="K688" s="7" t="s">
        <v>61</v>
      </c>
      <c r="L688" s="10">
        <v>2250</v>
      </c>
      <c r="M688" s="9">
        <f>J688*L688</f>
        <v>-742.5</v>
      </c>
      <c r="O688" s="2" t="s">
        <v>47</v>
      </c>
      <c r="P688" s="1"/>
      <c r="Q688" s="1"/>
      <c r="R688" s="1"/>
      <c r="S688" s="1"/>
      <c r="U688" s="1"/>
      <c r="V688" s="1"/>
      <c r="W688" s="1"/>
      <c r="X688" s="1"/>
      <c r="Y688" s="1"/>
      <c r="AA688" s="1"/>
      <c r="AB688" s="1"/>
      <c r="AC688" s="1"/>
      <c r="AD688" s="1"/>
      <c r="AE688" s="1"/>
      <c r="AG688" s="1"/>
      <c r="AH688" s="1"/>
      <c r="AI688" s="1"/>
      <c r="AJ688" s="1"/>
      <c r="AK688" s="1"/>
    </row>
    <row r="689" spans="3:37" x14ac:dyDescent="0.25">
      <c r="C689" s="8" t="s">
        <v>24</v>
      </c>
      <c r="D689" s="9">
        <v>-34</v>
      </c>
      <c r="E689" s="7" t="s">
        <v>25</v>
      </c>
      <c r="F689" s="10"/>
      <c r="G689" s="9"/>
      <c r="I689" s="8" t="s">
        <v>24</v>
      </c>
      <c r="J689" s="9">
        <v>-34</v>
      </c>
      <c r="K689" s="7" t="s">
        <v>25</v>
      </c>
      <c r="L689" s="10"/>
      <c r="M689" s="9"/>
      <c r="O689" s="1"/>
      <c r="P689" s="1"/>
      <c r="Q689" s="1"/>
      <c r="R689" s="1"/>
      <c r="S689" s="1"/>
      <c r="U689" s="1"/>
      <c r="V689" s="1"/>
      <c r="W689" s="1"/>
      <c r="X689" s="1"/>
      <c r="Y689" s="1"/>
      <c r="AA689" s="2" t="s">
        <v>47</v>
      </c>
      <c r="AB689" s="1"/>
      <c r="AC689" s="1"/>
      <c r="AD689" s="1"/>
      <c r="AE689" s="1"/>
      <c r="AG689" s="2" t="s">
        <v>47</v>
      </c>
      <c r="AH689" s="1"/>
      <c r="AI689" s="1"/>
      <c r="AJ689" s="1"/>
      <c r="AK689" s="1"/>
    </row>
    <row r="690" spans="3:37" x14ac:dyDescent="0.25">
      <c r="C690" s="8" t="s">
        <v>26</v>
      </c>
      <c r="D690" s="9"/>
      <c r="E690" s="7" t="s">
        <v>27</v>
      </c>
      <c r="F690" s="9"/>
      <c r="G690" s="9">
        <v>-285</v>
      </c>
      <c r="I690" s="8" t="s">
        <v>26</v>
      </c>
      <c r="J690" s="9"/>
      <c r="K690" s="7" t="s">
        <v>27</v>
      </c>
      <c r="L690" s="9"/>
      <c r="M690" s="9">
        <v>-296</v>
      </c>
      <c r="O690" s="1" t="s">
        <v>100</v>
      </c>
      <c r="P690" s="1"/>
      <c r="Q690" s="1"/>
      <c r="R690" s="1"/>
      <c r="S690" s="1"/>
      <c r="U690" s="2" t="s">
        <v>47</v>
      </c>
      <c r="V690" s="1"/>
      <c r="W690" s="1"/>
      <c r="X690" s="1"/>
      <c r="Y690" s="1"/>
      <c r="AA690" s="1"/>
      <c r="AB690" s="1"/>
      <c r="AC690" s="1"/>
      <c r="AD690" s="1"/>
      <c r="AE690" s="1"/>
      <c r="AG690" s="1"/>
      <c r="AH690" s="1"/>
      <c r="AI690" s="1"/>
      <c r="AJ690" s="1"/>
      <c r="AK690" s="1"/>
    </row>
    <row r="691" spans="3:37" x14ac:dyDescent="0.25">
      <c r="C691" s="8" t="s">
        <v>28</v>
      </c>
      <c r="D691" s="9"/>
      <c r="E691" s="7" t="s">
        <v>27</v>
      </c>
      <c r="F691" s="9"/>
      <c r="G691" s="9">
        <v>-218</v>
      </c>
      <c r="I691" s="8" t="s">
        <v>28</v>
      </c>
      <c r="J691" s="9"/>
      <c r="K691" s="7" t="s">
        <v>27</v>
      </c>
      <c r="L691" s="9"/>
      <c r="M691" s="9">
        <v>-224</v>
      </c>
      <c r="O691" s="2" t="s">
        <v>1</v>
      </c>
      <c r="P691" s="2" t="s">
        <v>2</v>
      </c>
      <c r="Q691" s="1"/>
      <c r="R691" s="1"/>
      <c r="S691" s="1"/>
      <c r="U691" s="1"/>
      <c r="V691" s="1"/>
      <c r="W691" s="1"/>
      <c r="X691" s="1"/>
      <c r="Y691" s="1"/>
      <c r="AA691" s="1" t="s">
        <v>95</v>
      </c>
      <c r="AB691" s="1"/>
      <c r="AC691" s="1"/>
      <c r="AD691" s="1"/>
      <c r="AE691" s="1"/>
      <c r="AG691" s="1" t="s">
        <v>95</v>
      </c>
      <c r="AH691" s="1"/>
      <c r="AI691" s="1"/>
      <c r="AJ691" s="1"/>
      <c r="AK691" s="1"/>
    </row>
    <row r="692" spans="3:37" x14ac:dyDescent="0.25">
      <c r="C692" s="8" t="s">
        <v>29</v>
      </c>
      <c r="D692" s="9"/>
      <c r="E692" s="7" t="s">
        <v>27</v>
      </c>
      <c r="F692" s="9"/>
      <c r="G692" s="9">
        <v>-160</v>
      </c>
      <c r="I692" s="8" t="s">
        <v>29</v>
      </c>
      <c r="J692" s="9"/>
      <c r="K692" s="7" t="s">
        <v>27</v>
      </c>
      <c r="L692" s="9"/>
      <c r="M692" s="9">
        <v>-210</v>
      </c>
      <c r="O692" s="2" t="s">
        <v>3</v>
      </c>
      <c r="P692" s="2" t="s">
        <v>128</v>
      </c>
      <c r="Q692" s="1"/>
      <c r="R692" s="1"/>
      <c r="S692" s="1"/>
      <c r="U692" s="1" t="s">
        <v>95</v>
      </c>
      <c r="V692" s="1"/>
      <c r="W692" s="1"/>
      <c r="X692" s="1"/>
      <c r="Y692" s="1"/>
      <c r="AA692" s="2" t="s">
        <v>1</v>
      </c>
      <c r="AB692" s="2" t="s">
        <v>2</v>
      </c>
      <c r="AC692" s="1"/>
      <c r="AD692" s="1"/>
      <c r="AE692" s="1"/>
      <c r="AG692" s="2" t="s">
        <v>1</v>
      </c>
      <c r="AH692" s="2" t="s">
        <v>2</v>
      </c>
      <c r="AI692" s="1"/>
      <c r="AJ692" s="1"/>
      <c r="AK692" s="1"/>
    </row>
    <row r="693" spans="3:37" x14ac:dyDescent="0.25">
      <c r="C693" s="8" t="s">
        <v>84</v>
      </c>
      <c r="D693" s="9"/>
      <c r="E693" s="7" t="s">
        <v>27</v>
      </c>
      <c r="F693" s="9"/>
      <c r="G693" s="9">
        <v>-125</v>
      </c>
      <c r="I693" s="8" t="s">
        <v>84</v>
      </c>
      <c r="J693" s="9"/>
      <c r="K693" s="7" t="s">
        <v>27</v>
      </c>
      <c r="L693" s="9"/>
      <c r="M693" s="9">
        <v>-125</v>
      </c>
      <c r="O693" s="2" t="s">
        <v>5</v>
      </c>
      <c r="P693" s="2" t="s">
        <v>6</v>
      </c>
      <c r="Q693" s="1"/>
      <c r="R693" s="1"/>
      <c r="S693" s="1"/>
      <c r="U693" s="2" t="s">
        <v>1</v>
      </c>
      <c r="V693" s="2" t="s">
        <v>2</v>
      </c>
      <c r="W693" s="1"/>
      <c r="X693" s="1"/>
      <c r="Y693" s="1"/>
      <c r="AA693" s="2" t="s">
        <v>3</v>
      </c>
      <c r="AB693" s="2" t="s">
        <v>127</v>
      </c>
      <c r="AC693" s="1"/>
      <c r="AD693" s="1"/>
      <c r="AE693" s="1"/>
      <c r="AG693" s="2" t="s">
        <v>3</v>
      </c>
      <c r="AH693" s="2" t="s">
        <v>128</v>
      </c>
      <c r="AI693" s="1"/>
      <c r="AJ693" s="1"/>
      <c r="AK693" s="1"/>
    </row>
    <row r="694" spans="3:37" x14ac:dyDescent="0.25">
      <c r="C694" s="8" t="s">
        <v>85</v>
      </c>
      <c r="D694" s="9">
        <v>-2500</v>
      </c>
      <c r="E694" s="7" t="s">
        <v>27</v>
      </c>
      <c r="F694" s="10">
        <v>7.0000000000000007E-2</v>
      </c>
      <c r="G694" s="9">
        <f>D694*F694</f>
        <v>-175.00000000000003</v>
      </c>
      <c r="I694" s="8" t="s">
        <v>85</v>
      </c>
      <c r="J694" s="9">
        <v>-2500</v>
      </c>
      <c r="K694" s="7" t="s">
        <v>27</v>
      </c>
      <c r="L694" s="10">
        <v>7.0000000000000007E-2</v>
      </c>
      <c r="M694" s="9">
        <f>J694*L694</f>
        <v>-175.00000000000003</v>
      </c>
      <c r="O694" s="2" t="s">
        <v>7</v>
      </c>
      <c r="P694" s="2" t="s">
        <v>193</v>
      </c>
      <c r="Q694" s="1"/>
      <c r="R694" s="1"/>
      <c r="S694" s="1"/>
      <c r="U694" s="2" t="s">
        <v>3</v>
      </c>
      <c r="V694" s="2" t="s">
        <v>4</v>
      </c>
      <c r="W694" s="1"/>
      <c r="X694" s="1"/>
      <c r="Y694" s="1"/>
      <c r="AA694" s="2" t="s">
        <v>5</v>
      </c>
      <c r="AB694" s="2" t="s">
        <v>6</v>
      </c>
      <c r="AC694" s="1"/>
      <c r="AD694" s="1"/>
      <c r="AE694" s="1"/>
      <c r="AG694" s="2" t="s">
        <v>5</v>
      </c>
      <c r="AH694" s="2" t="s">
        <v>6</v>
      </c>
      <c r="AI694" s="1"/>
      <c r="AJ694" s="1"/>
      <c r="AK694" s="1"/>
    </row>
    <row r="695" spans="3:37" x14ac:dyDescent="0.25">
      <c r="C695" s="5" t="s">
        <v>31</v>
      </c>
      <c r="D695" s="6"/>
      <c r="E695" s="7" t="s">
        <v>13</v>
      </c>
      <c r="F695" s="6"/>
      <c r="G695" s="6">
        <f>SUM(G687:G694)</f>
        <v>-1689</v>
      </c>
      <c r="I695" s="5" t="s">
        <v>31</v>
      </c>
      <c r="J695" s="6"/>
      <c r="K695" s="7" t="s">
        <v>13</v>
      </c>
      <c r="L695" s="6"/>
      <c r="M695" s="6">
        <f>SUM(M687:M694)</f>
        <v>-1772.5</v>
      </c>
      <c r="O695" s="2" t="s">
        <v>9</v>
      </c>
      <c r="P695" s="2" t="s">
        <v>10</v>
      </c>
      <c r="Q695" s="1"/>
      <c r="R695" s="1"/>
      <c r="S695" s="1"/>
      <c r="U695" s="2" t="s">
        <v>5</v>
      </c>
      <c r="V695" s="2" t="s">
        <v>6</v>
      </c>
      <c r="W695" s="1"/>
      <c r="X695" s="1"/>
      <c r="Y695" s="1"/>
      <c r="AA695" s="2" t="s">
        <v>7</v>
      </c>
      <c r="AB695" s="2" t="s">
        <v>193</v>
      </c>
      <c r="AC695" s="1"/>
      <c r="AD695" s="1"/>
      <c r="AE695" s="1"/>
      <c r="AG695" s="2" t="s">
        <v>7</v>
      </c>
      <c r="AH695" s="2" t="s">
        <v>193</v>
      </c>
      <c r="AI695" s="1"/>
      <c r="AJ695" s="1"/>
      <c r="AK695" s="1"/>
    </row>
    <row r="696" spans="3:37" x14ac:dyDescent="0.25">
      <c r="C696" s="5" t="s">
        <v>32</v>
      </c>
      <c r="D696" s="6"/>
      <c r="E696" s="7" t="s">
        <v>13</v>
      </c>
      <c r="F696" s="6"/>
      <c r="G696" s="6">
        <f>SUM(G685,G695)</f>
        <v>6436</v>
      </c>
      <c r="I696" s="5" t="s">
        <v>32</v>
      </c>
      <c r="J696" s="6"/>
      <c r="K696" s="7" t="s">
        <v>13</v>
      </c>
      <c r="L696" s="6"/>
      <c r="M696" s="6">
        <f>SUM(M685,M695)</f>
        <v>6352.5</v>
      </c>
      <c r="O696" s="1"/>
      <c r="P696" s="1"/>
      <c r="Q696" s="1"/>
      <c r="R696" s="1"/>
      <c r="S696" s="1"/>
      <c r="U696" s="2" t="s">
        <v>7</v>
      </c>
      <c r="V696" s="2" t="s">
        <v>193</v>
      </c>
      <c r="W696" s="1"/>
      <c r="X696" s="1"/>
      <c r="Y696" s="1"/>
      <c r="AA696" s="2" t="s">
        <v>9</v>
      </c>
      <c r="AB696" s="2" t="s">
        <v>138</v>
      </c>
      <c r="AC696" s="1"/>
      <c r="AD696" s="1"/>
      <c r="AE696" s="1"/>
      <c r="AG696" s="2" t="s">
        <v>9</v>
      </c>
      <c r="AH696" s="2" t="s">
        <v>138</v>
      </c>
      <c r="AI696" s="1"/>
      <c r="AJ696" s="1"/>
      <c r="AK696" s="1"/>
    </row>
    <row r="697" spans="3:37" x14ac:dyDescent="0.25">
      <c r="C697" s="8" t="s">
        <v>13</v>
      </c>
      <c r="D697" s="9"/>
      <c r="E697" s="7" t="s">
        <v>13</v>
      </c>
      <c r="F697" s="9"/>
      <c r="G697" s="9"/>
      <c r="I697" s="8" t="s">
        <v>13</v>
      </c>
      <c r="J697" s="9"/>
      <c r="K697" s="7" t="s">
        <v>13</v>
      </c>
      <c r="L697" s="9"/>
      <c r="M697" s="9"/>
      <c r="O697" s="3" t="s">
        <v>11</v>
      </c>
      <c r="P697" s="4" t="s">
        <v>12</v>
      </c>
      <c r="Q697" s="4" t="s">
        <v>13</v>
      </c>
      <c r="R697" s="4" t="s">
        <v>14</v>
      </c>
      <c r="S697" s="4" t="s">
        <v>15</v>
      </c>
      <c r="U697" s="2" t="s">
        <v>9</v>
      </c>
      <c r="V697" s="2" t="s">
        <v>138</v>
      </c>
      <c r="W697" s="1"/>
      <c r="X697" s="1"/>
      <c r="Y697" s="1"/>
      <c r="AA697" s="1"/>
      <c r="AB697" s="1"/>
      <c r="AC697" s="1"/>
      <c r="AD697" s="1"/>
      <c r="AE697" s="1"/>
      <c r="AG697" s="1"/>
      <c r="AH697" s="1"/>
      <c r="AI697" s="1"/>
      <c r="AJ697" s="1"/>
      <c r="AK697" s="1"/>
    </row>
    <row r="698" spans="3:37" x14ac:dyDescent="0.25">
      <c r="C698" s="5" t="s">
        <v>33</v>
      </c>
      <c r="D698" s="6"/>
      <c r="E698" s="7" t="s">
        <v>13</v>
      </c>
      <c r="F698" s="6"/>
      <c r="G698" s="6"/>
      <c r="I698" s="5" t="s">
        <v>33</v>
      </c>
      <c r="J698" s="6"/>
      <c r="K698" s="7" t="s">
        <v>13</v>
      </c>
      <c r="L698" s="6"/>
      <c r="M698" s="6"/>
      <c r="O698" s="1"/>
      <c r="P698" s="1"/>
      <c r="Q698" s="1"/>
      <c r="R698" s="1"/>
      <c r="S698" s="1"/>
      <c r="U698" s="1"/>
      <c r="V698" s="1"/>
      <c r="W698" s="1"/>
      <c r="X698" s="1"/>
      <c r="Y698" s="1"/>
      <c r="AA698" s="3" t="s">
        <v>11</v>
      </c>
      <c r="AB698" s="4" t="s">
        <v>12</v>
      </c>
      <c r="AC698" s="4" t="s">
        <v>13</v>
      </c>
      <c r="AD698" s="4" t="s">
        <v>14</v>
      </c>
      <c r="AE698" s="4" t="s">
        <v>15</v>
      </c>
      <c r="AG698" s="3" t="s">
        <v>11</v>
      </c>
      <c r="AH698" s="4" t="s">
        <v>12</v>
      </c>
      <c r="AI698" s="4" t="s">
        <v>13</v>
      </c>
      <c r="AJ698" s="4" t="s">
        <v>14</v>
      </c>
      <c r="AK698" s="4" t="s">
        <v>15</v>
      </c>
    </row>
    <row r="699" spans="3:37" x14ac:dyDescent="0.25">
      <c r="C699" s="8" t="s">
        <v>34</v>
      </c>
      <c r="D699" s="9">
        <v>-1</v>
      </c>
      <c r="E699" s="7" t="s">
        <v>13</v>
      </c>
      <c r="F699" s="9">
        <v>725</v>
      </c>
      <c r="G699" s="9">
        <f t="shared" ref="G699:G705" si="87">D699*F699</f>
        <v>-725</v>
      </c>
      <c r="I699" s="8" t="s">
        <v>34</v>
      </c>
      <c r="J699" s="9">
        <v>-1</v>
      </c>
      <c r="K699" s="7" t="s">
        <v>13</v>
      </c>
      <c r="L699" s="9">
        <v>725</v>
      </c>
      <c r="M699" s="9">
        <f t="shared" ref="M699:M705" si="88">J699*L699</f>
        <v>-725</v>
      </c>
      <c r="O699" s="2" t="s">
        <v>98</v>
      </c>
      <c r="P699" s="1"/>
      <c r="Q699" s="1"/>
      <c r="R699" s="1"/>
      <c r="S699" s="1"/>
      <c r="U699" s="3" t="s">
        <v>11</v>
      </c>
      <c r="V699" s="4" t="s">
        <v>12</v>
      </c>
      <c r="W699" s="4" t="s">
        <v>13</v>
      </c>
      <c r="X699" s="4" t="s">
        <v>14</v>
      </c>
      <c r="Y699" s="4" t="s">
        <v>15</v>
      </c>
      <c r="AA699" s="5" t="s">
        <v>16</v>
      </c>
      <c r="AB699" s="6"/>
      <c r="AC699" s="7" t="s">
        <v>13</v>
      </c>
      <c r="AD699" s="6"/>
      <c r="AE699" s="6"/>
      <c r="AG699" s="5" t="s">
        <v>16</v>
      </c>
      <c r="AH699" s="6"/>
      <c r="AI699" s="7" t="s">
        <v>13</v>
      </c>
      <c r="AJ699" s="6"/>
      <c r="AK699" s="6"/>
    </row>
    <row r="700" spans="3:37" x14ac:dyDescent="0.25">
      <c r="C700" s="8" t="s">
        <v>35</v>
      </c>
      <c r="D700" s="9">
        <v>-34</v>
      </c>
      <c r="E700" s="7" t="s">
        <v>13</v>
      </c>
      <c r="F700" s="9">
        <v>20</v>
      </c>
      <c r="G700" s="9">
        <f t="shared" si="87"/>
        <v>-680</v>
      </c>
      <c r="I700" s="8" t="s">
        <v>35</v>
      </c>
      <c r="J700" s="9">
        <v>-34</v>
      </c>
      <c r="K700" s="7" t="s">
        <v>13</v>
      </c>
      <c r="L700" s="9">
        <v>20</v>
      </c>
      <c r="M700" s="9">
        <f t="shared" si="88"/>
        <v>-680</v>
      </c>
      <c r="O700" s="1"/>
      <c r="P700" s="1"/>
      <c r="Q700" s="1"/>
      <c r="R700" s="1"/>
      <c r="S700" s="1"/>
      <c r="U700" s="5" t="s">
        <v>16</v>
      </c>
      <c r="V700" s="6"/>
      <c r="W700" s="7" t="s">
        <v>13</v>
      </c>
      <c r="X700" s="6"/>
      <c r="Y700" s="6"/>
      <c r="AA700" s="8" t="s">
        <v>81</v>
      </c>
      <c r="AB700" s="9">
        <v>1100</v>
      </c>
      <c r="AC700" s="7" t="s">
        <v>18</v>
      </c>
      <c r="AD700" s="10">
        <v>18</v>
      </c>
      <c r="AE700" s="9">
        <f>AB700*AD700</f>
        <v>19800</v>
      </c>
      <c r="AG700" s="8" t="s">
        <v>81</v>
      </c>
      <c r="AH700" s="9">
        <v>1100</v>
      </c>
      <c r="AI700" s="7" t="s">
        <v>18</v>
      </c>
      <c r="AJ700" s="10">
        <v>18</v>
      </c>
      <c r="AK700" s="9">
        <f>AH700*AJ700</f>
        <v>19800</v>
      </c>
    </row>
    <row r="701" spans="3:37" x14ac:dyDescent="0.25">
      <c r="C701" s="8" t="s">
        <v>37</v>
      </c>
      <c r="D701" s="9">
        <v>-1</v>
      </c>
      <c r="E701" s="7" t="s">
        <v>13</v>
      </c>
      <c r="F701" s="9">
        <v>400</v>
      </c>
      <c r="G701" s="9">
        <f t="shared" si="87"/>
        <v>-400</v>
      </c>
      <c r="I701" s="8" t="s">
        <v>37</v>
      </c>
      <c r="J701" s="9">
        <v>-1</v>
      </c>
      <c r="K701" s="7" t="s">
        <v>13</v>
      </c>
      <c r="L701" s="9">
        <v>400</v>
      </c>
      <c r="M701" s="9">
        <f t="shared" si="88"/>
        <v>-400</v>
      </c>
      <c r="O701" s="2" t="s">
        <v>47</v>
      </c>
      <c r="P701" s="1"/>
      <c r="Q701" s="1"/>
      <c r="R701" s="1"/>
      <c r="S701" s="1"/>
      <c r="U701" s="8" t="s">
        <v>81</v>
      </c>
      <c r="V701" s="9">
        <v>1100</v>
      </c>
      <c r="W701" s="7" t="s">
        <v>18</v>
      </c>
      <c r="X701" s="10">
        <v>18</v>
      </c>
      <c r="Y701" s="9">
        <f>V701*X701</f>
        <v>19800</v>
      </c>
      <c r="AA701" s="5" t="s">
        <v>20</v>
      </c>
      <c r="AB701" s="6"/>
      <c r="AC701" s="7" t="s">
        <v>13</v>
      </c>
      <c r="AD701" s="6"/>
      <c r="AE701" s="6">
        <f>SUM(AE700:AE700)</f>
        <v>19800</v>
      </c>
      <c r="AG701" s="5" t="s">
        <v>20</v>
      </c>
      <c r="AH701" s="6"/>
      <c r="AI701" s="7" t="s">
        <v>13</v>
      </c>
      <c r="AJ701" s="6"/>
      <c r="AK701" s="6">
        <f>SUM(AK700:AK700)</f>
        <v>19800</v>
      </c>
    </row>
    <row r="702" spans="3:37" x14ac:dyDescent="0.25">
      <c r="C702" s="8" t="s">
        <v>38</v>
      </c>
      <c r="D702" s="9">
        <v>-2</v>
      </c>
      <c r="E702" s="7" t="s">
        <v>13</v>
      </c>
      <c r="F702" s="9">
        <v>140</v>
      </c>
      <c r="G702" s="9">
        <f t="shared" si="87"/>
        <v>-280</v>
      </c>
      <c r="I702" s="8" t="s">
        <v>38</v>
      </c>
      <c r="J702" s="9">
        <v>-2</v>
      </c>
      <c r="K702" s="7" t="s">
        <v>13</v>
      </c>
      <c r="L702" s="9">
        <v>140</v>
      </c>
      <c r="M702" s="9">
        <f t="shared" si="88"/>
        <v>-280</v>
      </c>
      <c r="O702" s="1"/>
      <c r="P702" s="1"/>
      <c r="Q702" s="1"/>
      <c r="R702" s="1"/>
      <c r="S702" s="1"/>
      <c r="U702" s="5" t="s">
        <v>20</v>
      </c>
      <c r="V702" s="6"/>
      <c r="W702" s="7" t="s">
        <v>13</v>
      </c>
      <c r="X702" s="6"/>
      <c r="Y702" s="6">
        <f>SUM(Y701:Y701)</f>
        <v>19800</v>
      </c>
      <c r="AA702" s="8" t="s">
        <v>13</v>
      </c>
      <c r="AB702" s="9"/>
      <c r="AC702" s="7" t="s">
        <v>13</v>
      </c>
      <c r="AD702" s="9"/>
      <c r="AE702" s="9"/>
      <c r="AG702" s="8" t="s">
        <v>13</v>
      </c>
      <c r="AH702" s="9"/>
      <c r="AI702" s="7" t="s">
        <v>13</v>
      </c>
      <c r="AJ702" s="9"/>
      <c r="AK702" s="9"/>
    </row>
    <row r="703" spans="3:37" x14ac:dyDescent="0.25">
      <c r="C703" s="8" t="s">
        <v>39</v>
      </c>
      <c r="D703" s="9">
        <v>-1</v>
      </c>
      <c r="E703" s="7" t="s">
        <v>13</v>
      </c>
      <c r="F703" s="9">
        <v>735</v>
      </c>
      <c r="G703" s="9">
        <f t="shared" si="87"/>
        <v>-735</v>
      </c>
      <c r="I703" s="8" t="s">
        <v>39</v>
      </c>
      <c r="J703" s="9">
        <v>-1</v>
      </c>
      <c r="K703" s="7" t="s">
        <v>13</v>
      </c>
      <c r="L703" s="9">
        <v>735</v>
      </c>
      <c r="M703" s="9">
        <f t="shared" si="88"/>
        <v>-735</v>
      </c>
      <c r="O703" s="1" t="s">
        <v>102</v>
      </c>
      <c r="P703" s="1"/>
      <c r="Q703" s="1"/>
      <c r="R703" s="1"/>
      <c r="S703" s="1"/>
      <c r="U703" s="8" t="s">
        <v>13</v>
      </c>
      <c r="V703" s="9"/>
      <c r="W703" s="7" t="s">
        <v>13</v>
      </c>
      <c r="X703" s="9"/>
      <c r="Y703" s="9"/>
      <c r="AA703" s="5" t="s">
        <v>21</v>
      </c>
      <c r="AB703" s="6"/>
      <c r="AC703" s="7" t="s">
        <v>13</v>
      </c>
      <c r="AD703" s="6"/>
      <c r="AE703" s="6"/>
      <c r="AG703" s="5" t="s">
        <v>21</v>
      </c>
      <c r="AH703" s="6"/>
      <c r="AI703" s="7" t="s">
        <v>13</v>
      </c>
      <c r="AJ703" s="6"/>
      <c r="AK703" s="6"/>
    </row>
    <row r="704" spans="3:37" x14ac:dyDescent="0.25">
      <c r="C704" s="8" t="s">
        <v>103</v>
      </c>
      <c r="D704" s="9">
        <v>-1</v>
      </c>
      <c r="E704" s="7" t="s">
        <v>13</v>
      </c>
      <c r="F704" s="9">
        <v>334</v>
      </c>
      <c r="G704" s="9">
        <f t="shared" si="87"/>
        <v>-334</v>
      </c>
      <c r="I704" s="8" t="s">
        <v>103</v>
      </c>
      <c r="J704" s="9">
        <v>-1</v>
      </c>
      <c r="K704" s="7" t="s">
        <v>13</v>
      </c>
      <c r="L704" s="9">
        <v>334</v>
      </c>
      <c r="M704" s="9">
        <f t="shared" si="88"/>
        <v>-334</v>
      </c>
      <c r="O704" s="2" t="s">
        <v>1</v>
      </c>
      <c r="P704" s="2" t="s">
        <v>2</v>
      </c>
      <c r="Q704" s="1"/>
      <c r="R704" s="1"/>
      <c r="S704" s="1"/>
      <c r="U704" s="5" t="s">
        <v>21</v>
      </c>
      <c r="V704" s="6"/>
      <c r="W704" s="7" t="s">
        <v>13</v>
      </c>
      <c r="X704" s="6"/>
      <c r="Y704" s="6"/>
      <c r="AA704" s="8" t="s">
        <v>22</v>
      </c>
      <c r="AB704" s="9">
        <v>-8</v>
      </c>
      <c r="AC704" s="7" t="s">
        <v>18</v>
      </c>
      <c r="AD704" s="10">
        <v>100</v>
      </c>
      <c r="AE704" s="9">
        <f>AB704*AD704</f>
        <v>-800</v>
      </c>
      <c r="AG704" s="8" t="s">
        <v>22</v>
      </c>
      <c r="AH704" s="9">
        <v>-8</v>
      </c>
      <c r="AI704" s="7" t="s">
        <v>18</v>
      </c>
      <c r="AJ704" s="10">
        <v>105</v>
      </c>
      <c r="AK704" s="9">
        <f>AH704*AJ704</f>
        <v>-840</v>
      </c>
    </row>
    <row r="705" spans="3:37" x14ac:dyDescent="0.25">
      <c r="C705" s="8" t="s">
        <v>104</v>
      </c>
      <c r="D705" s="9">
        <v>-2500</v>
      </c>
      <c r="E705" s="7" t="s">
        <v>13</v>
      </c>
      <c r="F705" s="10">
        <v>0.23</v>
      </c>
      <c r="G705" s="9">
        <f t="shared" si="87"/>
        <v>-575</v>
      </c>
      <c r="I705" s="8" t="s">
        <v>104</v>
      </c>
      <c r="J705" s="9">
        <v>-2500</v>
      </c>
      <c r="K705" s="7" t="s">
        <v>13</v>
      </c>
      <c r="L705" s="10">
        <v>0.23</v>
      </c>
      <c r="M705" s="9">
        <f t="shared" si="88"/>
        <v>-575</v>
      </c>
      <c r="O705" s="2" t="s">
        <v>3</v>
      </c>
      <c r="P705" s="2" t="s">
        <v>128</v>
      </c>
      <c r="Q705" s="1"/>
      <c r="R705" s="1"/>
      <c r="S705" s="1"/>
      <c r="U705" s="8" t="s">
        <v>22</v>
      </c>
      <c r="V705" s="9">
        <v>-8</v>
      </c>
      <c r="W705" s="7" t="s">
        <v>18</v>
      </c>
      <c r="X705" s="10">
        <v>100</v>
      </c>
      <c r="Y705" s="9">
        <f>V705*X705</f>
        <v>-800</v>
      </c>
      <c r="AA705" s="8" t="s">
        <v>23</v>
      </c>
      <c r="AB705" s="9">
        <v>-160</v>
      </c>
      <c r="AC705" s="7" t="s">
        <v>18</v>
      </c>
      <c r="AD705" s="10">
        <v>10</v>
      </c>
      <c r="AE705" s="9">
        <f>AB705*AD705</f>
        <v>-1600</v>
      </c>
      <c r="AG705" s="8" t="s">
        <v>23</v>
      </c>
      <c r="AH705" s="9">
        <v>-160</v>
      </c>
      <c r="AI705" s="7" t="s">
        <v>18</v>
      </c>
      <c r="AJ705" s="10">
        <v>8</v>
      </c>
      <c r="AK705" s="9">
        <f>AH705*AJ705</f>
        <v>-1280</v>
      </c>
    </row>
    <row r="706" spans="3:37" x14ac:dyDescent="0.25">
      <c r="C706" s="8" t="s">
        <v>44</v>
      </c>
      <c r="D706" s="9"/>
      <c r="E706" s="7" t="s">
        <v>13</v>
      </c>
      <c r="F706" s="9"/>
      <c r="G706" s="9">
        <v>-800</v>
      </c>
      <c r="I706" s="8" t="s">
        <v>44</v>
      </c>
      <c r="J706" s="9"/>
      <c r="K706" s="7" t="s">
        <v>13</v>
      </c>
      <c r="L706" s="9"/>
      <c r="M706" s="9">
        <v>-750</v>
      </c>
      <c r="O706" s="2" t="s">
        <v>5</v>
      </c>
      <c r="P706" s="2" t="s">
        <v>6</v>
      </c>
      <c r="Q706" s="1"/>
      <c r="R706" s="1"/>
      <c r="S706" s="1"/>
      <c r="U706" s="8" t="s">
        <v>23</v>
      </c>
      <c r="V706" s="9">
        <v>-160</v>
      </c>
      <c r="W706" s="7" t="s">
        <v>18</v>
      </c>
      <c r="X706" s="10">
        <v>18</v>
      </c>
      <c r="Y706" s="9">
        <f>V706*X706</f>
        <v>-2880</v>
      </c>
      <c r="AA706" s="8" t="s">
        <v>68</v>
      </c>
      <c r="AB706" s="9">
        <v>-4</v>
      </c>
      <c r="AC706" s="7" t="s">
        <v>18</v>
      </c>
      <c r="AD706" s="10">
        <v>16</v>
      </c>
      <c r="AE706" s="9">
        <f>AB706*AD706</f>
        <v>-64</v>
      </c>
      <c r="AG706" s="8" t="s">
        <v>68</v>
      </c>
      <c r="AH706" s="9">
        <v>-4</v>
      </c>
      <c r="AI706" s="7" t="s">
        <v>18</v>
      </c>
      <c r="AJ706" s="10">
        <v>15</v>
      </c>
      <c r="AK706" s="9">
        <f>AH706*AJ706</f>
        <v>-60</v>
      </c>
    </row>
    <row r="707" spans="3:37" x14ac:dyDescent="0.25">
      <c r="C707" s="5" t="s">
        <v>45</v>
      </c>
      <c r="D707" s="6"/>
      <c r="E707" s="7" t="s">
        <v>13</v>
      </c>
      <c r="F707" s="6"/>
      <c r="G707" s="6">
        <f>SUM(G699:G706)</f>
        <v>-4529</v>
      </c>
      <c r="I707" s="5" t="s">
        <v>45</v>
      </c>
      <c r="J707" s="6"/>
      <c r="K707" s="7" t="s">
        <v>13</v>
      </c>
      <c r="L707" s="6"/>
      <c r="M707" s="6">
        <f>SUM(M699:M706)</f>
        <v>-4479</v>
      </c>
      <c r="O707" s="2" t="s">
        <v>7</v>
      </c>
      <c r="P707" s="2" t="s">
        <v>193</v>
      </c>
      <c r="Q707" s="1"/>
      <c r="R707" s="1"/>
      <c r="S707" s="1"/>
      <c r="U707" s="8" t="s">
        <v>68</v>
      </c>
      <c r="V707" s="9">
        <v>-4</v>
      </c>
      <c r="W707" s="7" t="s">
        <v>18</v>
      </c>
      <c r="X707" s="10">
        <v>20</v>
      </c>
      <c r="Y707" s="9">
        <f>V707*X707</f>
        <v>-80</v>
      </c>
      <c r="AA707" s="8" t="s">
        <v>139</v>
      </c>
      <c r="AB707" s="9">
        <v>-7</v>
      </c>
      <c r="AC707" s="7" t="s">
        <v>18</v>
      </c>
      <c r="AD707" s="10">
        <v>9</v>
      </c>
      <c r="AE707" s="9">
        <f>AB707*AD707</f>
        <v>-63</v>
      </c>
      <c r="AG707" s="8" t="s">
        <v>139</v>
      </c>
      <c r="AH707" s="9">
        <v>-7</v>
      </c>
      <c r="AI707" s="7" t="s">
        <v>18</v>
      </c>
      <c r="AJ707" s="10">
        <v>8</v>
      </c>
      <c r="AK707" s="9">
        <f>AH707*AJ707</f>
        <v>-56</v>
      </c>
    </row>
    <row r="708" spans="3:37" x14ac:dyDescent="0.25">
      <c r="C708" s="8" t="s">
        <v>46</v>
      </c>
      <c r="D708" s="9"/>
      <c r="E708" s="7" t="s">
        <v>13</v>
      </c>
      <c r="F708" s="9"/>
      <c r="G708" s="9">
        <f>SUM(G696,G707)</f>
        <v>1907</v>
      </c>
      <c r="I708" s="8" t="s">
        <v>46</v>
      </c>
      <c r="J708" s="9"/>
      <c r="K708" s="7" t="s">
        <v>13</v>
      </c>
      <c r="L708" s="9"/>
      <c r="M708" s="9">
        <f>SUM(M696,M707)</f>
        <v>1873.5</v>
      </c>
      <c r="O708" s="2" t="s">
        <v>9</v>
      </c>
      <c r="P708" s="2" t="s">
        <v>10</v>
      </c>
      <c r="Q708" s="1"/>
      <c r="R708" s="1"/>
      <c r="S708" s="1"/>
      <c r="U708" s="8" t="s">
        <v>139</v>
      </c>
      <c r="V708" s="9">
        <v>-7</v>
      </c>
      <c r="W708" s="7" t="s">
        <v>18</v>
      </c>
      <c r="X708" s="10">
        <v>13</v>
      </c>
      <c r="Y708" s="9">
        <f>V708*X708</f>
        <v>-91</v>
      </c>
      <c r="AA708" s="8" t="s">
        <v>26</v>
      </c>
      <c r="AB708" s="9"/>
      <c r="AC708" s="7" t="s">
        <v>27</v>
      </c>
      <c r="AD708" s="9"/>
      <c r="AE708" s="9">
        <v>-667</v>
      </c>
      <c r="AG708" s="8" t="s">
        <v>26</v>
      </c>
      <c r="AH708" s="9"/>
      <c r="AI708" s="7" t="s">
        <v>27</v>
      </c>
      <c r="AJ708" s="9"/>
      <c r="AK708" s="9">
        <v>-667</v>
      </c>
    </row>
    <row r="709" spans="3:37" x14ac:dyDescent="0.25">
      <c r="C709" s="1"/>
      <c r="D709" s="1"/>
      <c r="E709" s="1"/>
      <c r="F709" s="1"/>
      <c r="G709" s="1"/>
      <c r="I709" s="1"/>
      <c r="J709" s="1"/>
      <c r="K709" s="1"/>
      <c r="L709" s="1"/>
      <c r="M709" s="1"/>
      <c r="O709" s="1"/>
      <c r="P709" s="1"/>
      <c r="Q709" s="1"/>
      <c r="R709" s="1"/>
      <c r="S709" s="1"/>
      <c r="U709" s="8" t="s">
        <v>26</v>
      </c>
      <c r="V709" s="9"/>
      <c r="W709" s="7" t="s">
        <v>27</v>
      </c>
      <c r="X709" s="9"/>
      <c r="Y709" s="9">
        <v>-653</v>
      </c>
      <c r="AA709" s="8" t="s">
        <v>28</v>
      </c>
      <c r="AB709" s="9"/>
      <c r="AC709" s="7" t="s">
        <v>27</v>
      </c>
      <c r="AD709" s="9"/>
      <c r="AE709" s="9">
        <v>-83</v>
      </c>
      <c r="AG709" s="8" t="s">
        <v>28</v>
      </c>
      <c r="AH709" s="9"/>
      <c r="AI709" s="7" t="s">
        <v>27</v>
      </c>
      <c r="AJ709" s="9"/>
      <c r="AK709" s="9">
        <v>-83</v>
      </c>
    </row>
    <row r="710" spans="3:37" x14ac:dyDescent="0.25">
      <c r="C710" s="2" t="s">
        <v>105</v>
      </c>
      <c r="D710" s="1"/>
      <c r="E710" s="1"/>
      <c r="F710" s="1"/>
      <c r="G710" s="1"/>
      <c r="I710" s="2" t="s">
        <v>105</v>
      </c>
      <c r="J710" s="1"/>
      <c r="K710" s="1"/>
      <c r="L710" s="1"/>
      <c r="M710" s="1"/>
      <c r="O710" s="3" t="s">
        <v>11</v>
      </c>
      <c r="P710" s="4" t="s">
        <v>12</v>
      </c>
      <c r="Q710" s="4" t="s">
        <v>13</v>
      </c>
      <c r="R710" s="4" t="s">
        <v>14</v>
      </c>
      <c r="S710" s="4" t="s">
        <v>15</v>
      </c>
      <c r="U710" s="8" t="s">
        <v>28</v>
      </c>
      <c r="V710" s="9"/>
      <c r="W710" s="7" t="s">
        <v>27</v>
      </c>
      <c r="X710" s="9"/>
      <c r="Y710" s="9">
        <v>-80</v>
      </c>
      <c r="AA710" s="8" t="s">
        <v>29</v>
      </c>
      <c r="AB710" s="9"/>
      <c r="AC710" s="7" t="s">
        <v>27</v>
      </c>
      <c r="AD710" s="9"/>
      <c r="AE710" s="9">
        <v>-143</v>
      </c>
      <c r="AG710" s="8" t="s">
        <v>29</v>
      </c>
      <c r="AH710" s="9"/>
      <c r="AI710" s="7" t="s">
        <v>27</v>
      </c>
      <c r="AJ710" s="9"/>
      <c r="AK710" s="9">
        <v>-143</v>
      </c>
    </row>
    <row r="711" spans="3:37" x14ac:dyDescent="0.25">
      <c r="C711" s="1"/>
      <c r="D711" s="1"/>
      <c r="E711" s="1"/>
      <c r="F711" s="1"/>
      <c r="G711" s="1"/>
      <c r="I711" s="1"/>
      <c r="J711" s="1"/>
      <c r="K711" s="1"/>
      <c r="L711" s="1"/>
      <c r="M711" s="1"/>
      <c r="O711" s="5" t="s">
        <v>16</v>
      </c>
      <c r="P711" s="6"/>
      <c r="Q711" s="7" t="s">
        <v>13</v>
      </c>
      <c r="R711" s="6"/>
      <c r="S711" s="6"/>
      <c r="U711" s="8" t="s">
        <v>29</v>
      </c>
      <c r="V711" s="9"/>
      <c r="W711" s="7" t="s">
        <v>27</v>
      </c>
      <c r="X711" s="9"/>
      <c r="Y711" s="9">
        <v>-140</v>
      </c>
      <c r="AA711" s="8" t="s">
        <v>30</v>
      </c>
      <c r="AB711" s="9"/>
      <c r="AC711" s="7" t="s">
        <v>27</v>
      </c>
      <c r="AD711" s="9"/>
      <c r="AE711" s="9">
        <v>-100</v>
      </c>
      <c r="AG711" s="8" t="s">
        <v>30</v>
      </c>
      <c r="AH711" s="9"/>
      <c r="AI711" s="7" t="s">
        <v>27</v>
      </c>
      <c r="AJ711" s="9"/>
      <c r="AK711" s="9">
        <v>-100</v>
      </c>
    </row>
    <row r="712" spans="3:37" x14ac:dyDescent="0.25">
      <c r="C712" s="2" t="s">
        <v>47</v>
      </c>
      <c r="D712" s="1"/>
      <c r="E712" s="1"/>
      <c r="F712" s="1"/>
      <c r="G712" s="1"/>
      <c r="I712" s="2" t="s">
        <v>47</v>
      </c>
      <c r="J712" s="1"/>
      <c r="K712" s="1"/>
      <c r="L712" s="1"/>
      <c r="M712" s="1"/>
      <c r="O712" s="8" t="s">
        <v>81</v>
      </c>
      <c r="P712" s="9">
        <v>2500</v>
      </c>
      <c r="Q712" s="7" t="s">
        <v>18</v>
      </c>
      <c r="R712" s="10">
        <v>2.9</v>
      </c>
      <c r="S712" s="9">
        <f>P712*R712</f>
        <v>7250</v>
      </c>
      <c r="U712" s="8" t="s">
        <v>30</v>
      </c>
      <c r="V712" s="9"/>
      <c r="W712" s="7" t="s">
        <v>27</v>
      </c>
      <c r="X712" s="9"/>
      <c r="Y712" s="9">
        <v>-100</v>
      </c>
      <c r="AA712" s="8" t="s">
        <v>84</v>
      </c>
      <c r="AB712" s="9"/>
      <c r="AC712" s="7" t="s">
        <v>27</v>
      </c>
      <c r="AD712" s="9"/>
      <c r="AE712" s="9">
        <v>-175</v>
      </c>
      <c r="AG712" s="8" t="s">
        <v>84</v>
      </c>
      <c r="AH712" s="9"/>
      <c r="AI712" s="7" t="s">
        <v>27</v>
      </c>
      <c r="AJ712" s="9"/>
      <c r="AK712" s="9">
        <v>-175</v>
      </c>
    </row>
    <row r="713" spans="3:37" x14ac:dyDescent="0.25">
      <c r="C713" s="1"/>
      <c r="D713" s="1"/>
      <c r="E713" s="1"/>
      <c r="F713" s="1"/>
      <c r="G713" s="1"/>
      <c r="I713" s="1"/>
      <c r="J713" s="1"/>
      <c r="K713" s="1"/>
      <c r="L713" s="1"/>
      <c r="M713" s="1"/>
      <c r="O713" s="5" t="s">
        <v>20</v>
      </c>
      <c r="P713" s="6"/>
      <c r="Q713" s="7" t="s">
        <v>13</v>
      </c>
      <c r="R713" s="6"/>
      <c r="S713" s="6">
        <f>SUM(S712:S712)</f>
        <v>7250</v>
      </c>
      <c r="U713" s="8" t="s">
        <v>84</v>
      </c>
      <c r="V713" s="9"/>
      <c r="W713" s="7" t="s">
        <v>27</v>
      </c>
      <c r="X713" s="9"/>
      <c r="Y713" s="9">
        <v>-175</v>
      </c>
      <c r="AA713" s="8" t="s">
        <v>85</v>
      </c>
      <c r="AB713" s="9">
        <v>-1400</v>
      </c>
      <c r="AC713" s="7" t="s">
        <v>27</v>
      </c>
      <c r="AD713" s="10">
        <v>0.7</v>
      </c>
      <c r="AE713" s="9">
        <f>AB713*AD713</f>
        <v>-979.99999999999989</v>
      </c>
      <c r="AG713" s="8" t="s">
        <v>85</v>
      </c>
      <c r="AH713" s="9">
        <v>-1400</v>
      </c>
      <c r="AI713" s="7" t="s">
        <v>27</v>
      </c>
      <c r="AJ713" s="10">
        <v>0.7</v>
      </c>
      <c r="AK713" s="9">
        <f>AH713*AJ713</f>
        <v>-979.99999999999989</v>
      </c>
    </row>
    <row r="714" spans="3:37" x14ac:dyDescent="0.25">
      <c r="C714" s="1" t="s">
        <v>106</v>
      </c>
      <c r="D714" s="1"/>
      <c r="E714" s="1"/>
      <c r="F714" s="1"/>
      <c r="G714" s="1"/>
      <c r="I714" s="1" t="s">
        <v>106</v>
      </c>
      <c r="J714" s="1"/>
      <c r="K714" s="1"/>
      <c r="L714" s="1"/>
      <c r="M714" s="1"/>
      <c r="O714" s="8" t="s">
        <v>13</v>
      </c>
      <c r="P714" s="9"/>
      <c r="Q714" s="7" t="s">
        <v>13</v>
      </c>
      <c r="R714" s="9"/>
      <c r="S714" s="9"/>
      <c r="U714" s="8" t="s">
        <v>85</v>
      </c>
      <c r="V714" s="9">
        <v>-1400</v>
      </c>
      <c r="W714" s="7" t="s">
        <v>27</v>
      </c>
      <c r="X714" s="10">
        <v>0.7</v>
      </c>
      <c r="Y714" s="9">
        <f>V714*X714</f>
        <v>-979.99999999999989</v>
      </c>
      <c r="AA714" s="5" t="s">
        <v>31</v>
      </c>
      <c r="AB714" s="6"/>
      <c r="AC714" s="7" t="s">
        <v>13</v>
      </c>
      <c r="AD714" s="6"/>
      <c r="AE714" s="6">
        <f>SUM(AE704:AE713)</f>
        <v>-4675</v>
      </c>
      <c r="AG714" s="5" t="s">
        <v>31</v>
      </c>
      <c r="AH714" s="6"/>
      <c r="AI714" s="7" t="s">
        <v>13</v>
      </c>
      <c r="AJ714" s="6"/>
      <c r="AK714" s="6">
        <f>SUM(AK704:AK713)</f>
        <v>-4384</v>
      </c>
    </row>
    <row r="715" spans="3:37" x14ac:dyDescent="0.25">
      <c r="C715" s="2" t="s">
        <v>1</v>
      </c>
      <c r="D715" s="2" t="s">
        <v>2</v>
      </c>
      <c r="E715" s="1"/>
      <c r="F715" s="1"/>
      <c r="G715" s="1"/>
      <c r="I715" s="2" t="s">
        <v>1</v>
      </c>
      <c r="J715" s="2" t="s">
        <v>2</v>
      </c>
      <c r="K715" s="1"/>
      <c r="L715" s="1"/>
      <c r="M715" s="1"/>
      <c r="O715" s="5" t="s">
        <v>21</v>
      </c>
      <c r="P715" s="6"/>
      <c r="Q715" s="7" t="s">
        <v>13</v>
      </c>
      <c r="R715" s="6"/>
      <c r="S715" s="6"/>
      <c r="U715" s="5" t="s">
        <v>31</v>
      </c>
      <c r="V715" s="6"/>
      <c r="W715" s="7" t="s">
        <v>13</v>
      </c>
      <c r="X715" s="6"/>
      <c r="Y715" s="6">
        <f>SUM(Y705:Y714)</f>
        <v>-5979</v>
      </c>
      <c r="AA715" s="5" t="s">
        <v>86</v>
      </c>
      <c r="AB715" s="6"/>
      <c r="AC715" s="7" t="s">
        <v>13</v>
      </c>
      <c r="AD715" s="6"/>
      <c r="AE715" s="6">
        <f>SUM(AE701,AE714)</f>
        <v>15125</v>
      </c>
      <c r="AG715" s="5" t="s">
        <v>86</v>
      </c>
      <c r="AH715" s="6"/>
      <c r="AI715" s="7" t="s">
        <v>13</v>
      </c>
      <c r="AJ715" s="6"/>
      <c r="AK715" s="6">
        <f>SUM(AK701,AK714)</f>
        <v>15416</v>
      </c>
    </row>
    <row r="716" spans="3:37" x14ac:dyDescent="0.25">
      <c r="C716" s="2" t="s">
        <v>3</v>
      </c>
      <c r="D716" s="2" t="s">
        <v>4</v>
      </c>
      <c r="E716" s="1"/>
      <c r="F716" s="1"/>
      <c r="G716" s="1"/>
      <c r="I716" s="2" t="s">
        <v>3</v>
      </c>
      <c r="J716" s="2" t="s">
        <v>127</v>
      </c>
      <c r="K716" s="1"/>
      <c r="L716" s="1"/>
      <c r="M716" s="1"/>
      <c r="O716" s="8" t="s">
        <v>22</v>
      </c>
      <c r="P716" s="10">
        <v>-0.33</v>
      </c>
      <c r="Q716" s="7" t="s">
        <v>61</v>
      </c>
      <c r="R716" s="10">
        <v>2250</v>
      </c>
      <c r="S716" s="9">
        <f>P716*R716</f>
        <v>-742.5</v>
      </c>
      <c r="U716" s="5" t="s">
        <v>86</v>
      </c>
      <c r="V716" s="6"/>
      <c r="W716" s="7" t="s">
        <v>13</v>
      </c>
      <c r="X716" s="6"/>
      <c r="Y716" s="6">
        <f>SUM(Y702,Y715)</f>
        <v>13821</v>
      </c>
      <c r="AA716" s="8" t="s">
        <v>13</v>
      </c>
      <c r="AB716" s="9"/>
      <c r="AC716" s="7" t="s">
        <v>13</v>
      </c>
      <c r="AD716" s="9"/>
      <c r="AE716" s="9"/>
      <c r="AG716" s="8" t="s">
        <v>13</v>
      </c>
      <c r="AH716" s="9"/>
      <c r="AI716" s="7" t="s">
        <v>13</v>
      </c>
      <c r="AJ716" s="9"/>
      <c r="AK716" s="9"/>
    </row>
    <row r="717" spans="3:37" x14ac:dyDescent="0.25">
      <c r="C717" s="2" t="s">
        <v>5</v>
      </c>
      <c r="D717" s="2" t="s">
        <v>6</v>
      </c>
      <c r="E717" s="1"/>
      <c r="F717" s="1"/>
      <c r="G717" s="1"/>
      <c r="I717" s="2" t="s">
        <v>5</v>
      </c>
      <c r="J717" s="2" t="s">
        <v>6</v>
      </c>
      <c r="K717" s="1"/>
      <c r="L717" s="1"/>
      <c r="M717" s="1"/>
      <c r="O717" s="8" t="s">
        <v>24</v>
      </c>
      <c r="P717" s="9">
        <v>-34</v>
      </c>
      <c r="Q717" s="7" t="s">
        <v>25</v>
      </c>
      <c r="R717" s="10"/>
      <c r="S717" s="9"/>
      <c r="U717" s="8" t="s">
        <v>13</v>
      </c>
      <c r="V717" s="9"/>
      <c r="W717" s="7" t="s">
        <v>13</v>
      </c>
      <c r="X717" s="9"/>
      <c r="Y717" s="9"/>
      <c r="AA717" s="5" t="s">
        <v>33</v>
      </c>
      <c r="AB717" s="6"/>
      <c r="AC717" s="7" t="s">
        <v>13</v>
      </c>
      <c r="AD717" s="6"/>
      <c r="AE717" s="6"/>
      <c r="AG717" s="5" t="s">
        <v>33</v>
      </c>
      <c r="AH717" s="6"/>
      <c r="AI717" s="7" t="s">
        <v>13</v>
      </c>
      <c r="AJ717" s="6"/>
      <c r="AK717" s="6"/>
    </row>
    <row r="718" spans="3:37" x14ac:dyDescent="0.25">
      <c r="C718" s="2" t="s">
        <v>7</v>
      </c>
      <c r="D718" s="2" t="s">
        <v>193</v>
      </c>
      <c r="E718" s="1"/>
      <c r="F718" s="1"/>
      <c r="G718" s="1"/>
      <c r="I718" s="2" t="s">
        <v>7</v>
      </c>
      <c r="J718" s="2" t="s">
        <v>193</v>
      </c>
      <c r="K718" s="1"/>
      <c r="L718" s="1"/>
      <c r="M718" s="1"/>
      <c r="O718" s="8" t="s">
        <v>26</v>
      </c>
      <c r="P718" s="9"/>
      <c r="Q718" s="7" t="s">
        <v>27</v>
      </c>
      <c r="R718" s="9"/>
      <c r="S718" s="9">
        <v>-296</v>
      </c>
      <c r="U718" s="5" t="s">
        <v>33</v>
      </c>
      <c r="V718" s="6"/>
      <c r="W718" s="7" t="s">
        <v>13</v>
      </c>
      <c r="X718" s="6"/>
      <c r="Y718" s="6"/>
      <c r="AA718" s="8" t="s">
        <v>36</v>
      </c>
      <c r="AB718" s="9">
        <v>-2</v>
      </c>
      <c r="AC718" s="7" t="s">
        <v>13</v>
      </c>
      <c r="AD718" s="9">
        <v>100</v>
      </c>
      <c r="AE718" s="9">
        <f t="shared" ref="AE718:AE725" si="89">AB718*AD718</f>
        <v>-200</v>
      </c>
      <c r="AG718" s="8" t="s">
        <v>36</v>
      </c>
      <c r="AH718" s="9">
        <v>-2</v>
      </c>
      <c r="AI718" s="7" t="s">
        <v>13</v>
      </c>
      <c r="AJ718" s="9">
        <v>100</v>
      </c>
      <c r="AK718" s="9">
        <f t="shared" ref="AK718:AK725" si="90">AH718*AJ718</f>
        <v>-200</v>
      </c>
    </row>
    <row r="719" spans="3:37" x14ac:dyDescent="0.25">
      <c r="C719" s="2" t="s">
        <v>9</v>
      </c>
      <c r="D719" s="2" t="s">
        <v>10</v>
      </c>
      <c r="E719" s="1"/>
      <c r="F719" s="1"/>
      <c r="G719" s="1"/>
      <c r="I719" s="2" t="s">
        <v>9</v>
      </c>
      <c r="J719" s="2" t="s">
        <v>10</v>
      </c>
      <c r="K719" s="1"/>
      <c r="L719" s="1"/>
      <c r="M719" s="1"/>
      <c r="O719" s="8" t="s">
        <v>28</v>
      </c>
      <c r="P719" s="9"/>
      <c r="Q719" s="7" t="s">
        <v>27</v>
      </c>
      <c r="R719" s="9"/>
      <c r="S719" s="9">
        <v>-224</v>
      </c>
      <c r="U719" s="8" t="s">
        <v>36</v>
      </c>
      <c r="V719" s="9">
        <v>-2</v>
      </c>
      <c r="W719" s="7" t="s">
        <v>13</v>
      </c>
      <c r="X719" s="9">
        <v>125</v>
      </c>
      <c r="Y719" s="9">
        <f t="shared" ref="Y719:Y726" si="91">V719*X719</f>
        <v>-250</v>
      </c>
      <c r="AA719" s="8" t="s">
        <v>87</v>
      </c>
      <c r="AB719" s="10">
        <v>-0.33</v>
      </c>
      <c r="AC719" s="7" t="s">
        <v>13</v>
      </c>
      <c r="AD719" s="9">
        <v>350</v>
      </c>
      <c r="AE719" s="9">
        <f t="shared" si="89"/>
        <v>-115.5</v>
      </c>
      <c r="AG719" s="8" t="s">
        <v>87</v>
      </c>
      <c r="AH719" s="10">
        <v>-0.33</v>
      </c>
      <c r="AI719" s="7" t="s">
        <v>13</v>
      </c>
      <c r="AJ719" s="9">
        <v>350</v>
      </c>
      <c r="AK719" s="9">
        <f t="shared" si="90"/>
        <v>-115.5</v>
      </c>
    </row>
    <row r="720" spans="3:37" x14ac:dyDescent="0.25">
      <c r="C720" s="1"/>
      <c r="D720" s="1"/>
      <c r="E720" s="1"/>
      <c r="F720" s="1"/>
      <c r="G720" s="1"/>
      <c r="I720" s="1"/>
      <c r="J720" s="1"/>
      <c r="K720" s="1"/>
      <c r="L720" s="1"/>
      <c r="M720" s="1"/>
      <c r="O720" s="8" t="s">
        <v>29</v>
      </c>
      <c r="P720" s="9"/>
      <c r="Q720" s="7" t="s">
        <v>27</v>
      </c>
      <c r="R720" s="9"/>
      <c r="S720" s="9">
        <v>-210</v>
      </c>
      <c r="U720" s="8" t="s">
        <v>87</v>
      </c>
      <c r="V720" s="10">
        <v>-0.33</v>
      </c>
      <c r="W720" s="7" t="s">
        <v>13</v>
      </c>
      <c r="X720" s="9">
        <v>400</v>
      </c>
      <c r="Y720" s="9">
        <f t="shared" si="91"/>
        <v>-132</v>
      </c>
      <c r="AA720" s="8" t="s">
        <v>38</v>
      </c>
      <c r="AB720" s="9">
        <v>-5</v>
      </c>
      <c r="AC720" s="7" t="s">
        <v>13</v>
      </c>
      <c r="AD720" s="9">
        <v>140</v>
      </c>
      <c r="AE720" s="9">
        <f t="shared" si="89"/>
        <v>-700</v>
      </c>
      <c r="AG720" s="8" t="s">
        <v>38</v>
      </c>
      <c r="AH720" s="9">
        <v>-5</v>
      </c>
      <c r="AI720" s="7" t="s">
        <v>13</v>
      </c>
      <c r="AJ720" s="9">
        <v>140</v>
      </c>
      <c r="AK720" s="9">
        <f t="shared" si="90"/>
        <v>-700</v>
      </c>
    </row>
    <row r="721" spans="3:37" x14ac:dyDescent="0.25">
      <c r="C721" s="3" t="s">
        <v>11</v>
      </c>
      <c r="D721" s="4" t="s">
        <v>12</v>
      </c>
      <c r="E721" s="4" t="s">
        <v>13</v>
      </c>
      <c r="F721" s="4" t="s">
        <v>14</v>
      </c>
      <c r="G721" s="4" t="s">
        <v>15</v>
      </c>
      <c r="I721" s="3" t="s">
        <v>11</v>
      </c>
      <c r="J721" s="4" t="s">
        <v>12</v>
      </c>
      <c r="K721" s="4" t="s">
        <v>13</v>
      </c>
      <c r="L721" s="4" t="s">
        <v>14</v>
      </c>
      <c r="M721" s="4" t="s">
        <v>15</v>
      </c>
      <c r="O721" s="8" t="s">
        <v>84</v>
      </c>
      <c r="P721" s="9"/>
      <c r="Q721" s="7" t="s">
        <v>27</v>
      </c>
      <c r="R721" s="9"/>
      <c r="S721" s="9">
        <v>-125</v>
      </c>
      <c r="U721" s="8" t="s">
        <v>38</v>
      </c>
      <c r="V721" s="9">
        <v>-5</v>
      </c>
      <c r="W721" s="7" t="s">
        <v>13</v>
      </c>
      <c r="X721" s="9">
        <v>140</v>
      </c>
      <c r="Y721" s="9">
        <f t="shared" si="91"/>
        <v>-700</v>
      </c>
      <c r="AA721" s="8" t="s">
        <v>130</v>
      </c>
      <c r="AB721" s="9">
        <v>-1</v>
      </c>
      <c r="AC721" s="7" t="s">
        <v>13</v>
      </c>
      <c r="AD721" s="9">
        <v>438</v>
      </c>
      <c r="AE721" s="9">
        <f t="shared" si="89"/>
        <v>-438</v>
      </c>
      <c r="AG721" s="8" t="s">
        <v>130</v>
      </c>
      <c r="AH721" s="9">
        <v>-1</v>
      </c>
      <c r="AI721" s="7" t="s">
        <v>13</v>
      </c>
      <c r="AJ721" s="9">
        <v>438</v>
      </c>
      <c r="AK721" s="9">
        <f t="shared" si="90"/>
        <v>-438</v>
      </c>
    </row>
    <row r="722" spans="3:37" x14ac:dyDescent="0.25">
      <c r="C722" s="5" t="s">
        <v>16</v>
      </c>
      <c r="D722" s="6"/>
      <c r="E722" s="7" t="s">
        <v>13</v>
      </c>
      <c r="F722" s="6"/>
      <c r="G722" s="6"/>
      <c r="I722" s="5" t="s">
        <v>16</v>
      </c>
      <c r="J722" s="6"/>
      <c r="K722" s="7" t="s">
        <v>13</v>
      </c>
      <c r="L722" s="6"/>
      <c r="M722" s="6"/>
      <c r="O722" s="8" t="s">
        <v>85</v>
      </c>
      <c r="P722" s="9">
        <v>-2500</v>
      </c>
      <c r="Q722" s="7" t="s">
        <v>27</v>
      </c>
      <c r="R722" s="10">
        <v>7.0000000000000007E-2</v>
      </c>
      <c r="S722" s="9">
        <f>P722*R722</f>
        <v>-175.00000000000003</v>
      </c>
      <c r="U722" s="8" t="s">
        <v>130</v>
      </c>
      <c r="V722" s="9">
        <v>-1</v>
      </c>
      <c r="W722" s="7" t="s">
        <v>13</v>
      </c>
      <c r="X722" s="9">
        <v>438</v>
      </c>
      <c r="Y722" s="9">
        <f t="shared" si="91"/>
        <v>-438</v>
      </c>
      <c r="AA722" s="8" t="s">
        <v>39</v>
      </c>
      <c r="AB722" s="9">
        <v>-1</v>
      </c>
      <c r="AC722" s="7" t="s">
        <v>13</v>
      </c>
      <c r="AD722" s="9">
        <v>1246</v>
      </c>
      <c r="AE722" s="9">
        <f t="shared" si="89"/>
        <v>-1246</v>
      </c>
      <c r="AG722" s="8" t="s">
        <v>39</v>
      </c>
      <c r="AH722" s="9">
        <v>-1</v>
      </c>
      <c r="AI722" s="7" t="s">
        <v>13</v>
      </c>
      <c r="AJ722" s="9">
        <v>1246</v>
      </c>
      <c r="AK722" s="9">
        <f t="shared" si="90"/>
        <v>-1246</v>
      </c>
    </row>
    <row r="723" spans="3:37" x14ac:dyDescent="0.25">
      <c r="C723" s="8" t="s">
        <v>81</v>
      </c>
      <c r="D723" s="9">
        <v>4400</v>
      </c>
      <c r="E723" s="7" t="s">
        <v>18</v>
      </c>
      <c r="F723" s="10">
        <v>3.25</v>
      </c>
      <c r="G723" s="9">
        <f>D723*F723</f>
        <v>14300</v>
      </c>
      <c r="I723" s="8" t="s">
        <v>81</v>
      </c>
      <c r="J723" s="9">
        <v>4400</v>
      </c>
      <c r="K723" s="7" t="s">
        <v>18</v>
      </c>
      <c r="L723" s="10">
        <v>3.25</v>
      </c>
      <c r="M723" s="9">
        <f>J723*L723</f>
        <v>14300</v>
      </c>
      <c r="O723" s="5" t="s">
        <v>31</v>
      </c>
      <c r="P723" s="6"/>
      <c r="Q723" s="7" t="s">
        <v>13</v>
      </c>
      <c r="R723" s="6"/>
      <c r="S723" s="6">
        <f>SUM(S715:S722)</f>
        <v>-1772.5</v>
      </c>
      <c r="U723" s="8" t="s">
        <v>39</v>
      </c>
      <c r="V723" s="9">
        <v>-1</v>
      </c>
      <c r="W723" s="7" t="s">
        <v>13</v>
      </c>
      <c r="X723" s="9">
        <v>1246</v>
      </c>
      <c r="Y723" s="9">
        <f t="shared" si="91"/>
        <v>-1246</v>
      </c>
      <c r="AA723" s="8" t="s">
        <v>88</v>
      </c>
      <c r="AB723" s="9">
        <v>-1</v>
      </c>
      <c r="AC723" s="7" t="s">
        <v>13</v>
      </c>
      <c r="AD723" s="9">
        <v>346</v>
      </c>
      <c r="AE723" s="9">
        <f t="shared" si="89"/>
        <v>-346</v>
      </c>
      <c r="AG723" s="8" t="s">
        <v>88</v>
      </c>
      <c r="AH723" s="9">
        <v>-1</v>
      </c>
      <c r="AI723" s="7" t="s">
        <v>13</v>
      </c>
      <c r="AJ723" s="9">
        <v>346</v>
      </c>
      <c r="AK723" s="9">
        <f t="shared" si="90"/>
        <v>-346</v>
      </c>
    </row>
    <row r="724" spans="3:37" x14ac:dyDescent="0.25">
      <c r="C724" s="5" t="s">
        <v>20</v>
      </c>
      <c r="D724" s="6"/>
      <c r="E724" s="7" t="s">
        <v>13</v>
      </c>
      <c r="F724" s="6"/>
      <c r="G724" s="6">
        <f>SUM(G723:G723)</f>
        <v>14300</v>
      </c>
      <c r="I724" s="5" t="s">
        <v>20</v>
      </c>
      <c r="J724" s="6"/>
      <c r="K724" s="7" t="s">
        <v>13</v>
      </c>
      <c r="L724" s="6"/>
      <c r="M724" s="6">
        <f>SUM(M723:M723)</f>
        <v>14300</v>
      </c>
      <c r="O724" s="5" t="s">
        <v>32</v>
      </c>
      <c r="P724" s="6"/>
      <c r="Q724" s="7" t="s">
        <v>13</v>
      </c>
      <c r="R724" s="6"/>
      <c r="S724" s="6">
        <f>SUM(S713,S723)</f>
        <v>5477.5</v>
      </c>
      <c r="U724" s="8" t="s">
        <v>88</v>
      </c>
      <c r="V724" s="9">
        <v>-1</v>
      </c>
      <c r="W724" s="7" t="s">
        <v>13</v>
      </c>
      <c r="X724" s="9">
        <v>346</v>
      </c>
      <c r="Y724" s="9">
        <f t="shared" si="91"/>
        <v>-346</v>
      </c>
      <c r="AA724" s="8" t="s">
        <v>89</v>
      </c>
      <c r="AB724" s="9">
        <v>-1470</v>
      </c>
      <c r="AC724" s="7" t="s">
        <v>13</v>
      </c>
      <c r="AD724" s="10">
        <v>0.34</v>
      </c>
      <c r="AE724" s="9">
        <f t="shared" si="89"/>
        <v>-499.8</v>
      </c>
      <c r="AG724" s="8" t="s">
        <v>89</v>
      </c>
      <c r="AH724" s="9">
        <v>-1470</v>
      </c>
      <c r="AI724" s="7" t="s">
        <v>13</v>
      </c>
      <c r="AJ724" s="10">
        <v>0.34</v>
      </c>
      <c r="AK724" s="9">
        <f t="shared" si="90"/>
        <v>-499.8</v>
      </c>
    </row>
    <row r="725" spans="3:37" x14ac:dyDescent="0.25">
      <c r="C725" s="8" t="s">
        <v>13</v>
      </c>
      <c r="D725" s="9"/>
      <c r="E725" s="7" t="s">
        <v>13</v>
      </c>
      <c r="F725" s="9"/>
      <c r="G725" s="9"/>
      <c r="I725" s="8" t="s">
        <v>13</v>
      </c>
      <c r="J725" s="9"/>
      <c r="K725" s="7" t="s">
        <v>13</v>
      </c>
      <c r="L725" s="9"/>
      <c r="M725" s="9"/>
      <c r="O725" s="8" t="s">
        <v>13</v>
      </c>
      <c r="P725" s="9"/>
      <c r="Q725" s="7" t="s">
        <v>13</v>
      </c>
      <c r="R725" s="9"/>
      <c r="S725" s="9"/>
      <c r="U725" s="8" t="s">
        <v>89</v>
      </c>
      <c r="V725" s="9">
        <v>-1470</v>
      </c>
      <c r="W725" s="7" t="s">
        <v>13</v>
      </c>
      <c r="X725" s="10">
        <v>0.34</v>
      </c>
      <c r="Y725" s="9">
        <f t="shared" si="91"/>
        <v>-499.8</v>
      </c>
      <c r="AA725" s="8" t="s">
        <v>90</v>
      </c>
      <c r="AB725" s="9">
        <v>-2</v>
      </c>
      <c r="AC725" s="7" t="s">
        <v>13</v>
      </c>
      <c r="AD725" s="9">
        <v>250</v>
      </c>
      <c r="AE725" s="9">
        <f t="shared" si="89"/>
        <v>-500</v>
      </c>
      <c r="AG725" s="8" t="s">
        <v>90</v>
      </c>
      <c r="AH725" s="9">
        <v>-2</v>
      </c>
      <c r="AI725" s="7" t="s">
        <v>13</v>
      </c>
      <c r="AJ725" s="9">
        <v>250</v>
      </c>
      <c r="AK725" s="9">
        <f t="shared" si="90"/>
        <v>-500</v>
      </c>
    </row>
    <row r="726" spans="3:37" x14ac:dyDescent="0.25">
      <c r="C726" s="5" t="s">
        <v>21</v>
      </c>
      <c r="D726" s="6"/>
      <c r="E726" s="7" t="s">
        <v>13</v>
      </c>
      <c r="F726" s="6"/>
      <c r="G726" s="6"/>
      <c r="I726" s="5" t="s">
        <v>21</v>
      </c>
      <c r="J726" s="6"/>
      <c r="K726" s="7" t="s">
        <v>13</v>
      </c>
      <c r="L726" s="6"/>
      <c r="M726" s="6"/>
      <c r="O726" s="5" t="s">
        <v>33</v>
      </c>
      <c r="P726" s="6"/>
      <c r="Q726" s="7" t="s">
        <v>13</v>
      </c>
      <c r="R726" s="6"/>
      <c r="S726" s="6"/>
      <c r="U726" s="8" t="s">
        <v>90</v>
      </c>
      <c r="V726" s="9">
        <v>-2</v>
      </c>
      <c r="W726" s="7" t="s">
        <v>13</v>
      </c>
      <c r="X726" s="9">
        <v>250</v>
      </c>
      <c r="Y726" s="9">
        <f t="shared" si="91"/>
        <v>-500</v>
      </c>
      <c r="AA726" s="8" t="s">
        <v>44</v>
      </c>
      <c r="AB726" s="9"/>
      <c r="AC726" s="7" t="s">
        <v>13</v>
      </c>
      <c r="AD726" s="9"/>
      <c r="AE726" s="9">
        <v>-750</v>
      </c>
      <c r="AG726" s="8" t="s">
        <v>44</v>
      </c>
      <c r="AH726" s="9"/>
      <c r="AI726" s="7" t="s">
        <v>13</v>
      </c>
      <c r="AJ726" s="9"/>
      <c r="AK726" s="9">
        <v>-750</v>
      </c>
    </row>
    <row r="727" spans="3:37" x14ac:dyDescent="0.25">
      <c r="C727" s="8" t="s">
        <v>22</v>
      </c>
      <c r="D727" s="10">
        <v>-0.25</v>
      </c>
      <c r="E727" s="7" t="s">
        <v>61</v>
      </c>
      <c r="F727" s="10">
        <v>2200</v>
      </c>
      <c r="G727" s="9">
        <f>D727*F727</f>
        <v>-550</v>
      </c>
      <c r="I727" s="8" t="s">
        <v>22</v>
      </c>
      <c r="J727" s="10">
        <v>-0.25</v>
      </c>
      <c r="K727" s="7" t="s">
        <v>61</v>
      </c>
      <c r="L727" s="10">
        <v>2250</v>
      </c>
      <c r="M727" s="9">
        <f>J727*L727</f>
        <v>-562.5</v>
      </c>
      <c r="O727" s="8" t="s">
        <v>34</v>
      </c>
      <c r="P727" s="9">
        <v>-1</v>
      </c>
      <c r="Q727" s="7" t="s">
        <v>13</v>
      </c>
      <c r="R727" s="9">
        <v>725</v>
      </c>
      <c r="S727" s="9">
        <f t="shared" ref="S727:S733" si="92">P727*R727</f>
        <v>-725</v>
      </c>
      <c r="U727" s="8" t="s">
        <v>44</v>
      </c>
      <c r="V727" s="9"/>
      <c r="W727" s="7" t="s">
        <v>13</v>
      </c>
      <c r="X727" s="9"/>
      <c r="Y727" s="9">
        <v>-800</v>
      </c>
      <c r="AA727" s="5" t="s">
        <v>45</v>
      </c>
      <c r="AB727" s="6"/>
      <c r="AC727" s="7" t="s">
        <v>13</v>
      </c>
      <c r="AD727" s="6"/>
      <c r="AE727" s="6">
        <f>SUM(AE718:AE726)</f>
        <v>-4795.3</v>
      </c>
      <c r="AG727" s="5" t="s">
        <v>45</v>
      </c>
      <c r="AH727" s="6"/>
      <c r="AI727" s="7" t="s">
        <v>13</v>
      </c>
      <c r="AJ727" s="6"/>
      <c r="AK727" s="6">
        <f>SUM(AK718:AK726)</f>
        <v>-4795.3</v>
      </c>
    </row>
    <row r="728" spans="3:37" x14ac:dyDescent="0.25">
      <c r="C728" s="8" t="s">
        <v>23</v>
      </c>
      <c r="D728" s="9">
        <v>-88</v>
      </c>
      <c r="E728" s="7" t="s">
        <v>18</v>
      </c>
      <c r="F728" s="10">
        <v>18</v>
      </c>
      <c r="G728" s="9">
        <f>D728*F728</f>
        <v>-1584</v>
      </c>
      <c r="I728" s="8" t="s">
        <v>23</v>
      </c>
      <c r="J728" s="9">
        <v>-79</v>
      </c>
      <c r="K728" s="7" t="s">
        <v>18</v>
      </c>
      <c r="L728" s="10">
        <v>10</v>
      </c>
      <c r="M728" s="9">
        <f>J728*L728</f>
        <v>-790</v>
      </c>
      <c r="O728" s="8" t="s">
        <v>35</v>
      </c>
      <c r="P728" s="9">
        <v>-34</v>
      </c>
      <c r="Q728" s="7" t="s">
        <v>13</v>
      </c>
      <c r="R728" s="9">
        <v>20</v>
      </c>
      <c r="S728" s="9">
        <f t="shared" si="92"/>
        <v>-680</v>
      </c>
      <c r="U728" s="5" t="s">
        <v>45</v>
      </c>
      <c r="V728" s="6"/>
      <c r="W728" s="7" t="s">
        <v>13</v>
      </c>
      <c r="X728" s="6"/>
      <c r="Y728" s="6">
        <f>SUM(Y719:Y727)</f>
        <v>-4911.8</v>
      </c>
      <c r="AA728" s="8" t="s">
        <v>46</v>
      </c>
      <c r="AB728" s="9"/>
      <c r="AC728" s="7" t="s">
        <v>13</v>
      </c>
      <c r="AD728" s="9"/>
      <c r="AE728" s="9">
        <f>SUM(AE715,AE727)</f>
        <v>10329.700000000001</v>
      </c>
      <c r="AG728" s="8" t="s">
        <v>46</v>
      </c>
      <c r="AH728" s="9"/>
      <c r="AI728" s="7" t="s">
        <v>13</v>
      </c>
      <c r="AJ728" s="9"/>
      <c r="AK728" s="9">
        <f>SUM(AK715,AK727)</f>
        <v>10620.7</v>
      </c>
    </row>
    <row r="729" spans="3:37" x14ac:dyDescent="0.25">
      <c r="C729" s="8" t="s">
        <v>24</v>
      </c>
      <c r="D729" s="9">
        <v>-35</v>
      </c>
      <c r="E729" s="7" t="s">
        <v>25</v>
      </c>
      <c r="F729" s="10"/>
      <c r="G729" s="9"/>
      <c r="I729" s="8" t="s">
        <v>24</v>
      </c>
      <c r="J729" s="9">
        <v>-35</v>
      </c>
      <c r="K729" s="7" t="s">
        <v>25</v>
      </c>
      <c r="L729" s="10"/>
      <c r="M729" s="9"/>
      <c r="O729" s="8" t="s">
        <v>37</v>
      </c>
      <c r="P729" s="9">
        <v>-1</v>
      </c>
      <c r="Q729" s="7" t="s">
        <v>13</v>
      </c>
      <c r="R729" s="9">
        <v>400</v>
      </c>
      <c r="S729" s="9">
        <f t="shared" si="92"/>
        <v>-400</v>
      </c>
      <c r="U729" s="8" t="s">
        <v>46</v>
      </c>
      <c r="V729" s="9"/>
      <c r="W729" s="7" t="s">
        <v>13</v>
      </c>
      <c r="X729" s="9"/>
      <c r="Y729" s="9">
        <f>SUM(Y716,Y728)</f>
        <v>8909.2000000000007</v>
      </c>
      <c r="AA729" s="1"/>
      <c r="AB729" s="1"/>
      <c r="AC729" s="1"/>
      <c r="AD729" s="1"/>
      <c r="AE729" s="1"/>
      <c r="AG729" s="1"/>
      <c r="AH729" s="1"/>
      <c r="AI729" s="1"/>
      <c r="AJ729" s="1"/>
      <c r="AK729" s="1"/>
    </row>
    <row r="730" spans="3:37" x14ac:dyDescent="0.25">
      <c r="C730" s="8" t="s">
        <v>26</v>
      </c>
      <c r="D730" s="9"/>
      <c r="E730" s="7" t="s">
        <v>27</v>
      </c>
      <c r="F730" s="9"/>
      <c r="G730" s="9">
        <v>-668</v>
      </c>
      <c r="I730" s="8" t="s">
        <v>26</v>
      </c>
      <c r="J730" s="9"/>
      <c r="K730" s="7" t="s">
        <v>27</v>
      </c>
      <c r="L730" s="9"/>
      <c r="M730" s="9">
        <v>-758</v>
      </c>
      <c r="O730" s="8" t="s">
        <v>38</v>
      </c>
      <c r="P730" s="9">
        <v>-2</v>
      </c>
      <c r="Q730" s="7" t="s">
        <v>13</v>
      </c>
      <c r="R730" s="9">
        <v>140</v>
      </c>
      <c r="S730" s="9">
        <f t="shared" si="92"/>
        <v>-280</v>
      </c>
      <c r="U730" s="1"/>
      <c r="V730" s="1"/>
      <c r="W730" s="1"/>
      <c r="X730" s="1"/>
      <c r="Y730" s="1"/>
      <c r="AA730" s="1"/>
      <c r="AB730" s="1"/>
      <c r="AC730" s="1"/>
      <c r="AD730" s="1"/>
      <c r="AE730" s="1"/>
      <c r="AG730" s="1"/>
      <c r="AH730" s="1"/>
      <c r="AI730" s="1"/>
      <c r="AJ730" s="1"/>
      <c r="AK730" s="1"/>
    </row>
    <row r="731" spans="3:37" x14ac:dyDescent="0.25">
      <c r="C731" s="8" t="s">
        <v>28</v>
      </c>
      <c r="D731" s="9"/>
      <c r="E731" s="7" t="s">
        <v>27</v>
      </c>
      <c r="F731" s="9"/>
      <c r="G731" s="9">
        <v>-238</v>
      </c>
      <c r="I731" s="8" t="s">
        <v>28</v>
      </c>
      <c r="J731" s="9"/>
      <c r="K731" s="7" t="s">
        <v>27</v>
      </c>
      <c r="L731" s="9"/>
      <c r="M731" s="9">
        <v>-277</v>
      </c>
      <c r="O731" s="8" t="s">
        <v>39</v>
      </c>
      <c r="P731" s="9">
        <v>-1</v>
      </c>
      <c r="Q731" s="7" t="s">
        <v>13</v>
      </c>
      <c r="R731" s="9">
        <v>735</v>
      </c>
      <c r="S731" s="9">
        <f t="shared" si="92"/>
        <v>-735</v>
      </c>
      <c r="U731" s="1"/>
      <c r="V731" s="1"/>
      <c r="W731" s="1"/>
      <c r="X731" s="1"/>
      <c r="Y731" s="1"/>
      <c r="AA731" s="1"/>
      <c r="AB731" s="1"/>
      <c r="AC731" s="1"/>
      <c r="AD731" s="1"/>
      <c r="AE731" s="1"/>
      <c r="AG731" s="1"/>
      <c r="AH731" s="1"/>
      <c r="AI731" s="1"/>
      <c r="AJ731" s="1"/>
      <c r="AK731" s="1"/>
    </row>
    <row r="732" spans="3:37" x14ac:dyDescent="0.25">
      <c r="C732" s="8" t="s">
        <v>29</v>
      </c>
      <c r="D732" s="9"/>
      <c r="E732" s="7" t="s">
        <v>27</v>
      </c>
      <c r="F732" s="9"/>
      <c r="G732" s="9">
        <v>-238</v>
      </c>
      <c r="I732" s="8" t="s">
        <v>29</v>
      </c>
      <c r="J732" s="9"/>
      <c r="K732" s="7" t="s">
        <v>27</v>
      </c>
      <c r="L732" s="9"/>
      <c r="M732" s="9">
        <v>-291</v>
      </c>
      <c r="O732" s="8" t="s">
        <v>103</v>
      </c>
      <c r="P732" s="9">
        <v>-1</v>
      </c>
      <c r="Q732" s="7" t="s">
        <v>13</v>
      </c>
      <c r="R732" s="9">
        <v>334</v>
      </c>
      <c r="S732" s="9">
        <f t="shared" si="92"/>
        <v>-334</v>
      </c>
      <c r="U732" s="1"/>
      <c r="V732" s="1"/>
      <c r="W732" s="1"/>
      <c r="X732" s="1"/>
      <c r="Y732" s="1"/>
      <c r="AA732" s="2" t="s">
        <v>47</v>
      </c>
      <c r="AB732" s="1"/>
      <c r="AC732" s="1"/>
      <c r="AD732" s="1"/>
      <c r="AE732" s="1"/>
      <c r="AG732" s="2" t="s">
        <v>47</v>
      </c>
      <c r="AH732" s="1"/>
      <c r="AI732" s="1"/>
      <c r="AJ732" s="1"/>
      <c r="AK732" s="1"/>
    </row>
    <row r="733" spans="3:37" x14ac:dyDescent="0.25">
      <c r="C733" s="8" t="s">
        <v>30</v>
      </c>
      <c r="D733" s="9"/>
      <c r="E733" s="7" t="s">
        <v>27</v>
      </c>
      <c r="F733" s="9"/>
      <c r="G733" s="9">
        <v>-41</v>
      </c>
      <c r="I733" s="8" t="s">
        <v>30</v>
      </c>
      <c r="J733" s="9"/>
      <c r="K733" s="7" t="s">
        <v>27</v>
      </c>
      <c r="L733" s="9"/>
      <c r="M733" s="9">
        <v>-43</v>
      </c>
      <c r="O733" s="8" t="s">
        <v>104</v>
      </c>
      <c r="P733" s="9">
        <v>-2500</v>
      </c>
      <c r="Q733" s="7" t="s">
        <v>13</v>
      </c>
      <c r="R733" s="10">
        <v>0.23</v>
      </c>
      <c r="S733" s="9">
        <f t="shared" si="92"/>
        <v>-575</v>
      </c>
      <c r="U733" s="2" t="s">
        <v>47</v>
      </c>
      <c r="V733" s="1"/>
      <c r="W733" s="1"/>
      <c r="X733" s="1"/>
      <c r="Y733" s="1"/>
      <c r="AA733" s="1"/>
      <c r="AB733" s="1"/>
      <c r="AC733" s="1"/>
      <c r="AD733" s="1"/>
      <c r="AE733" s="1"/>
      <c r="AG733" s="1"/>
      <c r="AH733" s="1"/>
      <c r="AI733" s="1"/>
      <c r="AJ733" s="1"/>
      <c r="AK733" s="1"/>
    </row>
    <row r="734" spans="3:37" x14ac:dyDescent="0.25">
      <c r="C734" s="8" t="s">
        <v>84</v>
      </c>
      <c r="D734" s="9"/>
      <c r="E734" s="7" t="s">
        <v>27</v>
      </c>
      <c r="F734" s="9"/>
      <c r="G734" s="9">
        <v>-125</v>
      </c>
      <c r="I734" s="8" t="s">
        <v>84</v>
      </c>
      <c r="J734" s="9"/>
      <c r="K734" s="7" t="s">
        <v>27</v>
      </c>
      <c r="L734" s="9"/>
      <c r="M734" s="9">
        <v>-125</v>
      </c>
      <c r="O734" s="8" t="s">
        <v>44</v>
      </c>
      <c r="P734" s="9"/>
      <c r="Q734" s="7" t="s">
        <v>13</v>
      </c>
      <c r="R734" s="9"/>
      <c r="S734" s="9">
        <v>-750</v>
      </c>
      <c r="U734" s="1"/>
      <c r="V734" s="1"/>
      <c r="W734" s="1"/>
      <c r="X734" s="1"/>
      <c r="Y734" s="1"/>
      <c r="AA734" s="1" t="s">
        <v>97</v>
      </c>
      <c r="AB734" s="1"/>
      <c r="AC734" s="1"/>
      <c r="AD734" s="1"/>
      <c r="AE734" s="1"/>
      <c r="AG734" s="1" t="s">
        <v>97</v>
      </c>
      <c r="AH734" s="1"/>
      <c r="AI734" s="1"/>
      <c r="AJ734" s="1"/>
      <c r="AK734" s="1"/>
    </row>
    <row r="735" spans="3:37" x14ac:dyDescent="0.25">
      <c r="C735" s="8" t="s">
        <v>85</v>
      </c>
      <c r="D735" s="9">
        <v>-4400</v>
      </c>
      <c r="E735" s="7" t="s">
        <v>27</v>
      </c>
      <c r="F735" s="10">
        <v>7.0000000000000007E-2</v>
      </c>
      <c r="G735" s="9">
        <f>D735*F735</f>
        <v>-308.00000000000006</v>
      </c>
      <c r="I735" s="8" t="s">
        <v>85</v>
      </c>
      <c r="J735" s="9">
        <v>-4400</v>
      </c>
      <c r="K735" s="7" t="s">
        <v>27</v>
      </c>
      <c r="L735" s="10">
        <v>7.0000000000000007E-2</v>
      </c>
      <c r="M735" s="9">
        <f>J735*L735</f>
        <v>-308.00000000000006</v>
      </c>
      <c r="O735" s="5" t="s">
        <v>45</v>
      </c>
      <c r="P735" s="6"/>
      <c r="Q735" s="7" t="s">
        <v>13</v>
      </c>
      <c r="R735" s="6"/>
      <c r="S735" s="6">
        <f>SUM(S727:S734)</f>
        <v>-4479</v>
      </c>
      <c r="U735" s="1" t="s">
        <v>97</v>
      </c>
      <c r="V735" s="1"/>
      <c r="W735" s="1"/>
      <c r="X735" s="1"/>
      <c r="Y735" s="1"/>
      <c r="AA735" s="2" t="s">
        <v>1</v>
      </c>
      <c r="AB735" s="2" t="s">
        <v>2</v>
      </c>
      <c r="AC735" s="1"/>
      <c r="AD735" s="1"/>
      <c r="AE735" s="1"/>
      <c r="AG735" s="2" t="s">
        <v>1</v>
      </c>
      <c r="AH735" s="2" t="s">
        <v>2</v>
      </c>
      <c r="AI735" s="1"/>
      <c r="AJ735" s="1"/>
      <c r="AK735" s="1"/>
    </row>
    <row r="736" spans="3:37" x14ac:dyDescent="0.25">
      <c r="C736" s="5" t="s">
        <v>31</v>
      </c>
      <c r="D736" s="6"/>
      <c r="E736" s="7" t="s">
        <v>13</v>
      </c>
      <c r="F736" s="6"/>
      <c r="G736" s="6">
        <f>SUM(G726:G735)</f>
        <v>-3752</v>
      </c>
      <c r="I736" s="5" t="s">
        <v>31</v>
      </c>
      <c r="J736" s="6"/>
      <c r="K736" s="7" t="s">
        <v>13</v>
      </c>
      <c r="L736" s="6"/>
      <c r="M736" s="6">
        <f>SUM(M726:M735)</f>
        <v>-3154.5</v>
      </c>
      <c r="O736" s="8" t="s">
        <v>46</v>
      </c>
      <c r="P736" s="9"/>
      <c r="Q736" s="7" t="s">
        <v>13</v>
      </c>
      <c r="R736" s="9"/>
      <c r="S736" s="9">
        <f>SUM(S724,S735)</f>
        <v>998.5</v>
      </c>
      <c r="U736" s="2" t="s">
        <v>1</v>
      </c>
      <c r="V736" s="2" t="s">
        <v>2</v>
      </c>
      <c r="W736" s="1"/>
      <c r="X736" s="1"/>
      <c r="Y736" s="1"/>
      <c r="AA736" s="2" t="s">
        <v>3</v>
      </c>
      <c r="AB736" s="2" t="s">
        <v>127</v>
      </c>
      <c r="AC736" s="1"/>
      <c r="AD736" s="1"/>
      <c r="AE736" s="1"/>
      <c r="AG736" s="2" t="s">
        <v>3</v>
      </c>
      <c r="AH736" s="2" t="s">
        <v>128</v>
      </c>
      <c r="AI736" s="1"/>
      <c r="AJ736" s="1"/>
      <c r="AK736" s="1"/>
    </row>
    <row r="737" spans="3:37" x14ac:dyDescent="0.25">
      <c r="C737" s="5" t="s">
        <v>32</v>
      </c>
      <c r="D737" s="6"/>
      <c r="E737" s="7" t="s">
        <v>13</v>
      </c>
      <c r="F737" s="6"/>
      <c r="G737" s="6">
        <f>SUM(G724,G736)</f>
        <v>10548</v>
      </c>
      <c r="I737" s="5" t="s">
        <v>32</v>
      </c>
      <c r="J737" s="6"/>
      <c r="K737" s="7" t="s">
        <v>13</v>
      </c>
      <c r="L737" s="6"/>
      <c r="M737" s="6">
        <f>SUM(M724,M736)</f>
        <v>11145.5</v>
      </c>
      <c r="O737" s="1"/>
      <c r="P737" s="1"/>
      <c r="Q737" s="1"/>
      <c r="R737" s="1"/>
      <c r="S737" s="1"/>
      <c r="U737" s="2" t="s">
        <v>3</v>
      </c>
      <c r="V737" s="2" t="s">
        <v>4</v>
      </c>
      <c r="W737" s="1"/>
      <c r="X737" s="1"/>
      <c r="Y737" s="1"/>
      <c r="AA737" s="2" t="s">
        <v>5</v>
      </c>
      <c r="AB737" s="2" t="s">
        <v>6</v>
      </c>
      <c r="AC737" s="1"/>
      <c r="AD737" s="1"/>
      <c r="AE737" s="1"/>
      <c r="AG737" s="2" t="s">
        <v>5</v>
      </c>
      <c r="AH737" s="2" t="s">
        <v>6</v>
      </c>
      <c r="AI737" s="1"/>
      <c r="AJ737" s="1"/>
      <c r="AK737" s="1"/>
    </row>
    <row r="738" spans="3:37" x14ac:dyDescent="0.25">
      <c r="C738" s="8" t="s">
        <v>13</v>
      </c>
      <c r="D738" s="9"/>
      <c r="E738" s="7" t="s">
        <v>13</v>
      </c>
      <c r="F738" s="9"/>
      <c r="G738" s="9"/>
      <c r="I738" s="8" t="s">
        <v>13</v>
      </c>
      <c r="J738" s="9"/>
      <c r="K738" s="7" t="s">
        <v>13</v>
      </c>
      <c r="L738" s="9"/>
      <c r="M738" s="9"/>
      <c r="O738" s="2" t="s">
        <v>105</v>
      </c>
      <c r="P738" s="1"/>
      <c r="Q738" s="1"/>
      <c r="R738" s="1"/>
      <c r="S738" s="1"/>
      <c r="U738" s="2" t="s">
        <v>5</v>
      </c>
      <c r="V738" s="2" t="s">
        <v>6</v>
      </c>
      <c r="W738" s="1"/>
      <c r="X738" s="1"/>
      <c r="Y738" s="1"/>
      <c r="AA738" s="2" t="s">
        <v>7</v>
      </c>
      <c r="AB738" s="2" t="s">
        <v>193</v>
      </c>
      <c r="AC738" s="1"/>
      <c r="AD738" s="1"/>
      <c r="AE738" s="1"/>
      <c r="AG738" s="2" t="s">
        <v>7</v>
      </c>
      <c r="AH738" s="2" t="s">
        <v>193</v>
      </c>
      <c r="AI738" s="1"/>
      <c r="AJ738" s="1"/>
      <c r="AK738" s="1"/>
    </row>
    <row r="739" spans="3:37" x14ac:dyDescent="0.25">
      <c r="C739" s="5" t="s">
        <v>33</v>
      </c>
      <c r="D739" s="6"/>
      <c r="E739" s="7" t="s">
        <v>13</v>
      </c>
      <c r="F739" s="6"/>
      <c r="G739" s="6"/>
      <c r="I739" s="5" t="s">
        <v>33</v>
      </c>
      <c r="J739" s="6"/>
      <c r="K739" s="7" t="s">
        <v>13</v>
      </c>
      <c r="L739" s="6"/>
      <c r="M739" s="6"/>
      <c r="O739" s="1"/>
      <c r="P739" s="1"/>
      <c r="Q739" s="1"/>
      <c r="R739" s="1"/>
      <c r="S739" s="1"/>
      <c r="U739" s="2" t="s">
        <v>7</v>
      </c>
      <c r="V739" s="2" t="s">
        <v>193</v>
      </c>
      <c r="W739" s="1"/>
      <c r="X739" s="1"/>
      <c r="Y739" s="1"/>
      <c r="AA739" s="2" t="s">
        <v>9</v>
      </c>
      <c r="AB739" s="2" t="s">
        <v>138</v>
      </c>
      <c r="AC739" s="1"/>
      <c r="AD739" s="1"/>
      <c r="AE739" s="1"/>
      <c r="AG739" s="2" t="s">
        <v>9</v>
      </c>
      <c r="AH739" s="2" t="s">
        <v>138</v>
      </c>
      <c r="AI739" s="1"/>
      <c r="AJ739" s="1"/>
      <c r="AK739" s="1"/>
    </row>
    <row r="740" spans="3:37" x14ac:dyDescent="0.25">
      <c r="C740" s="8" t="s">
        <v>34</v>
      </c>
      <c r="D740" s="9">
        <v>-1</v>
      </c>
      <c r="E740" s="7" t="s">
        <v>13</v>
      </c>
      <c r="F740" s="9">
        <v>725</v>
      </c>
      <c r="G740" s="9">
        <f t="shared" ref="G740:G747" si="93">D740*F740</f>
        <v>-725</v>
      </c>
      <c r="I740" s="8" t="s">
        <v>34</v>
      </c>
      <c r="J740" s="9">
        <v>-1</v>
      </c>
      <c r="K740" s="7" t="s">
        <v>13</v>
      </c>
      <c r="L740" s="9">
        <v>725</v>
      </c>
      <c r="M740" s="9">
        <f t="shared" ref="M740:M747" si="94">J740*L740</f>
        <v>-725</v>
      </c>
      <c r="O740" s="2" t="s">
        <v>47</v>
      </c>
      <c r="P740" s="1"/>
      <c r="Q740" s="1"/>
      <c r="R740" s="1"/>
      <c r="S740" s="1"/>
      <c r="U740" s="2" t="s">
        <v>9</v>
      </c>
      <c r="V740" s="2" t="s">
        <v>138</v>
      </c>
      <c r="W740" s="1"/>
      <c r="X740" s="1"/>
      <c r="Y740" s="1"/>
      <c r="AA740" s="1"/>
      <c r="AB740" s="1"/>
      <c r="AC740" s="1"/>
      <c r="AD740" s="1"/>
      <c r="AE740" s="1"/>
      <c r="AG740" s="1"/>
      <c r="AH740" s="1"/>
      <c r="AI740" s="1"/>
      <c r="AJ740" s="1"/>
      <c r="AK740" s="1"/>
    </row>
    <row r="741" spans="3:37" x14ac:dyDescent="0.25">
      <c r="C741" s="8" t="s">
        <v>35</v>
      </c>
      <c r="D741" s="9">
        <v>-35</v>
      </c>
      <c r="E741" s="7" t="s">
        <v>13</v>
      </c>
      <c r="F741" s="9">
        <v>20</v>
      </c>
      <c r="G741" s="9">
        <f t="shared" si="93"/>
        <v>-700</v>
      </c>
      <c r="I741" s="8" t="s">
        <v>35</v>
      </c>
      <c r="J741" s="9">
        <v>-35</v>
      </c>
      <c r="K741" s="7" t="s">
        <v>13</v>
      </c>
      <c r="L741" s="9">
        <v>20</v>
      </c>
      <c r="M741" s="9">
        <f t="shared" si="94"/>
        <v>-700</v>
      </c>
      <c r="O741" s="1"/>
      <c r="P741" s="1"/>
      <c r="Q741" s="1"/>
      <c r="R741" s="1"/>
      <c r="S741" s="1"/>
      <c r="U741" s="1"/>
      <c r="V741" s="1"/>
      <c r="W741" s="1"/>
      <c r="X741" s="1"/>
      <c r="Y741" s="1"/>
      <c r="AA741" s="3" t="s">
        <v>11</v>
      </c>
      <c r="AB741" s="4" t="s">
        <v>12</v>
      </c>
      <c r="AC741" s="4" t="s">
        <v>13</v>
      </c>
      <c r="AD741" s="4" t="s">
        <v>14</v>
      </c>
      <c r="AE741" s="4" t="s">
        <v>15</v>
      </c>
      <c r="AG741" s="3" t="s">
        <v>11</v>
      </c>
      <c r="AH741" s="4" t="s">
        <v>12</v>
      </c>
      <c r="AI741" s="4" t="s">
        <v>13</v>
      </c>
      <c r="AJ741" s="4" t="s">
        <v>14</v>
      </c>
      <c r="AK741" s="4" t="s">
        <v>15</v>
      </c>
    </row>
    <row r="742" spans="3:37" x14ac:dyDescent="0.25">
      <c r="C742" s="8" t="s">
        <v>36</v>
      </c>
      <c r="D742" s="9">
        <v>-1</v>
      </c>
      <c r="E742" s="7" t="s">
        <v>13</v>
      </c>
      <c r="F742" s="9">
        <v>100</v>
      </c>
      <c r="G742" s="9">
        <f t="shared" si="93"/>
        <v>-100</v>
      </c>
      <c r="I742" s="8" t="s">
        <v>36</v>
      </c>
      <c r="J742" s="9">
        <v>-1</v>
      </c>
      <c r="K742" s="7" t="s">
        <v>13</v>
      </c>
      <c r="L742" s="9">
        <v>100</v>
      </c>
      <c r="M742" s="9">
        <f t="shared" si="94"/>
        <v>-100</v>
      </c>
      <c r="O742" s="1" t="s">
        <v>106</v>
      </c>
      <c r="P742" s="1"/>
      <c r="Q742" s="1"/>
      <c r="R742" s="1"/>
      <c r="S742" s="1"/>
      <c r="U742" s="3" t="s">
        <v>11</v>
      </c>
      <c r="V742" s="4" t="s">
        <v>12</v>
      </c>
      <c r="W742" s="4" t="s">
        <v>13</v>
      </c>
      <c r="X742" s="4" t="s">
        <v>14</v>
      </c>
      <c r="Y742" s="4" t="s">
        <v>15</v>
      </c>
      <c r="AA742" s="5" t="s">
        <v>16</v>
      </c>
      <c r="AB742" s="6"/>
      <c r="AC742" s="7" t="s">
        <v>13</v>
      </c>
      <c r="AD742" s="6"/>
      <c r="AE742" s="6"/>
      <c r="AG742" s="5" t="s">
        <v>16</v>
      </c>
      <c r="AH742" s="6"/>
      <c r="AI742" s="7" t="s">
        <v>13</v>
      </c>
      <c r="AJ742" s="6"/>
      <c r="AK742" s="6"/>
    </row>
    <row r="743" spans="3:37" x14ac:dyDescent="0.25">
      <c r="C743" s="8" t="s">
        <v>37</v>
      </c>
      <c r="D743" s="9">
        <v>-1</v>
      </c>
      <c r="E743" s="7" t="s">
        <v>13</v>
      </c>
      <c r="F743" s="9">
        <v>400</v>
      </c>
      <c r="G743" s="9">
        <f t="shared" si="93"/>
        <v>-400</v>
      </c>
      <c r="I743" s="8" t="s">
        <v>37</v>
      </c>
      <c r="J743" s="9">
        <v>-1</v>
      </c>
      <c r="K743" s="7" t="s">
        <v>13</v>
      </c>
      <c r="L743" s="9">
        <v>400</v>
      </c>
      <c r="M743" s="9">
        <f t="shared" si="94"/>
        <v>-400</v>
      </c>
      <c r="O743" s="2" t="s">
        <v>1</v>
      </c>
      <c r="P743" s="2" t="s">
        <v>2</v>
      </c>
      <c r="Q743" s="1"/>
      <c r="R743" s="1"/>
      <c r="S743" s="1"/>
      <c r="U743" s="5" t="s">
        <v>16</v>
      </c>
      <c r="V743" s="6"/>
      <c r="W743" s="7" t="s">
        <v>13</v>
      </c>
      <c r="X743" s="6"/>
      <c r="Y743" s="6"/>
      <c r="AA743" s="8" t="s">
        <v>81</v>
      </c>
      <c r="AB743" s="9">
        <v>500</v>
      </c>
      <c r="AC743" s="7" t="s">
        <v>18</v>
      </c>
      <c r="AD743" s="10">
        <v>30</v>
      </c>
      <c r="AE743" s="9">
        <f>AB743*AD743</f>
        <v>15000</v>
      </c>
      <c r="AG743" s="8" t="s">
        <v>81</v>
      </c>
      <c r="AH743" s="9">
        <v>500</v>
      </c>
      <c r="AI743" s="7" t="s">
        <v>18</v>
      </c>
      <c r="AJ743" s="10">
        <v>30</v>
      </c>
      <c r="AK743" s="9">
        <f>AH743*AJ743</f>
        <v>15000</v>
      </c>
    </row>
    <row r="744" spans="3:37" x14ac:dyDescent="0.25">
      <c r="C744" s="8" t="s">
        <v>38</v>
      </c>
      <c r="D744" s="9">
        <v>-6</v>
      </c>
      <c r="E744" s="7" t="s">
        <v>13</v>
      </c>
      <c r="F744" s="9">
        <v>140</v>
      </c>
      <c r="G744" s="9">
        <f t="shared" si="93"/>
        <v>-840</v>
      </c>
      <c r="I744" s="8" t="s">
        <v>38</v>
      </c>
      <c r="J744" s="9">
        <v>-6</v>
      </c>
      <c r="K744" s="7" t="s">
        <v>13</v>
      </c>
      <c r="L744" s="9">
        <v>140</v>
      </c>
      <c r="M744" s="9">
        <f t="shared" si="94"/>
        <v>-840</v>
      </c>
      <c r="O744" s="2" t="s">
        <v>3</v>
      </c>
      <c r="P744" s="2" t="s">
        <v>128</v>
      </c>
      <c r="Q744" s="1"/>
      <c r="R744" s="1"/>
      <c r="S744" s="1"/>
      <c r="U744" s="8" t="s">
        <v>81</v>
      </c>
      <c r="V744" s="9">
        <v>500</v>
      </c>
      <c r="W744" s="7" t="s">
        <v>18</v>
      </c>
      <c r="X744" s="10">
        <v>30</v>
      </c>
      <c r="Y744" s="9">
        <f>V744*X744</f>
        <v>15000</v>
      </c>
      <c r="AA744" s="5" t="s">
        <v>20</v>
      </c>
      <c r="AB744" s="6"/>
      <c r="AC744" s="7" t="s">
        <v>13</v>
      </c>
      <c r="AD744" s="6"/>
      <c r="AE744" s="6">
        <f>SUM(AE743:AE743)</f>
        <v>15000</v>
      </c>
      <c r="AG744" s="5" t="s">
        <v>20</v>
      </c>
      <c r="AH744" s="6"/>
      <c r="AI744" s="7" t="s">
        <v>13</v>
      </c>
      <c r="AJ744" s="6"/>
      <c r="AK744" s="6">
        <f>SUM(AK743:AK743)</f>
        <v>15000</v>
      </c>
    </row>
    <row r="745" spans="3:37" x14ac:dyDescent="0.25">
      <c r="C745" s="8" t="s">
        <v>39</v>
      </c>
      <c r="D745" s="9">
        <v>-1</v>
      </c>
      <c r="E745" s="7" t="s">
        <v>13</v>
      </c>
      <c r="F745" s="9">
        <v>980</v>
      </c>
      <c r="G745" s="9">
        <f t="shared" si="93"/>
        <v>-980</v>
      </c>
      <c r="I745" s="8" t="s">
        <v>39</v>
      </c>
      <c r="J745" s="9">
        <v>-1</v>
      </c>
      <c r="K745" s="7" t="s">
        <v>13</v>
      </c>
      <c r="L745" s="9">
        <v>980</v>
      </c>
      <c r="M745" s="9">
        <f t="shared" si="94"/>
        <v>-980</v>
      </c>
      <c r="O745" s="2" t="s">
        <v>5</v>
      </c>
      <c r="P745" s="2" t="s">
        <v>6</v>
      </c>
      <c r="Q745" s="1"/>
      <c r="R745" s="1"/>
      <c r="S745" s="1"/>
      <c r="U745" s="5" t="s">
        <v>20</v>
      </c>
      <c r="V745" s="6"/>
      <c r="W745" s="7" t="s">
        <v>13</v>
      </c>
      <c r="X745" s="6"/>
      <c r="Y745" s="6">
        <f>SUM(Y744:Y744)</f>
        <v>15000</v>
      </c>
      <c r="AA745" s="8" t="s">
        <v>13</v>
      </c>
      <c r="AB745" s="9"/>
      <c r="AC745" s="7" t="s">
        <v>13</v>
      </c>
      <c r="AD745" s="9"/>
      <c r="AE745" s="9"/>
      <c r="AG745" s="8" t="s">
        <v>13</v>
      </c>
      <c r="AH745" s="9"/>
      <c r="AI745" s="7" t="s">
        <v>13</v>
      </c>
      <c r="AJ745" s="9"/>
      <c r="AK745" s="9"/>
    </row>
    <row r="746" spans="3:37" x14ac:dyDescent="0.25">
      <c r="C746" s="8" t="s">
        <v>103</v>
      </c>
      <c r="D746" s="9">
        <v>-1</v>
      </c>
      <c r="E746" s="7" t="s">
        <v>13</v>
      </c>
      <c r="F746" s="9">
        <v>445</v>
      </c>
      <c r="G746" s="9">
        <f t="shared" si="93"/>
        <v>-445</v>
      </c>
      <c r="I746" s="8" t="s">
        <v>103</v>
      </c>
      <c r="J746" s="9">
        <v>-1</v>
      </c>
      <c r="K746" s="7" t="s">
        <v>13</v>
      </c>
      <c r="L746" s="9">
        <v>445</v>
      </c>
      <c r="M746" s="9">
        <f t="shared" si="94"/>
        <v>-445</v>
      </c>
      <c r="O746" s="2" t="s">
        <v>7</v>
      </c>
      <c r="P746" s="2" t="s">
        <v>193</v>
      </c>
      <c r="Q746" s="1"/>
      <c r="R746" s="1"/>
      <c r="S746" s="1"/>
      <c r="U746" s="8" t="s">
        <v>13</v>
      </c>
      <c r="V746" s="9"/>
      <c r="W746" s="7" t="s">
        <v>13</v>
      </c>
      <c r="X746" s="9"/>
      <c r="Y746" s="9"/>
      <c r="AA746" s="5" t="s">
        <v>21</v>
      </c>
      <c r="AB746" s="6"/>
      <c r="AC746" s="7" t="s">
        <v>13</v>
      </c>
      <c r="AD746" s="6"/>
      <c r="AE746" s="6"/>
      <c r="AG746" s="5" t="s">
        <v>21</v>
      </c>
      <c r="AH746" s="6"/>
      <c r="AI746" s="7" t="s">
        <v>13</v>
      </c>
      <c r="AJ746" s="6"/>
      <c r="AK746" s="6"/>
    </row>
    <row r="747" spans="3:37" x14ac:dyDescent="0.25">
      <c r="C747" s="8" t="s">
        <v>104</v>
      </c>
      <c r="D747" s="9">
        <v>-4400</v>
      </c>
      <c r="E747" s="7" t="s">
        <v>13</v>
      </c>
      <c r="F747" s="10">
        <v>0.23</v>
      </c>
      <c r="G747" s="9">
        <f t="shared" si="93"/>
        <v>-1012</v>
      </c>
      <c r="I747" s="8" t="s">
        <v>104</v>
      </c>
      <c r="J747" s="9">
        <v>-4400</v>
      </c>
      <c r="K747" s="7" t="s">
        <v>13</v>
      </c>
      <c r="L747" s="10">
        <v>0.23</v>
      </c>
      <c r="M747" s="9">
        <f t="shared" si="94"/>
        <v>-1012</v>
      </c>
      <c r="O747" s="2" t="s">
        <v>9</v>
      </c>
      <c r="P747" s="2" t="s">
        <v>10</v>
      </c>
      <c r="Q747" s="1"/>
      <c r="R747" s="1"/>
      <c r="S747" s="1"/>
      <c r="U747" s="5" t="s">
        <v>21</v>
      </c>
      <c r="V747" s="6"/>
      <c r="W747" s="7" t="s">
        <v>13</v>
      </c>
      <c r="X747" s="6"/>
      <c r="Y747" s="6"/>
      <c r="AA747" s="8" t="s">
        <v>22</v>
      </c>
      <c r="AB747" s="9">
        <v>-1.5</v>
      </c>
      <c r="AC747" s="7" t="s">
        <v>18</v>
      </c>
      <c r="AD747" s="10">
        <v>160</v>
      </c>
      <c r="AE747" s="9">
        <f>AB747*AD747</f>
        <v>-240</v>
      </c>
      <c r="AG747" s="8" t="s">
        <v>22</v>
      </c>
      <c r="AH747" s="9">
        <v>-1.5</v>
      </c>
      <c r="AI747" s="7" t="s">
        <v>18</v>
      </c>
      <c r="AJ747" s="10">
        <v>160</v>
      </c>
      <c r="AK747" s="9">
        <f>AH747*AJ747</f>
        <v>-240</v>
      </c>
    </row>
    <row r="748" spans="3:37" x14ac:dyDescent="0.25">
      <c r="C748" s="8" t="s">
        <v>44</v>
      </c>
      <c r="D748" s="9"/>
      <c r="E748" s="7" t="s">
        <v>13</v>
      </c>
      <c r="F748" s="9"/>
      <c r="G748" s="9">
        <v>-800</v>
      </c>
      <c r="I748" s="8" t="s">
        <v>44</v>
      </c>
      <c r="J748" s="9"/>
      <c r="K748" s="7" t="s">
        <v>13</v>
      </c>
      <c r="L748" s="9"/>
      <c r="M748" s="9">
        <v>-750</v>
      </c>
      <c r="O748" s="1"/>
      <c r="P748" s="1"/>
      <c r="Q748" s="1"/>
      <c r="R748" s="1"/>
      <c r="S748" s="1"/>
      <c r="U748" s="8" t="s">
        <v>22</v>
      </c>
      <c r="V748" s="9">
        <v>-1.5</v>
      </c>
      <c r="W748" s="7" t="s">
        <v>18</v>
      </c>
      <c r="X748" s="10">
        <v>150</v>
      </c>
      <c r="Y748" s="9">
        <f>V748*X748</f>
        <v>-225</v>
      </c>
      <c r="AA748" s="8" t="s">
        <v>68</v>
      </c>
      <c r="AB748" s="9">
        <v>-2</v>
      </c>
      <c r="AC748" s="7" t="s">
        <v>18</v>
      </c>
      <c r="AD748" s="10">
        <v>16</v>
      </c>
      <c r="AE748" s="9">
        <f>AB748*AD748</f>
        <v>-32</v>
      </c>
      <c r="AG748" s="8" t="s">
        <v>68</v>
      </c>
      <c r="AH748" s="9">
        <v>-2</v>
      </c>
      <c r="AI748" s="7" t="s">
        <v>18</v>
      </c>
      <c r="AJ748" s="10">
        <v>15</v>
      </c>
      <c r="AK748" s="9">
        <f>AH748*AJ748</f>
        <v>-30</v>
      </c>
    </row>
    <row r="749" spans="3:37" x14ac:dyDescent="0.25">
      <c r="C749" s="5" t="s">
        <v>45</v>
      </c>
      <c r="D749" s="6"/>
      <c r="E749" s="7" t="s">
        <v>13</v>
      </c>
      <c r="F749" s="6"/>
      <c r="G749" s="6">
        <f>SUM(G740:G748)</f>
        <v>-6002</v>
      </c>
      <c r="I749" s="5" t="s">
        <v>45</v>
      </c>
      <c r="J749" s="6"/>
      <c r="K749" s="7" t="s">
        <v>13</v>
      </c>
      <c r="L749" s="6"/>
      <c r="M749" s="6">
        <f>SUM(M740:M748)</f>
        <v>-5952</v>
      </c>
      <c r="O749" s="3" t="s">
        <v>11</v>
      </c>
      <c r="P749" s="4" t="s">
        <v>12</v>
      </c>
      <c r="Q749" s="4" t="s">
        <v>13</v>
      </c>
      <c r="R749" s="4" t="s">
        <v>14</v>
      </c>
      <c r="S749" s="4" t="s">
        <v>15</v>
      </c>
      <c r="U749" s="8" t="s">
        <v>68</v>
      </c>
      <c r="V749" s="9">
        <v>-2</v>
      </c>
      <c r="W749" s="7" t="s">
        <v>18</v>
      </c>
      <c r="X749" s="10">
        <v>20</v>
      </c>
      <c r="Y749" s="9">
        <f>V749*X749</f>
        <v>-40</v>
      </c>
      <c r="AA749" s="8" t="s">
        <v>139</v>
      </c>
      <c r="AB749" s="9">
        <v>-5</v>
      </c>
      <c r="AC749" s="7" t="s">
        <v>18</v>
      </c>
      <c r="AD749" s="10">
        <v>9</v>
      </c>
      <c r="AE749" s="9">
        <f>AB749*AD749</f>
        <v>-45</v>
      </c>
      <c r="AG749" s="8" t="s">
        <v>139</v>
      </c>
      <c r="AH749" s="9">
        <v>-5</v>
      </c>
      <c r="AI749" s="7" t="s">
        <v>18</v>
      </c>
      <c r="AJ749" s="10">
        <v>8</v>
      </c>
      <c r="AK749" s="9">
        <f>AH749*AJ749</f>
        <v>-40</v>
      </c>
    </row>
    <row r="750" spans="3:37" x14ac:dyDescent="0.25">
      <c r="C750" s="8" t="s">
        <v>46</v>
      </c>
      <c r="D750" s="9"/>
      <c r="E750" s="7" t="s">
        <v>13</v>
      </c>
      <c r="F750" s="9"/>
      <c r="G750" s="9">
        <f>SUM(G737,G749)</f>
        <v>4546</v>
      </c>
      <c r="I750" s="8" t="s">
        <v>46</v>
      </c>
      <c r="J750" s="9"/>
      <c r="K750" s="7" t="s">
        <v>13</v>
      </c>
      <c r="L750" s="9"/>
      <c r="M750" s="9">
        <f>SUM(M737,M749)</f>
        <v>5193.5</v>
      </c>
      <c r="O750" s="5" t="s">
        <v>16</v>
      </c>
      <c r="P750" s="6"/>
      <c r="Q750" s="7" t="s">
        <v>13</v>
      </c>
      <c r="R750" s="6"/>
      <c r="S750" s="6"/>
      <c r="U750" s="8" t="s">
        <v>139</v>
      </c>
      <c r="V750" s="9">
        <v>-5</v>
      </c>
      <c r="W750" s="7" t="s">
        <v>18</v>
      </c>
      <c r="X750" s="10">
        <v>13</v>
      </c>
      <c r="Y750" s="9">
        <f>V750*X750</f>
        <v>-65</v>
      </c>
      <c r="AA750" s="8" t="s">
        <v>26</v>
      </c>
      <c r="AB750" s="9"/>
      <c r="AC750" s="7" t="s">
        <v>27</v>
      </c>
      <c r="AD750" s="9"/>
      <c r="AE750" s="9">
        <v>-509</v>
      </c>
      <c r="AG750" s="8" t="s">
        <v>26</v>
      </c>
      <c r="AH750" s="9"/>
      <c r="AI750" s="7" t="s">
        <v>27</v>
      </c>
      <c r="AJ750" s="9"/>
      <c r="AK750" s="9">
        <v>-509</v>
      </c>
    </row>
    <row r="751" spans="3:37" x14ac:dyDescent="0.25">
      <c r="C751" s="1"/>
      <c r="D751" s="1"/>
      <c r="E751" s="1"/>
      <c r="F751" s="1"/>
      <c r="G751" s="1"/>
      <c r="I751" s="1"/>
      <c r="J751" s="1"/>
      <c r="K751" s="1"/>
      <c r="L751" s="1"/>
      <c r="M751" s="1"/>
      <c r="O751" s="8" t="s">
        <v>81</v>
      </c>
      <c r="P751" s="9">
        <v>4400</v>
      </c>
      <c r="Q751" s="7" t="s">
        <v>18</v>
      </c>
      <c r="R751" s="10">
        <v>2.9</v>
      </c>
      <c r="S751" s="9">
        <f>P751*R751</f>
        <v>12760</v>
      </c>
      <c r="U751" s="8" t="s">
        <v>26</v>
      </c>
      <c r="V751" s="9"/>
      <c r="W751" s="7" t="s">
        <v>27</v>
      </c>
      <c r="X751" s="9"/>
      <c r="Y751" s="9">
        <v>-441</v>
      </c>
      <c r="AA751" s="8" t="s">
        <v>28</v>
      </c>
      <c r="AB751" s="9"/>
      <c r="AC751" s="7" t="s">
        <v>27</v>
      </c>
      <c r="AD751" s="9"/>
      <c r="AE751" s="9">
        <v>-110</v>
      </c>
      <c r="AG751" s="8" t="s">
        <v>28</v>
      </c>
      <c r="AH751" s="9"/>
      <c r="AI751" s="7" t="s">
        <v>27</v>
      </c>
      <c r="AJ751" s="9"/>
      <c r="AK751" s="9">
        <v>-110</v>
      </c>
    </row>
    <row r="752" spans="3:37" x14ac:dyDescent="0.25">
      <c r="C752" s="2" t="s">
        <v>105</v>
      </c>
      <c r="D752" s="1"/>
      <c r="E752" s="1"/>
      <c r="F752" s="1"/>
      <c r="G752" s="1"/>
      <c r="I752" s="2" t="s">
        <v>105</v>
      </c>
      <c r="J752" s="1"/>
      <c r="K752" s="1"/>
      <c r="L752" s="1"/>
      <c r="M752" s="1"/>
      <c r="O752" s="5" t="s">
        <v>20</v>
      </c>
      <c r="P752" s="6"/>
      <c r="Q752" s="7" t="s">
        <v>13</v>
      </c>
      <c r="R752" s="6"/>
      <c r="S752" s="6">
        <f>SUM(S751:S751)</f>
        <v>12760</v>
      </c>
      <c r="U752" s="8" t="s">
        <v>28</v>
      </c>
      <c r="V752" s="9"/>
      <c r="W752" s="7" t="s">
        <v>27</v>
      </c>
      <c r="X752" s="9"/>
      <c r="Y752" s="9">
        <v>-106</v>
      </c>
      <c r="AA752" s="8" t="s">
        <v>29</v>
      </c>
      <c r="AB752" s="9"/>
      <c r="AC752" s="7" t="s">
        <v>27</v>
      </c>
      <c r="AD752" s="9"/>
      <c r="AE752" s="9">
        <v>-481</v>
      </c>
      <c r="AG752" s="8" t="s">
        <v>29</v>
      </c>
      <c r="AH752" s="9"/>
      <c r="AI752" s="7" t="s">
        <v>27</v>
      </c>
      <c r="AJ752" s="9"/>
      <c r="AK752" s="9">
        <v>-481</v>
      </c>
    </row>
    <row r="753" spans="3:37" x14ac:dyDescent="0.25">
      <c r="C753" s="1"/>
      <c r="D753" s="1"/>
      <c r="E753" s="1"/>
      <c r="F753" s="1"/>
      <c r="G753" s="1"/>
      <c r="I753" s="1"/>
      <c r="J753" s="1"/>
      <c r="K753" s="1"/>
      <c r="L753" s="1"/>
      <c r="M753" s="1"/>
      <c r="O753" s="8" t="s">
        <v>13</v>
      </c>
      <c r="P753" s="9"/>
      <c r="Q753" s="7" t="s">
        <v>13</v>
      </c>
      <c r="R753" s="9"/>
      <c r="S753" s="9"/>
      <c r="U753" s="8" t="s">
        <v>29</v>
      </c>
      <c r="V753" s="9"/>
      <c r="W753" s="7" t="s">
        <v>27</v>
      </c>
      <c r="X753" s="9"/>
      <c r="Y753" s="9">
        <v>-468</v>
      </c>
      <c r="AA753" s="8" t="s">
        <v>129</v>
      </c>
      <c r="AB753" s="9">
        <v>-2</v>
      </c>
      <c r="AC753" s="7" t="s">
        <v>27</v>
      </c>
      <c r="AD753" s="10">
        <v>600</v>
      </c>
      <c r="AE753" s="9">
        <f>AB753*AD753</f>
        <v>-1200</v>
      </c>
      <c r="AG753" s="8" t="s">
        <v>129</v>
      </c>
      <c r="AH753" s="9">
        <v>-2</v>
      </c>
      <c r="AI753" s="7" t="s">
        <v>27</v>
      </c>
      <c r="AJ753" s="10">
        <v>600</v>
      </c>
      <c r="AK753" s="9">
        <f>AH753*AJ753</f>
        <v>-1200</v>
      </c>
    </row>
    <row r="754" spans="3:37" x14ac:dyDescent="0.25">
      <c r="C754" s="2" t="s">
        <v>47</v>
      </c>
      <c r="D754" s="1"/>
      <c r="E754" s="1"/>
      <c r="F754" s="1"/>
      <c r="G754" s="1"/>
      <c r="I754" s="2" t="s">
        <v>47</v>
      </c>
      <c r="J754" s="1"/>
      <c r="K754" s="1"/>
      <c r="L754" s="1"/>
      <c r="M754" s="1"/>
      <c r="O754" s="5" t="s">
        <v>21</v>
      </c>
      <c r="P754" s="6"/>
      <c r="Q754" s="7" t="s">
        <v>13</v>
      </c>
      <c r="R754" s="6"/>
      <c r="S754" s="6"/>
      <c r="U754" s="8" t="s">
        <v>129</v>
      </c>
      <c r="V754" s="9">
        <v>-2</v>
      </c>
      <c r="W754" s="7" t="s">
        <v>27</v>
      </c>
      <c r="X754" s="10">
        <v>600</v>
      </c>
      <c r="Y754" s="9">
        <f>V754*X754</f>
        <v>-1200</v>
      </c>
      <c r="AA754" s="8" t="s">
        <v>84</v>
      </c>
      <c r="AB754" s="9"/>
      <c r="AC754" s="7" t="s">
        <v>27</v>
      </c>
      <c r="AD754" s="9"/>
      <c r="AE754" s="9">
        <v>-175</v>
      </c>
      <c r="AG754" s="8" t="s">
        <v>84</v>
      </c>
      <c r="AH754" s="9"/>
      <c r="AI754" s="7" t="s">
        <v>27</v>
      </c>
      <c r="AJ754" s="9"/>
      <c r="AK754" s="9">
        <v>-175</v>
      </c>
    </row>
    <row r="755" spans="3:37" x14ac:dyDescent="0.25">
      <c r="C755" s="1"/>
      <c r="D755" s="1"/>
      <c r="E755" s="1"/>
      <c r="F755" s="1"/>
      <c r="G755" s="1"/>
      <c r="I755" s="1"/>
      <c r="J755" s="1"/>
      <c r="K755" s="1"/>
      <c r="L755" s="1"/>
      <c r="M755" s="1"/>
      <c r="O755" s="8" t="s">
        <v>22</v>
      </c>
      <c r="P755" s="10">
        <v>-0.25</v>
      </c>
      <c r="Q755" s="7" t="s">
        <v>61</v>
      </c>
      <c r="R755" s="10">
        <v>2250</v>
      </c>
      <c r="S755" s="9">
        <f>P755*R755</f>
        <v>-562.5</v>
      </c>
      <c r="U755" s="8" t="s">
        <v>84</v>
      </c>
      <c r="V755" s="9"/>
      <c r="W755" s="7" t="s">
        <v>27</v>
      </c>
      <c r="X755" s="9"/>
      <c r="Y755" s="9">
        <v>-175</v>
      </c>
      <c r="AA755" s="8" t="s">
        <v>85</v>
      </c>
      <c r="AB755" s="9">
        <v>-625</v>
      </c>
      <c r="AC755" s="7" t="s">
        <v>27</v>
      </c>
      <c r="AD755" s="10">
        <v>0.6</v>
      </c>
      <c r="AE755" s="9">
        <f>AB755*AD755</f>
        <v>-375</v>
      </c>
      <c r="AG755" s="8" t="s">
        <v>85</v>
      </c>
      <c r="AH755" s="9">
        <v>-625</v>
      </c>
      <c r="AI755" s="7" t="s">
        <v>27</v>
      </c>
      <c r="AJ755" s="10">
        <v>0.6</v>
      </c>
      <c r="AK755" s="9">
        <f>AH755*AJ755</f>
        <v>-375</v>
      </c>
    </row>
    <row r="756" spans="3:37" x14ac:dyDescent="0.25">
      <c r="C756" s="1" t="s">
        <v>107</v>
      </c>
      <c r="D756" s="1"/>
      <c r="E756" s="1"/>
      <c r="F756" s="1"/>
      <c r="G756" s="1"/>
      <c r="I756" s="1" t="s">
        <v>107</v>
      </c>
      <c r="J756" s="1"/>
      <c r="K756" s="1"/>
      <c r="L756" s="1"/>
      <c r="M756" s="1"/>
      <c r="O756" s="8" t="s">
        <v>23</v>
      </c>
      <c r="P756" s="9">
        <v>-79</v>
      </c>
      <c r="Q756" s="7" t="s">
        <v>18</v>
      </c>
      <c r="R756" s="10">
        <v>8</v>
      </c>
      <c r="S756" s="9">
        <f>P756*R756</f>
        <v>-632</v>
      </c>
      <c r="U756" s="8" t="s">
        <v>85</v>
      </c>
      <c r="V756" s="9">
        <v>-625</v>
      </c>
      <c r="W756" s="7" t="s">
        <v>27</v>
      </c>
      <c r="X756" s="10">
        <v>0.6</v>
      </c>
      <c r="Y756" s="9">
        <f>V756*X756</f>
        <v>-375</v>
      </c>
      <c r="AA756" s="5" t="s">
        <v>31</v>
      </c>
      <c r="AB756" s="6"/>
      <c r="AC756" s="7" t="s">
        <v>13</v>
      </c>
      <c r="AD756" s="6"/>
      <c r="AE756" s="6">
        <f>SUM(AE747:AE755)</f>
        <v>-3167</v>
      </c>
      <c r="AG756" s="5" t="s">
        <v>31</v>
      </c>
      <c r="AH756" s="6"/>
      <c r="AI756" s="7" t="s">
        <v>13</v>
      </c>
      <c r="AJ756" s="6"/>
      <c r="AK756" s="6">
        <f>SUM(AK747:AK755)</f>
        <v>-3160</v>
      </c>
    </row>
    <row r="757" spans="3:37" x14ac:dyDescent="0.25">
      <c r="C757" s="2" t="s">
        <v>1</v>
      </c>
      <c r="D757" s="2" t="s">
        <v>2</v>
      </c>
      <c r="E757" s="1"/>
      <c r="F757" s="1"/>
      <c r="G757" s="1"/>
      <c r="I757" s="2" t="s">
        <v>1</v>
      </c>
      <c r="J757" s="2" t="s">
        <v>2</v>
      </c>
      <c r="K757" s="1"/>
      <c r="L757" s="1"/>
      <c r="M757" s="1"/>
      <c r="O757" s="8" t="s">
        <v>24</v>
      </c>
      <c r="P757" s="9">
        <v>-35</v>
      </c>
      <c r="Q757" s="7" t="s">
        <v>25</v>
      </c>
      <c r="R757" s="10"/>
      <c r="S757" s="9"/>
      <c r="U757" s="5" t="s">
        <v>31</v>
      </c>
      <c r="V757" s="6"/>
      <c r="W757" s="7" t="s">
        <v>13</v>
      </c>
      <c r="X757" s="6"/>
      <c r="Y757" s="6">
        <f>SUM(Y748:Y756)</f>
        <v>-3095</v>
      </c>
      <c r="AA757" s="5" t="s">
        <v>86</v>
      </c>
      <c r="AB757" s="6"/>
      <c r="AC757" s="7" t="s">
        <v>13</v>
      </c>
      <c r="AD757" s="6"/>
      <c r="AE757" s="6">
        <f>SUM(AE744,AE756)</f>
        <v>11833</v>
      </c>
      <c r="AG757" s="5" t="s">
        <v>86</v>
      </c>
      <c r="AH757" s="6"/>
      <c r="AI757" s="7" t="s">
        <v>13</v>
      </c>
      <c r="AJ757" s="6"/>
      <c r="AK757" s="6">
        <f>SUM(AK744,AK756)</f>
        <v>11840</v>
      </c>
    </row>
    <row r="758" spans="3:37" x14ac:dyDescent="0.25">
      <c r="C758" s="2" t="s">
        <v>3</v>
      </c>
      <c r="D758" s="2" t="s">
        <v>4</v>
      </c>
      <c r="E758" s="1"/>
      <c r="F758" s="1"/>
      <c r="G758" s="1"/>
      <c r="I758" s="2" t="s">
        <v>3</v>
      </c>
      <c r="J758" s="2" t="s">
        <v>127</v>
      </c>
      <c r="K758" s="1"/>
      <c r="L758" s="1"/>
      <c r="M758" s="1"/>
      <c r="O758" s="8" t="s">
        <v>26</v>
      </c>
      <c r="P758" s="9"/>
      <c r="Q758" s="7" t="s">
        <v>27</v>
      </c>
      <c r="R758" s="9"/>
      <c r="S758" s="9">
        <v>-758</v>
      </c>
      <c r="U758" s="5" t="s">
        <v>86</v>
      </c>
      <c r="V758" s="6"/>
      <c r="W758" s="7" t="s">
        <v>13</v>
      </c>
      <c r="X758" s="6"/>
      <c r="Y758" s="6">
        <f>SUM(Y745,Y757)</f>
        <v>11905</v>
      </c>
      <c r="AA758" s="8" t="s">
        <v>13</v>
      </c>
      <c r="AB758" s="9"/>
      <c r="AC758" s="7" t="s">
        <v>13</v>
      </c>
      <c r="AD758" s="9"/>
      <c r="AE758" s="9"/>
      <c r="AG758" s="8" t="s">
        <v>13</v>
      </c>
      <c r="AH758" s="9"/>
      <c r="AI758" s="7" t="s">
        <v>13</v>
      </c>
      <c r="AJ758" s="9"/>
      <c r="AK758" s="9"/>
    </row>
    <row r="759" spans="3:37" x14ac:dyDescent="0.25">
      <c r="C759" s="2" t="s">
        <v>5</v>
      </c>
      <c r="D759" s="2" t="s">
        <v>6</v>
      </c>
      <c r="E759" s="1"/>
      <c r="F759" s="1"/>
      <c r="G759" s="1"/>
      <c r="I759" s="2" t="s">
        <v>5</v>
      </c>
      <c r="J759" s="2" t="s">
        <v>6</v>
      </c>
      <c r="K759" s="1"/>
      <c r="L759" s="1"/>
      <c r="M759" s="1"/>
      <c r="O759" s="8" t="s">
        <v>28</v>
      </c>
      <c r="P759" s="9"/>
      <c r="Q759" s="7" t="s">
        <v>27</v>
      </c>
      <c r="R759" s="9"/>
      <c r="S759" s="9">
        <v>-277</v>
      </c>
      <c r="U759" s="8" t="s">
        <v>13</v>
      </c>
      <c r="V759" s="9"/>
      <c r="W759" s="7" t="s">
        <v>13</v>
      </c>
      <c r="X759" s="9"/>
      <c r="Y759" s="9"/>
      <c r="AA759" s="5" t="s">
        <v>33</v>
      </c>
      <c r="AB759" s="6"/>
      <c r="AC759" s="7" t="s">
        <v>13</v>
      </c>
      <c r="AD759" s="6"/>
      <c r="AE759" s="6"/>
      <c r="AG759" s="5" t="s">
        <v>33</v>
      </c>
      <c r="AH759" s="6"/>
      <c r="AI759" s="7" t="s">
        <v>13</v>
      </c>
      <c r="AJ759" s="6"/>
      <c r="AK759" s="6"/>
    </row>
    <row r="760" spans="3:37" x14ac:dyDescent="0.25">
      <c r="C760" s="2" t="s">
        <v>7</v>
      </c>
      <c r="D760" s="2" t="s">
        <v>193</v>
      </c>
      <c r="E760" s="1"/>
      <c r="F760" s="1"/>
      <c r="G760" s="1"/>
      <c r="I760" s="2" t="s">
        <v>7</v>
      </c>
      <c r="J760" s="2" t="s">
        <v>193</v>
      </c>
      <c r="K760" s="1"/>
      <c r="L760" s="1"/>
      <c r="M760" s="1"/>
      <c r="O760" s="8" t="s">
        <v>29</v>
      </c>
      <c r="P760" s="9"/>
      <c r="Q760" s="7" t="s">
        <v>27</v>
      </c>
      <c r="R760" s="9"/>
      <c r="S760" s="9">
        <v>-291</v>
      </c>
      <c r="U760" s="5" t="s">
        <v>33</v>
      </c>
      <c r="V760" s="6"/>
      <c r="W760" s="7" t="s">
        <v>13</v>
      </c>
      <c r="X760" s="6"/>
      <c r="Y760" s="6"/>
      <c r="AA760" s="8" t="s">
        <v>34</v>
      </c>
      <c r="AB760" s="10">
        <v>-0.33</v>
      </c>
      <c r="AC760" s="7" t="s">
        <v>13</v>
      </c>
      <c r="AD760" s="9">
        <v>725</v>
      </c>
      <c r="AE760" s="9">
        <f t="shared" ref="AE760:AE769" si="95">AB760*AD760</f>
        <v>-239.25</v>
      </c>
      <c r="AG760" s="8" t="s">
        <v>34</v>
      </c>
      <c r="AH760" s="10">
        <v>-0.33</v>
      </c>
      <c r="AI760" s="7" t="s">
        <v>13</v>
      </c>
      <c r="AJ760" s="9">
        <v>725</v>
      </c>
      <c r="AK760" s="9">
        <f t="shared" ref="AK760:AK769" si="96">AH760*AJ760</f>
        <v>-239.25</v>
      </c>
    </row>
    <row r="761" spans="3:37" x14ac:dyDescent="0.25">
      <c r="C761" s="2" t="s">
        <v>9</v>
      </c>
      <c r="D761" s="2" t="s">
        <v>10</v>
      </c>
      <c r="E761" s="1"/>
      <c r="F761" s="1"/>
      <c r="G761" s="1"/>
      <c r="I761" s="2" t="s">
        <v>9</v>
      </c>
      <c r="J761" s="2" t="s">
        <v>10</v>
      </c>
      <c r="K761" s="1"/>
      <c r="L761" s="1"/>
      <c r="M761" s="1"/>
      <c r="O761" s="8" t="s">
        <v>30</v>
      </c>
      <c r="P761" s="9"/>
      <c r="Q761" s="7" t="s">
        <v>27</v>
      </c>
      <c r="R761" s="9"/>
      <c r="S761" s="9">
        <v>-43</v>
      </c>
      <c r="U761" s="8" t="s">
        <v>34</v>
      </c>
      <c r="V761" s="10">
        <v>-0.33</v>
      </c>
      <c r="W761" s="7" t="s">
        <v>13</v>
      </c>
      <c r="X761" s="9">
        <v>725</v>
      </c>
      <c r="Y761" s="9">
        <f t="shared" ref="Y761:Y770" si="97">V761*X761</f>
        <v>-239.25</v>
      </c>
      <c r="AA761" s="8" t="s">
        <v>70</v>
      </c>
      <c r="AB761" s="10">
        <v>-0.33</v>
      </c>
      <c r="AC761" s="7" t="s">
        <v>13</v>
      </c>
      <c r="AD761" s="9">
        <v>200</v>
      </c>
      <c r="AE761" s="9">
        <f t="shared" si="95"/>
        <v>-66</v>
      </c>
      <c r="AG761" s="8" t="s">
        <v>70</v>
      </c>
      <c r="AH761" s="10">
        <v>-0.33</v>
      </c>
      <c r="AI761" s="7" t="s">
        <v>13</v>
      </c>
      <c r="AJ761" s="9">
        <v>200</v>
      </c>
      <c r="AK761" s="9">
        <f t="shared" si="96"/>
        <v>-66</v>
      </c>
    </row>
    <row r="762" spans="3:37" x14ac:dyDescent="0.25">
      <c r="C762" s="1"/>
      <c r="D762" s="1"/>
      <c r="E762" s="1"/>
      <c r="F762" s="1"/>
      <c r="G762" s="1"/>
      <c r="I762" s="1"/>
      <c r="J762" s="1"/>
      <c r="K762" s="1"/>
      <c r="L762" s="1"/>
      <c r="M762" s="1"/>
      <c r="O762" s="8" t="s">
        <v>84</v>
      </c>
      <c r="P762" s="9"/>
      <c r="Q762" s="7" t="s">
        <v>27</v>
      </c>
      <c r="R762" s="9"/>
      <c r="S762" s="9">
        <v>-125</v>
      </c>
      <c r="U762" s="8" t="s">
        <v>70</v>
      </c>
      <c r="V762" s="10">
        <v>-0.33</v>
      </c>
      <c r="W762" s="7" t="s">
        <v>13</v>
      </c>
      <c r="X762" s="9">
        <v>200</v>
      </c>
      <c r="Y762" s="9">
        <f t="shared" si="97"/>
        <v>-66</v>
      </c>
      <c r="AA762" s="8" t="s">
        <v>87</v>
      </c>
      <c r="AB762" s="10">
        <v>-0.5</v>
      </c>
      <c r="AC762" s="7" t="s">
        <v>13</v>
      </c>
      <c r="AD762" s="9">
        <v>350</v>
      </c>
      <c r="AE762" s="9">
        <f t="shared" si="95"/>
        <v>-175</v>
      </c>
      <c r="AG762" s="8" t="s">
        <v>87</v>
      </c>
      <c r="AH762" s="10">
        <v>-0.5</v>
      </c>
      <c r="AI762" s="7" t="s">
        <v>13</v>
      </c>
      <c r="AJ762" s="9">
        <v>350</v>
      </c>
      <c r="AK762" s="9">
        <f t="shared" si="96"/>
        <v>-175</v>
      </c>
    </row>
    <row r="763" spans="3:37" x14ac:dyDescent="0.25">
      <c r="C763" s="3" t="s">
        <v>11</v>
      </c>
      <c r="D763" s="4" t="s">
        <v>12</v>
      </c>
      <c r="E763" s="4" t="s">
        <v>13</v>
      </c>
      <c r="F763" s="4" t="s">
        <v>14</v>
      </c>
      <c r="G763" s="4" t="s">
        <v>15</v>
      </c>
      <c r="I763" s="3" t="s">
        <v>11</v>
      </c>
      <c r="J763" s="4" t="s">
        <v>12</v>
      </c>
      <c r="K763" s="4" t="s">
        <v>13</v>
      </c>
      <c r="L763" s="4" t="s">
        <v>14</v>
      </c>
      <c r="M763" s="4" t="s">
        <v>15</v>
      </c>
      <c r="O763" s="8" t="s">
        <v>85</v>
      </c>
      <c r="P763" s="9">
        <v>-4400</v>
      </c>
      <c r="Q763" s="7" t="s">
        <v>27</v>
      </c>
      <c r="R763" s="10">
        <v>7.0000000000000007E-2</v>
      </c>
      <c r="S763" s="9">
        <f>P763*R763</f>
        <v>-308.00000000000006</v>
      </c>
      <c r="U763" s="8" t="s">
        <v>87</v>
      </c>
      <c r="V763" s="10">
        <v>-0.5</v>
      </c>
      <c r="W763" s="7" t="s">
        <v>13</v>
      </c>
      <c r="X763" s="9">
        <v>350</v>
      </c>
      <c r="Y763" s="9">
        <f t="shared" si="97"/>
        <v>-175</v>
      </c>
      <c r="AA763" s="8" t="s">
        <v>72</v>
      </c>
      <c r="AB763" s="10">
        <v>-0.5</v>
      </c>
      <c r="AC763" s="7" t="s">
        <v>13</v>
      </c>
      <c r="AD763" s="9">
        <v>175</v>
      </c>
      <c r="AE763" s="9">
        <f t="shared" si="95"/>
        <v>-87.5</v>
      </c>
      <c r="AG763" s="8" t="s">
        <v>72</v>
      </c>
      <c r="AH763" s="10">
        <v>-0.5</v>
      </c>
      <c r="AI763" s="7" t="s">
        <v>13</v>
      </c>
      <c r="AJ763" s="9">
        <v>175</v>
      </c>
      <c r="AK763" s="9">
        <f t="shared" si="96"/>
        <v>-87.5</v>
      </c>
    </row>
    <row r="764" spans="3:37" x14ac:dyDescent="0.25">
      <c r="C764" s="1"/>
      <c r="D764" s="1"/>
      <c r="E764" s="1"/>
      <c r="F764" s="1"/>
      <c r="G764" s="1"/>
      <c r="I764" s="1"/>
      <c r="J764" s="1"/>
      <c r="K764" s="1"/>
      <c r="L764" s="1"/>
      <c r="M764" s="1"/>
      <c r="O764" s="5" t="s">
        <v>31</v>
      </c>
      <c r="P764" s="6"/>
      <c r="Q764" s="7" t="s">
        <v>13</v>
      </c>
      <c r="R764" s="6"/>
      <c r="S764" s="6">
        <f>SUM(S754:S763)</f>
        <v>-2996.5</v>
      </c>
      <c r="U764" s="8" t="s">
        <v>72</v>
      </c>
      <c r="V764" s="10">
        <v>-0.5</v>
      </c>
      <c r="W764" s="7" t="s">
        <v>13</v>
      </c>
      <c r="X764" s="9">
        <v>175</v>
      </c>
      <c r="Y764" s="9">
        <f t="shared" si="97"/>
        <v>-87.5</v>
      </c>
      <c r="AA764" s="8" t="s">
        <v>38</v>
      </c>
      <c r="AB764" s="9">
        <v>-3</v>
      </c>
      <c r="AC764" s="7" t="s">
        <v>13</v>
      </c>
      <c r="AD764" s="9">
        <v>140</v>
      </c>
      <c r="AE764" s="9">
        <f t="shared" si="95"/>
        <v>-420</v>
      </c>
      <c r="AG764" s="8" t="s">
        <v>38</v>
      </c>
      <c r="AH764" s="9">
        <v>-3</v>
      </c>
      <c r="AI764" s="7" t="s">
        <v>13</v>
      </c>
      <c r="AJ764" s="9">
        <v>140</v>
      </c>
      <c r="AK764" s="9">
        <f t="shared" si="96"/>
        <v>-420</v>
      </c>
    </row>
    <row r="765" spans="3:37" x14ac:dyDescent="0.25">
      <c r="C765" s="2" t="s">
        <v>108</v>
      </c>
      <c r="D765" s="1"/>
      <c r="E765" s="1"/>
      <c r="F765" s="1"/>
      <c r="G765" s="1"/>
      <c r="I765" s="2" t="s">
        <v>108</v>
      </c>
      <c r="J765" s="1"/>
      <c r="K765" s="1"/>
      <c r="L765" s="1"/>
      <c r="M765" s="1"/>
      <c r="O765" s="5" t="s">
        <v>32</v>
      </c>
      <c r="P765" s="6"/>
      <c r="Q765" s="7" t="s">
        <v>13</v>
      </c>
      <c r="R765" s="6"/>
      <c r="S765" s="6">
        <f>SUM(S752,S764)</f>
        <v>9763.5</v>
      </c>
      <c r="U765" s="8" t="s">
        <v>38</v>
      </c>
      <c r="V765" s="9">
        <v>-3</v>
      </c>
      <c r="W765" s="7" t="s">
        <v>13</v>
      </c>
      <c r="X765" s="9">
        <v>140</v>
      </c>
      <c r="Y765" s="9">
        <f t="shared" si="97"/>
        <v>-420</v>
      </c>
      <c r="AA765" s="8" t="s">
        <v>130</v>
      </c>
      <c r="AB765" s="9">
        <v>-1</v>
      </c>
      <c r="AC765" s="7" t="s">
        <v>13</v>
      </c>
      <c r="AD765" s="9">
        <v>329</v>
      </c>
      <c r="AE765" s="9">
        <f t="shared" si="95"/>
        <v>-329</v>
      </c>
      <c r="AG765" s="8" t="s">
        <v>130</v>
      </c>
      <c r="AH765" s="9">
        <v>-1</v>
      </c>
      <c r="AI765" s="7" t="s">
        <v>13</v>
      </c>
      <c r="AJ765" s="9">
        <v>329</v>
      </c>
      <c r="AK765" s="9">
        <f t="shared" si="96"/>
        <v>-329</v>
      </c>
    </row>
    <row r="766" spans="3:37" x14ac:dyDescent="0.25">
      <c r="C766" s="1"/>
      <c r="D766" s="1"/>
      <c r="E766" s="1"/>
      <c r="F766" s="1"/>
      <c r="G766" s="1"/>
      <c r="I766" s="1"/>
      <c r="J766" s="1"/>
      <c r="K766" s="1"/>
      <c r="L766" s="1"/>
      <c r="M766" s="1"/>
      <c r="O766" s="8" t="s">
        <v>13</v>
      </c>
      <c r="P766" s="9"/>
      <c r="Q766" s="7" t="s">
        <v>13</v>
      </c>
      <c r="R766" s="9"/>
      <c r="S766" s="9"/>
      <c r="U766" s="8" t="s">
        <v>130</v>
      </c>
      <c r="V766" s="9">
        <v>-1</v>
      </c>
      <c r="W766" s="7" t="s">
        <v>13</v>
      </c>
      <c r="X766" s="9">
        <v>329</v>
      </c>
      <c r="Y766" s="9">
        <f t="shared" si="97"/>
        <v>-329</v>
      </c>
      <c r="AA766" s="8" t="s">
        <v>39</v>
      </c>
      <c r="AB766" s="9">
        <v>-1</v>
      </c>
      <c r="AC766" s="7" t="s">
        <v>13</v>
      </c>
      <c r="AD766" s="9">
        <v>921</v>
      </c>
      <c r="AE766" s="9">
        <f t="shared" si="95"/>
        <v>-921</v>
      </c>
      <c r="AG766" s="8" t="s">
        <v>39</v>
      </c>
      <c r="AH766" s="9">
        <v>-1</v>
      </c>
      <c r="AI766" s="7" t="s">
        <v>13</v>
      </c>
      <c r="AJ766" s="9">
        <v>921</v>
      </c>
      <c r="AK766" s="9">
        <f t="shared" si="96"/>
        <v>-921</v>
      </c>
    </row>
    <row r="767" spans="3:37" x14ac:dyDescent="0.25">
      <c r="C767" s="2" t="s">
        <v>47</v>
      </c>
      <c r="D767" s="1"/>
      <c r="E767" s="1"/>
      <c r="F767" s="1"/>
      <c r="G767" s="1"/>
      <c r="I767" s="2" t="s">
        <v>47</v>
      </c>
      <c r="J767" s="1"/>
      <c r="K767" s="1"/>
      <c r="L767" s="1"/>
      <c r="M767" s="1"/>
      <c r="O767" s="5" t="s">
        <v>33</v>
      </c>
      <c r="P767" s="6"/>
      <c r="Q767" s="7" t="s">
        <v>13</v>
      </c>
      <c r="R767" s="6"/>
      <c r="S767" s="6"/>
      <c r="U767" s="8" t="s">
        <v>39</v>
      </c>
      <c r="V767" s="9">
        <v>-1</v>
      </c>
      <c r="W767" s="7" t="s">
        <v>13</v>
      </c>
      <c r="X767" s="9">
        <v>921</v>
      </c>
      <c r="Y767" s="9">
        <f t="shared" si="97"/>
        <v>-921</v>
      </c>
      <c r="AA767" s="8" t="s">
        <v>88</v>
      </c>
      <c r="AB767" s="9">
        <v>-1</v>
      </c>
      <c r="AC767" s="7" t="s">
        <v>13</v>
      </c>
      <c r="AD767" s="9">
        <v>260</v>
      </c>
      <c r="AE767" s="9">
        <f t="shared" si="95"/>
        <v>-260</v>
      </c>
      <c r="AG767" s="8" t="s">
        <v>88</v>
      </c>
      <c r="AH767" s="9">
        <v>-1</v>
      </c>
      <c r="AI767" s="7" t="s">
        <v>13</v>
      </c>
      <c r="AJ767" s="9">
        <v>260</v>
      </c>
      <c r="AK767" s="9">
        <f t="shared" si="96"/>
        <v>-260</v>
      </c>
    </row>
    <row r="768" spans="3:37" x14ac:dyDescent="0.25">
      <c r="C768" s="1"/>
      <c r="D768" s="1"/>
      <c r="E768" s="1"/>
      <c r="F768" s="1"/>
      <c r="G768" s="1"/>
      <c r="I768" s="1"/>
      <c r="J768" s="1"/>
      <c r="K768" s="1"/>
      <c r="L768" s="1"/>
      <c r="M768" s="1"/>
      <c r="O768" s="8" t="s">
        <v>34</v>
      </c>
      <c r="P768" s="9">
        <v>-1</v>
      </c>
      <c r="Q768" s="7" t="s">
        <v>13</v>
      </c>
      <c r="R768" s="9">
        <v>725</v>
      </c>
      <c r="S768" s="9">
        <f t="shared" ref="S768:S775" si="98">P768*R768</f>
        <v>-725</v>
      </c>
      <c r="U768" s="8" t="s">
        <v>88</v>
      </c>
      <c r="V768" s="9">
        <v>-1</v>
      </c>
      <c r="W768" s="7" t="s">
        <v>13</v>
      </c>
      <c r="X768" s="9">
        <v>260</v>
      </c>
      <c r="Y768" s="9">
        <f t="shared" si="97"/>
        <v>-260</v>
      </c>
      <c r="AA768" s="8" t="s">
        <v>89</v>
      </c>
      <c r="AB768" s="9">
        <v>-670</v>
      </c>
      <c r="AC768" s="7" t="s">
        <v>13</v>
      </c>
      <c r="AD768" s="10">
        <v>0.34</v>
      </c>
      <c r="AE768" s="9">
        <f t="shared" si="95"/>
        <v>-227.8</v>
      </c>
      <c r="AG768" s="8" t="s">
        <v>89</v>
      </c>
      <c r="AH768" s="9">
        <v>-670</v>
      </c>
      <c r="AI768" s="7" t="s">
        <v>13</v>
      </c>
      <c r="AJ768" s="10">
        <v>0.34</v>
      </c>
      <c r="AK768" s="9">
        <f t="shared" si="96"/>
        <v>-227.8</v>
      </c>
    </row>
    <row r="769" spans="3:37" x14ac:dyDescent="0.25">
      <c r="C769" s="1" t="s">
        <v>109</v>
      </c>
      <c r="D769" s="1"/>
      <c r="E769" s="1"/>
      <c r="F769" s="1"/>
      <c r="G769" s="1"/>
      <c r="I769" s="1" t="s">
        <v>109</v>
      </c>
      <c r="J769" s="1"/>
      <c r="K769" s="1"/>
      <c r="L769" s="1"/>
      <c r="M769" s="1"/>
      <c r="O769" s="8" t="s">
        <v>35</v>
      </c>
      <c r="P769" s="9">
        <v>-35</v>
      </c>
      <c r="Q769" s="7" t="s">
        <v>13</v>
      </c>
      <c r="R769" s="9">
        <v>20</v>
      </c>
      <c r="S769" s="9">
        <f t="shared" si="98"/>
        <v>-700</v>
      </c>
      <c r="U769" s="8" t="s">
        <v>89</v>
      </c>
      <c r="V769" s="9">
        <v>-670</v>
      </c>
      <c r="W769" s="7" t="s">
        <v>13</v>
      </c>
      <c r="X769" s="10">
        <v>0.34</v>
      </c>
      <c r="Y769" s="9">
        <f t="shared" si="97"/>
        <v>-227.8</v>
      </c>
      <c r="AA769" s="8" t="s">
        <v>90</v>
      </c>
      <c r="AB769" s="9">
        <v>-1</v>
      </c>
      <c r="AC769" s="7" t="s">
        <v>13</v>
      </c>
      <c r="AD769" s="9">
        <v>250</v>
      </c>
      <c r="AE769" s="9">
        <f t="shared" si="95"/>
        <v>-250</v>
      </c>
      <c r="AG769" s="8" t="s">
        <v>90</v>
      </c>
      <c r="AH769" s="9">
        <v>-1</v>
      </c>
      <c r="AI769" s="7" t="s">
        <v>13</v>
      </c>
      <c r="AJ769" s="9">
        <v>250</v>
      </c>
      <c r="AK769" s="9">
        <f t="shared" si="96"/>
        <v>-250</v>
      </c>
    </row>
    <row r="770" spans="3:37" x14ac:dyDescent="0.25">
      <c r="C770" s="2" t="s">
        <v>1</v>
      </c>
      <c r="D770" s="2" t="s">
        <v>2</v>
      </c>
      <c r="E770" s="1"/>
      <c r="F770" s="1"/>
      <c r="G770" s="1"/>
      <c r="I770" s="2" t="s">
        <v>1</v>
      </c>
      <c r="J770" s="2" t="s">
        <v>2</v>
      </c>
      <c r="K770" s="1"/>
      <c r="L770" s="1"/>
      <c r="M770" s="1"/>
      <c r="O770" s="8" t="s">
        <v>36</v>
      </c>
      <c r="P770" s="9">
        <v>-1</v>
      </c>
      <c r="Q770" s="7" t="s">
        <v>13</v>
      </c>
      <c r="R770" s="9">
        <v>100</v>
      </c>
      <c r="S770" s="9">
        <f t="shared" si="98"/>
        <v>-100</v>
      </c>
      <c r="U770" s="8" t="s">
        <v>90</v>
      </c>
      <c r="V770" s="9">
        <v>-1</v>
      </c>
      <c r="W770" s="7" t="s">
        <v>13</v>
      </c>
      <c r="X770" s="9">
        <v>250</v>
      </c>
      <c r="Y770" s="9">
        <f t="shared" si="97"/>
        <v>-250</v>
      </c>
      <c r="AA770" s="8" t="s">
        <v>44</v>
      </c>
      <c r="AB770" s="9"/>
      <c r="AC770" s="7" t="s">
        <v>13</v>
      </c>
      <c r="AD770" s="9"/>
      <c r="AE770" s="9">
        <v>-750</v>
      </c>
      <c r="AG770" s="8" t="s">
        <v>44</v>
      </c>
      <c r="AH770" s="9"/>
      <c r="AI770" s="7" t="s">
        <v>13</v>
      </c>
      <c r="AJ770" s="9"/>
      <c r="AK770" s="9">
        <v>-750</v>
      </c>
    </row>
    <row r="771" spans="3:37" x14ac:dyDescent="0.25">
      <c r="C771" s="2" t="s">
        <v>3</v>
      </c>
      <c r="D771" s="2" t="s">
        <v>4</v>
      </c>
      <c r="E771" s="1"/>
      <c r="F771" s="1"/>
      <c r="G771" s="1"/>
      <c r="I771" s="2" t="s">
        <v>3</v>
      </c>
      <c r="J771" s="2" t="s">
        <v>127</v>
      </c>
      <c r="K771" s="1"/>
      <c r="L771" s="1"/>
      <c r="M771" s="1"/>
      <c r="O771" s="8" t="s">
        <v>37</v>
      </c>
      <c r="P771" s="9">
        <v>-1</v>
      </c>
      <c r="Q771" s="7" t="s">
        <v>13</v>
      </c>
      <c r="R771" s="9">
        <v>400</v>
      </c>
      <c r="S771" s="9">
        <f t="shared" si="98"/>
        <v>-400</v>
      </c>
      <c r="U771" s="8" t="s">
        <v>44</v>
      </c>
      <c r="V771" s="9"/>
      <c r="W771" s="7" t="s">
        <v>13</v>
      </c>
      <c r="X771" s="9"/>
      <c r="Y771" s="9">
        <v>-800</v>
      </c>
      <c r="AA771" s="5" t="s">
        <v>45</v>
      </c>
      <c r="AB771" s="6"/>
      <c r="AC771" s="7" t="s">
        <v>13</v>
      </c>
      <c r="AD771" s="6"/>
      <c r="AE771" s="6">
        <f>SUM(AE760:AE770)</f>
        <v>-3725.55</v>
      </c>
      <c r="AG771" s="5" t="s">
        <v>45</v>
      </c>
      <c r="AH771" s="6"/>
      <c r="AI771" s="7" t="s">
        <v>13</v>
      </c>
      <c r="AJ771" s="6"/>
      <c r="AK771" s="6">
        <f>SUM(AK760:AK770)</f>
        <v>-3725.55</v>
      </c>
    </row>
    <row r="772" spans="3:37" x14ac:dyDescent="0.25">
      <c r="C772" s="2" t="s">
        <v>5</v>
      </c>
      <c r="D772" s="2" t="s">
        <v>6</v>
      </c>
      <c r="E772" s="1"/>
      <c r="F772" s="1"/>
      <c r="G772" s="1"/>
      <c r="I772" s="2" t="s">
        <v>5</v>
      </c>
      <c r="J772" s="2" t="s">
        <v>6</v>
      </c>
      <c r="K772" s="1"/>
      <c r="L772" s="1"/>
      <c r="M772" s="1"/>
      <c r="O772" s="8" t="s">
        <v>38</v>
      </c>
      <c r="P772" s="9">
        <v>-6</v>
      </c>
      <c r="Q772" s="7" t="s">
        <v>13</v>
      </c>
      <c r="R772" s="9">
        <v>140</v>
      </c>
      <c r="S772" s="9">
        <f t="shared" si="98"/>
        <v>-840</v>
      </c>
      <c r="U772" s="5" t="s">
        <v>45</v>
      </c>
      <c r="V772" s="6"/>
      <c r="W772" s="7" t="s">
        <v>13</v>
      </c>
      <c r="X772" s="6"/>
      <c r="Y772" s="6">
        <f>SUM(Y761:Y771)</f>
        <v>-3775.55</v>
      </c>
      <c r="AA772" s="8" t="s">
        <v>46</v>
      </c>
      <c r="AB772" s="9"/>
      <c r="AC772" s="7" t="s">
        <v>13</v>
      </c>
      <c r="AD772" s="9"/>
      <c r="AE772" s="9">
        <f>SUM(AE757,AE771)</f>
        <v>8107.45</v>
      </c>
      <c r="AG772" s="8" t="s">
        <v>46</v>
      </c>
      <c r="AH772" s="9"/>
      <c r="AI772" s="7" t="s">
        <v>13</v>
      </c>
      <c r="AJ772" s="9"/>
      <c r="AK772" s="9">
        <f>SUM(AK757,AK771)</f>
        <v>8114.45</v>
      </c>
    </row>
    <row r="773" spans="3:37" x14ac:dyDescent="0.25">
      <c r="C773" s="2" t="s">
        <v>7</v>
      </c>
      <c r="D773" s="2" t="s">
        <v>193</v>
      </c>
      <c r="E773" s="1"/>
      <c r="F773" s="1"/>
      <c r="G773" s="1"/>
      <c r="I773" s="2" t="s">
        <v>7</v>
      </c>
      <c r="J773" s="2" t="s">
        <v>193</v>
      </c>
      <c r="K773" s="1"/>
      <c r="L773" s="1"/>
      <c r="M773" s="1"/>
      <c r="O773" s="8" t="s">
        <v>39</v>
      </c>
      <c r="P773" s="9">
        <v>-1</v>
      </c>
      <c r="Q773" s="7" t="s">
        <v>13</v>
      </c>
      <c r="R773" s="9">
        <v>980</v>
      </c>
      <c r="S773" s="9">
        <f t="shared" si="98"/>
        <v>-980</v>
      </c>
      <c r="U773" s="8" t="s">
        <v>46</v>
      </c>
      <c r="V773" s="9"/>
      <c r="W773" s="7" t="s">
        <v>13</v>
      </c>
      <c r="X773" s="9"/>
      <c r="Y773" s="9">
        <f>SUM(Y758,Y772)</f>
        <v>8129.45</v>
      </c>
      <c r="AA773" s="1"/>
      <c r="AB773" s="1"/>
      <c r="AC773" s="1"/>
      <c r="AD773" s="1"/>
      <c r="AE773" s="1"/>
      <c r="AG773" s="1"/>
      <c r="AH773" s="1"/>
      <c r="AI773" s="1"/>
      <c r="AJ773" s="1"/>
      <c r="AK773" s="1"/>
    </row>
    <row r="774" spans="3:37" x14ac:dyDescent="0.25">
      <c r="C774" s="2" t="s">
        <v>9</v>
      </c>
      <c r="D774" s="2" t="s">
        <v>10</v>
      </c>
      <c r="E774" s="1"/>
      <c r="F774" s="1"/>
      <c r="G774" s="1"/>
      <c r="I774" s="2" t="s">
        <v>9</v>
      </c>
      <c r="J774" s="2" t="s">
        <v>10</v>
      </c>
      <c r="K774" s="1"/>
      <c r="L774" s="1"/>
      <c r="M774" s="1"/>
      <c r="O774" s="8" t="s">
        <v>103</v>
      </c>
      <c r="P774" s="9">
        <v>-1</v>
      </c>
      <c r="Q774" s="7" t="s">
        <v>13</v>
      </c>
      <c r="R774" s="9">
        <v>445</v>
      </c>
      <c r="S774" s="9">
        <f t="shared" si="98"/>
        <v>-445</v>
      </c>
      <c r="U774" s="1"/>
      <c r="V774" s="1"/>
      <c r="W774" s="1"/>
      <c r="X774" s="1"/>
      <c r="Y774" s="1"/>
      <c r="AA774" s="1"/>
      <c r="AB774" s="1"/>
      <c r="AC774" s="1"/>
      <c r="AD774" s="1"/>
      <c r="AE774" s="1"/>
      <c r="AG774" s="1"/>
      <c r="AH774" s="1"/>
      <c r="AI774" s="1"/>
      <c r="AJ774" s="1"/>
      <c r="AK774" s="1"/>
    </row>
    <row r="775" spans="3:37" x14ac:dyDescent="0.25">
      <c r="C775" s="1"/>
      <c r="D775" s="1"/>
      <c r="E775" s="1"/>
      <c r="F775" s="1"/>
      <c r="G775" s="1"/>
      <c r="I775" s="1"/>
      <c r="J775" s="1"/>
      <c r="K775" s="1"/>
      <c r="L775" s="1"/>
      <c r="M775" s="1"/>
      <c r="O775" s="8" t="s">
        <v>104</v>
      </c>
      <c r="P775" s="9">
        <v>-4400</v>
      </c>
      <c r="Q775" s="7" t="s">
        <v>13</v>
      </c>
      <c r="R775" s="10">
        <v>0.23</v>
      </c>
      <c r="S775" s="9">
        <f t="shared" si="98"/>
        <v>-1012</v>
      </c>
      <c r="U775" s="1"/>
      <c r="V775" s="1"/>
      <c r="W775" s="1"/>
      <c r="X775" s="1"/>
      <c r="Y775" s="1"/>
      <c r="AA775" s="1"/>
      <c r="AB775" s="1"/>
      <c r="AC775" s="1"/>
      <c r="AD775" s="1"/>
      <c r="AE775" s="1"/>
      <c r="AG775" s="1"/>
      <c r="AH775" s="1"/>
      <c r="AI775" s="1"/>
      <c r="AJ775" s="1"/>
      <c r="AK775" s="1"/>
    </row>
    <row r="776" spans="3:37" x14ac:dyDescent="0.25">
      <c r="C776" s="3" t="s">
        <v>11</v>
      </c>
      <c r="D776" s="4" t="s">
        <v>12</v>
      </c>
      <c r="E776" s="4" t="s">
        <v>13</v>
      </c>
      <c r="F776" s="4" t="s">
        <v>14</v>
      </c>
      <c r="G776" s="4" t="s">
        <v>15</v>
      </c>
      <c r="I776" s="3" t="s">
        <v>11</v>
      </c>
      <c r="J776" s="4" t="s">
        <v>12</v>
      </c>
      <c r="K776" s="4" t="s">
        <v>13</v>
      </c>
      <c r="L776" s="4" t="s">
        <v>14</v>
      </c>
      <c r="M776" s="4" t="s">
        <v>15</v>
      </c>
      <c r="O776" s="8" t="s">
        <v>44</v>
      </c>
      <c r="P776" s="9"/>
      <c r="Q776" s="7" t="s">
        <v>13</v>
      </c>
      <c r="R776" s="9"/>
      <c r="S776" s="9">
        <v>-750</v>
      </c>
      <c r="U776" s="1"/>
      <c r="V776" s="1"/>
      <c r="W776" s="1"/>
      <c r="X776" s="1"/>
      <c r="Y776" s="1"/>
      <c r="AA776" s="2" t="s">
        <v>47</v>
      </c>
      <c r="AB776" s="1"/>
      <c r="AC776" s="1"/>
      <c r="AD776" s="1"/>
      <c r="AE776" s="1"/>
      <c r="AG776" s="2" t="s">
        <v>47</v>
      </c>
      <c r="AH776" s="1"/>
      <c r="AI776" s="1"/>
      <c r="AJ776" s="1"/>
      <c r="AK776" s="1"/>
    </row>
    <row r="777" spans="3:37" x14ac:dyDescent="0.25">
      <c r="C777" s="1"/>
      <c r="D777" s="1"/>
      <c r="E777" s="1"/>
      <c r="F777" s="1"/>
      <c r="G777" s="1"/>
      <c r="I777" s="1"/>
      <c r="J777" s="1"/>
      <c r="K777" s="1"/>
      <c r="L777" s="1"/>
      <c r="M777" s="1"/>
      <c r="O777" s="5" t="s">
        <v>45</v>
      </c>
      <c r="P777" s="6"/>
      <c r="Q777" s="7" t="s">
        <v>13</v>
      </c>
      <c r="R777" s="6"/>
      <c r="S777" s="6">
        <f>SUM(S768:S776)</f>
        <v>-5952</v>
      </c>
      <c r="U777" s="2" t="s">
        <v>47</v>
      </c>
      <c r="V777" s="1"/>
      <c r="W777" s="1"/>
      <c r="X777" s="1"/>
      <c r="Y777" s="1"/>
      <c r="AA777" s="1"/>
      <c r="AB777" s="1"/>
      <c r="AC777" s="1"/>
      <c r="AD777" s="1"/>
      <c r="AE777" s="1"/>
      <c r="AG777" s="1"/>
      <c r="AH777" s="1"/>
      <c r="AI777" s="1"/>
      <c r="AJ777" s="1"/>
      <c r="AK777" s="1"/>
    </row>
    <row r="778" spans="3:37" x14ac:dyDescent="0.25">
      <c r="C778" s="2" t="s">
        <v>110</v>
      </c>
      <c r="D778" s="1"/>
      <c r="E778" s="1"/>
      <c r="F778" s="1"/>
      <c r="G778" s="1"/>
      <c r="I778" s="2" t="s">
        <v>110</v>
      </c>
      <c r="J778" s="1"/>
      <c r="K778" s="1"/>
      <c r="L778" s="1"/>
      <c r="M778" s="1"/>
      <c r="O778" s="8" t="s">
        <v>46</v>
      </c>
      <c r="P778" s="9"/>
      <c r="Q778" s="7" t="s">
        <v>13</v>
      </c>
      <c r="R778" s="9"/>
      <c r="S778" s="9">
        <f>SUM(S765,S777)</f>
        <v>3811.5</v>
      </c>
      <c r="U778" s="1"/>
      <c r="V778" s="1"/>
      <c r="W778" s="1"/>
      <c r="X778" s="1"/>
      <c r="Y778" s="1"/>
      <c r="AA778" s="1" t="s">
        <v>99</v>
      </c>
      <c r="AB778" s="1"/>
      <c r="AC778" s="1"/>
      <c r="AD778" s="1"/>
      <c r="AE778" s="1"/>
      <c r="AG778" s="1" t="s">
        <v>99</v>
      </c>
      <c r="AH778" s="1"/>
      <c r="AI778" s="1"/>
      <c r="AJ778" s="1"/>
      <c r="AK778" s="1"/>
    </row>
    <row r="779" spans="3:37" x14ac:dyDescent="0.25">
      <c r="C779" s="1"/>
      <c r="D779" s="1"/>
      <c r="E779" s="1"/>
      <c r="F779" s="1"/>
      <c r="G779" s="1"/>
      <c r="I779" s="1"/>
      <c r="J779" s="1"/>
      <c r="K779" s="1"/>
      <c r="L779" s="1"/>
      <c r="M779" s="1"/>
      <c r="O779" s="1"/>
      <c r="P779" s="1"/>
      <c r="Q779" s="1"/>
      <c r="R779" s="1"/>
      <c r="S779" s="1"/>
      <c r="U779" s="1" t="s">
        <v>99</v>
      </c>
      <c r="V779" s="1"/>
      <c r="W779" s="1"/>
      <c r="X779" s="1"/>
      <c r="Y779" s="1"/>
      <c r="AA779" s="2" t="s">
        <v>1</v>
      </c>
      <c r="AB779" s="2" t="s">
        <v>2</v>
      </c>
      <c r="AC779" s="1"/>
      <c r="AD779" s="1"/>
      <c r="AE779" s="1"/>
      <c r="AG779" s="2" t="s">
        <v>1</v>
      </c>
      <c r="AH779" s="2" t="s">
        <v>2</v>
      </c>
      <c r="AI779" s="1"/>
      <c r="AJ779" s="1"/>
      <c r="AK779" s="1"/>
    </row>
    <row r="780" spans="3:37" x14ac:dyDescent="0.25">
      <c r="C780" s="2" t="s">
        <v>47</v>
      </c>
      <c r="D780" s="1"/>
      <c r="E780" s="1"/>
      <c r="F780" s="1"/>
      <c r="G780" s="1"/>
      <c r="I780" s="2" t="s">
        <v>47</v>
      </c>
      <c r="J780" s="1"/>
      <c r="K780" s="1"/>
      <c r="L780" s="1"/>
      <c r="M780" s="1"/>
      <c r="O780" s="2" t="s">
        <v>105</v>
      </c>
      <c r="P780" s="1"/>
      <c r="Q780" s="1"/>
      <c r="R780" s="1"/>
      <c r="S780" s="1"/>
      <c r="U780" s="2" t="s">
        <v>1</v>
      </c>
      <c r="V780" s="2" t="s">
        <v>2</v>
      </c>
      <c r="W780" s="1"/>
      <c r="X780" s="1"/>
      <c r="Y780" s="1"/>
      <c r="AA780" s="2" t="s">
        <v>3</v>
      </c>
      <c r="AB780" s="2" t="s">
        <v>127</v>
      </c>
      <c r="AC780" s="1"/>
      <c r="AD780" s="1"/>
      <c r="AE780" s="1"/>
      <c r="AG780" s="2" t="s">
        <v>3</v>
      </c>
      <c r="AH780" s="2" t="s">
        <v>128</v>
      </c>
      <c r="AI780" s="1"/>
      <c r="AJ780" s="1"/>
      <c r="AK780" s="1"/>
    </row>
    <row r="781" spans="3:37" x14ac:dyDescent="0.25">
      <c r="C781" s="1"/>
      <c r="D781" s="1"/>
      <c r="E781" s="1"/>
      <c r="F781" s="1"/>
      <c r="G781" s="1"/>
      <c r="I781" s="1"/>
      <c r="J781" s="1"/>
      <c r="K781" s="1"/>
      <c r="L781" s="1"/>
      <c r="M781" s="1"/>
      <c r="O781" s="1"/>
      <c r="P781" s="1"/>
      <c r="Q781" s="1"/>
      <c r="R781" s="1"/>
      <c r="S781" s="1"/>
      <c r="U781" s="2" t="s">
        <v>3</v>
      </c>
      <c r="V781" s="2" t="s">
        <v>4</v>
      </c>
      <c r="W781" s="1"/>
      <c r="X781" s="1"/>
      <c r="Y781" s="1"/>
      <c r="AA781" s="2" t="s">
        <v>5</v>
      </c>
      <c r="AB781" s="2" t="s">
        <v>6</v>
      </c>
      <c r="AC781" s="1"/>
      <c r="AD781" s="1"/>
      <c r="AE781" s="1"/>
      <c r="AG781" s="2" t="s">
        <v>5</v>
      </c>
      <c r="AH781" s="2" t="s">
        <v>6</v>
      </c>
      <c r="AI781" s="1"/>
      <c r="AJ781" s="1"/>
      <c r="AK781" s="1"/>
    </row>
    <row r="782" spans="3:37" x14ac:dyDescent="0.25">
      <c r="C782" s="1" t="s">
        <v>111</v>
      </c>
      <c r="D782" s="1"/>
      <c r="E782" s="1"/>
      <c r="F782" s="1"/>
      <c r="G782" s="1"/>
      <c r="I782" s="1" t="s">
        <v>111</v>
      </c>
      <c r="J782" s="1"/>
      <c r="K782" s="1"/>
      <c r="L782" s="1"/>
      <c r="M782" s="1"/>
      <c r="O782" s="2" t="s">
        <v>47</v>
      </c>
      <c r="P782" s="1"/>
      <c r="Q782" s="1"/>
      <c r="R782" s="1"/>
      <c r="S782" s="1"/>
      <c r="U782" s="2" t="s">
        <v>5</v>
      </c>
      <c r="V782" s="2" t="s">
        <v>6</v>
      </c>
      <c r="W782" s="1"/>
      <c r="X782" s="1"/>
      <c r="Y782" s="1"/>
      <c r="AA782" s="2" t="s">
        <v>7</v>
      </c>
      <c r="AB782" s="2" t="s">
        <v>193</v>
      </c>
      <c r="AC782" s="1"/>
      <c r="AD782" s="1"/>
      <c r="AE782" s="1"/>
      <c r="AG782" s="2" t="s">
        <v>7</v>
      </c>
      <c r="AH782" s="2" t="s">
        <v>193</v>
      </c>
      <c r="AI782" s="1"/>
      <c r="AJ782" s="1"/>
      <c r="AK782" s="1"/>
    </row>
    <row r="783" spans="3:37" x14ac:dyDescent="0.25">
      <c r="C783" s="2" t="s">
        <v>1</v>
      </c>
      <c r="D783" s="2" t="s">
        <v>2</v>
      </c>
      <c r="E783" s="1"/>
      <c r="F783" s="1"/>
      <c r="G783" s="1"/>
      <c r="I783" s="2" t="s">
        <v>1</v>
      </c>
      <c r="J783" s="2" t="s">
        <v>2</v>
      </c>
      <c r="K783" s="1"/>
      <c r="L783" s="1"/>
      <c r="M783" s="1"/>
      <c r="O783" s="1"/>
      <c r="P783" s="1"/>
      <c r="Q783" s="1"/>
      <c r="R783" s="1"/>
      <c r="S783" s="1"/>
      <c r="U783" s="2" t="s">
        <v>7</v>
      </c>
      <c r="V783" s="2" t="s">
        <v>193</v>
      </c>
      <c r="W783" s="1"/>
      <c r="X783" s="1"/>
      <c r="Y783" s="1"/>
      <c r="AA783" s="2" t="s">
        <v>9</v>
      </c>
      <c r="AB783" s="2" t="s">
        <v>138</v>
      </c>
      <c r="AC783" s="1"/>
      <c r="AD783" s="1"/>
      <c r="AE783" s="1"/>
      <c r="AG783" s="2" t="s">
        <v>9</v>
      </c>
      <c r="AH783" s="2" t="s">
        <v>138</v>
      </c>
      <c r="AI783" s="1"/>
      <c r="AJ783" s="1"/>
      <c r="AK783" s="1"/>
    </row>
    <row r="784" spans="3:37" x14ac:dyDescent="0.25">
      <c r="C784" s="2" t="s">
        <v>3</v>
      </c>
      <c r="D784" s="2" t="s">
        <v>4</v>
      </c>
      <c r="E784" s="1"/>
      <c r="F784" s="1"/>
      <c r="G784" s="1"/>
      <c r="I784" s="2" t="s">
        <v>3</v>
      </c>
      <c r="J784" s="2" t="s">
        <v>127</v>
      </c>
      <c r="K784" s="1"/>
      <c r="L784" s="1"/>
      <c r="M784" s="1"/>
      <c r="O784" s="1" t="s">
        <v>107</v>
      </c>
      <c r="P784" s="1"/>
      <c r="Q784" s="1"/>
      <c r="R784" s="1"/>
      <c r="S784" s="1"/>
      <c r="U784" s="2" t="s">
        <v>9</v>
      </c>
      <c r="V784" s="2" t="s">
        <v>138</v>
      </c>
      <c r="W784" s="1"/>
      <c r="X784" s="1"/>
      <c r="Y784" s="1"/>
      <c r="AA784" s="1"/>
      <c r="AB784" s="1"/>
      <c r="AC784" s="1"/>
      <c r="AD784" s="1"/>
      <c r="AE784" s="1"/>
      <c r="AG784" s="1"/>
      <c r="AH784" s="1"/>
      <c r="AI784" s="1"/>
      <c r="AJ784" s="1"/>
      <c r="AK784" s="1"/>
    </row>
    <row r="785" spans="3:37" x14ac:dyDescent="0.25">
      <c r="C785" s="2" t="s">
        <v>5</v>
      </c>
      <c r="D785" s="2" t="s">
        <v>6</v>
      </c>
      <c r="E785" s="1"/>
      <c r="F785" s="1"/>
      <c r="G785" s="1"/>
      <c r="I785" s="2" t="s">
        <v>5</v>
      </c>
      <c r="J785" s="2" t="s">
        <v>6</v>
      </c>
      <c r="K785" s="1"/>
      <c r="L785" s="1"/>
      <c r="M785" s="1"/>
      <c r="O785" s="2" t="s">
        <v>1</v>
      </c>
      <c r="P785" s="2" t="s">
        <v>2</v>
      </c>
      <c r="Q785" s="1"/>
      <c r="R785" s="1"/>
      <c r="S785" s="1"/>
      <c r="U785" s="1"/>
      <c r="V785" s="1"/>
      <c r="W785" s="1"/>
      <c r="X785" s="1"/>
      <c r="Y785" s="1"/>
      <c r="AA785" s="3" t="s">
        <v>11</v>
      </c>
      <c r="AB785" s="4" t="s">
        <v>12</v>
      </c>
      <c r="AC785" s="4" t="s">
        <v>13</v>
      </c>
      <c r="AD785" s="4" t="s">
        <v>14</v>
      </c>
      <c r="AE785" s="4" t="s">
        <v>15</v>
      </c>
      <c r="AG785" s="3" t="s">
        <v>11</v>
      </c>
      <c r="AH785" s="4" t="s">
        <v>12</v>
      </c>
      <c r="AI785" s="4" t="s">
        <v>13</v>
      </c>
      <c r="AJ785" s="4" t="s">
        <v>14</v>
      </c>
      <c r="AK785" s="4" t="s">
        <v>15</v>
      </c>
    </row>
    <row r="786" spans="3:37" x14ac:dyDescent="0.25">
      <c r="C786" s="2" t="s">
        <v>7</v>
      </c>
      <c r="D786" s="2" t="s">
        <v>193</v>
      </c>
      <c r="E786" s="1"/>
      <c r="F786" s="1"/>
      <c r="G786" s="1"/>
      <c r="I786" s="2" t="s">
        <v>7</v>
      </c>
      <c r="J786" s="2" t="s">
        <v>193</v>
      </c>
      <c r="K786" s="1"/>
      <c r="L786" s="1"/>
      <c r="M786" s="1"/>
      <c r="O786" s="2" t="s">
        <v>3</v>
      </c>
      <c r="P786" s="2" t="s">
        <v>128</v>
      </c>
      <c r="Q786" s="1"/>
      <c r="R786" s="1"/>
      <c r="S786" s="1"/>
      <c r="U786" s="3" t="s">
        <v>11</v>
      </c>
      <c r="V786" s="4" t="s">
        <v>12</v>
      </c>
      <c r="W786" s="4" t="s">
        <v>13</v>
      </c>
      <c r="X786" s="4" t="s">
        <v>14</v>
      </c>
      <c r="Y786" s="4" t="s">
        <v>15</v>
      </c>
      <c r="AA786" s="5" t="s">
        <v>16</v>
      </c>
      <c r="AB786" s="6"/>
      <c r="AC786" s="7" t="s">
        <v>13</v>
      </c>
      <c r="AD786" s="6"/>
      <c r="AE786" s="6"/>
      <c r="AG786" s="5" t="s">
        <v>16</v>
      </c>
      <c r="AH786" s="6"/>
      <c r="AI786" s="7" t="s">
        <v>13</v>
      </c>
      <c r="AJ786" s="6"/>
      <c r="AK786" s="6"/>
    </row>
    <row r="787" spans="3:37" x14ac:dyDescent="0.25">
      <c r="C787" s="2" t="s">
        <v>9</v>
      </c>
      <c r="D787" s="2" t="s">
        <v>10</v>
      </c>
      <c r="E787" s="1"/>
      <c r="F787" s="1"/>
      <c r="G787" s="1"/>
      <c r="I787" s="2" t="s">
        <v>9</v>
      </c>
      <c r="J787" s="2" t="s">
        <v>10</v>
      </c>
      <c r="K787" s="1"/>
      <c r="L787" s="1"/>
      <c r="M787" s="1"/>
      <c r="O787" s="2" t="s">
        <v>5</v>
      </c>
      <c r="P787" s="2" t="s">
        <v>6</v>
      </c>
      <c r="Q787" s="1"/>
      <c r="R787" s="1"/>
      <c r="S787" s="1"/>
      <c r="U787" s="5" t="s">
        <v>16</v>
      </c>
      <c r="V787" s="6"/>
      <c r="W787" s="7" t="s">
        <v>13</v>
      </c>
      <c r="X787" s="6"/>
      <c r="Y787" s="6"/>
      <c r="AA787" s="8" t="s">
        <v>81</v>
      </c>
      <c r="AB787" s="9">
        <v>500</v>
      </c>
      <c r="AC787" s="7" t="s">
        <v>18</v>
      </c>
      <c r="AD787" s="10">
        <v>30</v>
      </c>
      <c r="AE787" s="9">
        <f>AB787*AD787</f>
        <v>15000</v>
      </c>
      <c r="AG787" s="8" t="s">
        <v>81</v>
      </c>
      <c r="AH787" s="9">
        <v>500</v>
      </c>
      <c r="AI787" s="7" t="s">
        <v>18</v>
      </c>
      <c r="AJ787" s="10">
        <v>30</v>
      </c>
      <c r="AK787" s="9">
        <f>AH787*AJ787</f>
        <v>15000</v>
      </c>
    </row>
    <row r="788" spans="3:37" x14ac:dyDescent="0.25">
      <c r="C788" s="1"/>
      <c r="D788" s="1"/>
      <c r="E788" s="1"/>
      <c r="F788" s="1"/>
      <c r="G788" s="1"/>
      <c r="I788" s="1"/>
      <c r="J788" s="1"/>
      <c r="K788" s="1"/>
      <c r="L788" s="1"/>
      <c r="M788" s="1"/>
      <c r="O788" s="2" t="s">
        <v>7</v>
      </c>
      <c r="P788" s="2" t="s">
        <v>193</v>
      </c>
      <c r="Q788" s="1"/>
      <c r="R788" s="1"/>
      <c r="S788" s="1"/>
      <c r="U788" s="8" t="s">
        <v>81</v>
      </c>
      <c r="V788" s="9">
        <v>500</v>
      </c>
      <c r="W788" s="7" t="s">
        <v>18</v>
      </c>
      <c r="X788" s="10">
        <v>30</v>
      </c>
      <c r="Y788" s="9">
        <f>V788*X788</f>
        <v>15000</v>
      </c>
      <c r="AA788" s="5" t="s">
        <v>20</v>
      </c>
      <c r="AB788" s="6"/>
      <c r="AC788" s="7" t="s">
        <v>13</v>
      </c>
      <c r="AD788" s="6"/>
      <c r="AE788" s="6">
        <f>SUM(AE787:AE787)</f>
        <v>15000</v>
      </c>
      <c r="AG788" s="5" t="s">
        <v>20</v>
      </c>
      <c r="AH788" s="6"/>
      <c r="AI788" s="7" t="s">
        <v>13</v>
      </c>
      <c r="AJ788" s="6"/>
      <c r="AK788" s="6">
        <f>SUM(AK787:AK787)</f>
        <v>15000</v>
      </c>
    </row>
    <row r="789" spans="3:37" x14ac:dyDescent="0.25">
      <c r="C789" s="3" t="s">
        <v>11</v>
      </c>
      <c r="D789" s="4" t="s">
        <v>12</v>
      </c>
      <c r="E789" s="4" t="s">
        <v>13</v>
      </c>
      <c r="F789" s="4" t="s">
        <v>14</v>
      </c>
      <c r="G789" s="4" t="s">
        <v>15</v>
      </c>
      <c r="I789" s="3" t="s">
        <v>11</v>
      </c>
      <c r="J789" s="4" t="s">
        <v>12</v>
      </c>
      <c r="K789" s="4" t="s">
        <v>13</v>
      </c>
      <c r="L789" s="4" t="s">
        <v>14</v>
      </c>
      <c r="M789" s="4" t="s">
        <v>15</v>
      </c>
      <c r="O789" s="2" t="s">
        <v>9</v>
      </c>
      <c r="P789" s="2" t="s">
        <v>10</v>
      </c>
      <c r="Q789" s="1"/>
      <c r="R789" s="1"/>
      <c r="S789" s="1"/>
      <c r="U789" s="5" t="s">
        <v>20</v>
      </c>
      <c r="V789" s="6"/>
      <c r="W789" s="7" t="s">
        <v>13</v>
      </c>
      <c r="X789" s="6"/>
      <c r="Y789" s="6">
        <f>SUM(Y788:Y788)</f>
        <v>15000</v>
      </c>
      <c r="AA789" s="8" t="s">
        <v>13</v>
      </c>
      <c r="AB789" s="9"/>
      <c r="AC789" s="7" t="s">
        <v>13</v>
      </c>
      <c r="AD789" s="9"/>
      <c r="AE789" s="9"/>
      <c r="AG789" s="8" t="s">
        <v>13</v>
      </c>
      <c r="AH789" s="9"/>
      <c r="AI789" s="7" t="s">
        <v>13</v>
      </c>
      <c r="AJ789" s="9"/>
      <c r="AK789" s="9"/>
    </row>
    <row r="790" spans="3:37" x14ac:dyDescent="0.25">
      <c r="C790" s="1"/>
      <c r="D790" s="1"/>
      <c r="E790" s="1"/>
      <c r="F790" s="1"/>
      <c r="G790" s="1"/>
      <c r="I790" s="1"/>
      <c r="J790" s="1"/>
      <c r="K790" s="1"/>
      <c r="L790" s="1"/>
      <c r="M790" s="1"/>
      <c r="O790" s="1"/>
      <c r="P790" s="1"/>
      <c r="Q790" s="1"/>
      <c r="R790" s="1"/>
      <c r="S790" s="1"/>
      <c r="U790" s="8" t="s">
        <v>13</v>
      </c>
      <c r="V790" s="9"/>
      <c r="W790" s="7" t="s">
        <v>13</v>
      </c>
      <c r="X790" s="9"/>
      <c r="Y790" s="9"/>
      <c r="AA790" s="5" t="s">
        <v>21</v>
      </c>
      <c r="AB790" s="6"/>
      <c r="AC790" s="7" t="s">
        <v>13</v>
      </c>
      <c r="AD790" s="6"/>
      <c r="AE790" s="6"/>
      <c r="AG790" s="5" t="s">
        <v>21</v>
      </c>
      <c r="AH790" s="6"/>
      <c r="AI790" s="7" t="s">
        <v>13</v>
      </c>
      <c r="AJ790" s="6"/>
      <c r="AK790" s="6"/>
    </row>
    <row r="791" spans="3:37" x14ac:dyDescent="0.25">
      <c r="C791" s="2" t="s">
        <v>112</v>
      </c>
      <c r="D791" s="1"/>
      <c r="E791" s="1"/>
      <c r="F791" s="1"/>
      <c r="G791" s="1"/>
      <c r="I791" s="2" t="s">
        <v>112</v>
      </c>
      <c r="J791" s="1"/>
      <c r="K791" s="1"/>
      <c r="L791" s="1"/>
      <c r="M791" s="1"/>
      <c r="O791" s="3" t="s">
        <v>11</v>
      </c>
      <c r="P791" s="4" t="s">
        <v>12</v>
      </c>
      <c r="Q791" s="4" t="s">
        <v>13</v>
      </c>
      <c r="R791" s="4" t="s">
        <v>14</v>
      </c>
      <c r="S791" s="4" t="s">
        <v>15</v>
      </c>
      <c r="U791" s="5" t="s">
        <v>21</v>
      </c>
      <c r="V791" s="6"/>
      <c r="W791" s="7" t="s">
        <v>13</v>
      </c>
      <c r="X791" s="6"/>
      <c r="Y791" s="6"/>
      <c r="AA791" s="8" t="s">
        <v>22</v>
      </c>
      <c r="AB791" s="9">
        <v>-1.5</v>
      </c>
      <c r="AC791" s="7" t="s">
        <v>18</v>
      </c>
      <c r="AD791" s="10">
        <v>160</v>
      </c>
      <c r="AE791" s="9">
        <f>AB791*AD791</f>
        <v>-240</v>
      </c>
      <c r="AG791" s="8" t="s">
        <v>22</v>
      </c>
      <c r="AH791" s="9">
        <v>-1.5</v>
      </c>
      <c r="AI791" s="7" t="s">
        <v>18</v>
      </c>
      <c r="AJ791" s="10">
        <v>160</v>
      </c>
      <c r="AK791" s="9">
        <f>AH791*AJ791</f>
        <v>-240</v>
      </c>
    </row>
    <row r="792" spans="3:37" x14ac:dyDescent="0.25">
      <c r="C792" s="1"/>
      <c r="D792" s="1"/>
      <c r="E792" s="1"/>
      <c r="F792" s="1"/>
      <c r="G792" s="1"/>
      <c r="I792" s="1"/>
      <c r="J792" s="1"/>
      <c r="K792" s="1"/>
      <c r="L792" s="1"/>
      <c r="M792" s="1"/>
      <c r="O792" s="1"/>
      <c r="P792" s="1"/>
      <c r="Q792" s="1"/>
      <c r="R792" s="1"/>
      <c r="S792" s="1"/>
      <c r="U792" s="8" t="s">
        <v>22</v>
      </c>
      <c r="V792" s="9">
        <v>-1.5</v>
      </c>
      <c r="W792" s="7" t="s">
        <v>18</v>
      </c>
      <c r="X792" s="10">
        <v>150</v>
      </c>
      <c r="Y792" s="9">
        <f>V792*X792</f>
        <v>-225</v>
      </c>
      <c r="AA792" s="8" t="s">
        <v>68</v>
      </c>
      <c r="AB792" s="9">
        <v>-2</v>
      </c>
      <c r="AC792" s="7" t="s">
        <v>18</v>
      </c>
      <c r="AD792" s="10">
        <v>16</v>
      </c>
      <c r="AE792" s="9">
        <f>AB792*AD792</f>
        <v>-32</v>
      </c>
      <c r="AG792" s="8" t="s">
        <v>68</v>
      </c>
      <c r="AH792" s="9">
        <v>-2</v>
      </c>
      <c r="AI792" s="7" t="s">
        <v>18</v>
      </c>
      <c r="AJ792" s="10">
        <v>15</v>
      </c>
      <c r="AK792" s="9">
        <f>AH792*AJ792</f>
        <v>-30</v>
      </c>
    </row>
    <row r="793" spans="3:37" x14ac:dyDescent="0.25">
      <c r="C793" s="2" t="s">
        <v>47</v>
      </c>
      <c r="D793" s="1"/>
      <c r="E793" s="1"/>
      <c r="F793" s="1"/>
      <c r="G793" s="1"/>
      <c r="I793" s="2" t="s">
        <v>47</v>
      </c>
      <c r="J793" s="1"/>
      <c r="K793" s="1"/>
      <c r="L793" s="1"/>
      <c r="M793" s="1"/>
      <c r="O793" s="2" t="s">
        <v>108</v>
      </c>
      <c r="P793" s="1"/>
      <c r="Q793" s="1"/>
      <c r="R793" s="1"/>
      <c r="S793" s="1"/>
      <c r="U793" s="8" t="s">
        <v>68</v>
      </c>
      <c r="V793" s="9">
        <v>-2</v>
      </c>
      <c r="W793" s="7" t="s">
        <v>18</v>
      </c>
      <c r="X793" s="10">
        <v>20</v>
      </c>
      <c r="Y793" s="9">
        <f>V793*X793</f>
        <v>-40</v>
      </c>
      <c r="AA793" s="8" t="s">
        <v>139</v>
      </c>
      <c r="AB793" s="9">
        <v>-5</v>
      </c>
      <c r="AC793" s="7" t="s">
        <v>18</v>
      </c>
      <c r="AD793" s="10">
        <v>9</v>
      </c>
      <c r="AE793" s="9">
        <f>AB793*AD793</f>
        <v>-45</v>
      </c>
      <c r="AG793" s="8" t="s">
        <v>139</v>
      </c>
      <c r="AH793" s="9">
        <v>-5</v>
      </c>
      <c r="AI793" s="7" t="s">
        <v>18</v>
      </c>
      <c r="AJ793" s="10">
        <v>8</v>
      </c>
      <c r="AK793" s="9">
        <f>AH793*AJ793</f>
        <v>-40</v>
      </c>
    </row>
    <row r="794" spans="3:37" x14ac:dyDescent="0.25">
      <c r="C794" s="1"/>
      <c r="D794" s="1"/>
      <c r="E794" s="1"/>
      <c r="F794" s="1"/>
      <c r="G794" s="1"/>
      <c r="I794" s="1"/>
      <c r="J794" s="1"/>
      <c r="K794" s="1"/>
      <c r="L794" s="1"/>
      <c r="M794" s="1"/>
      <c r="O794" s="1"/>
      <c r="P794" s="1"/>
      <c r="Q794" s="1"/>
      <c r="R794" s="1"/>
      <c r="S794" s="1"/>
      <c r="U794" s="8" t="s">
        <v>139</v>
      </c>
      <c r="V794" s="9">
        <v>-5</v>
      </c>
      <c r="W794" s="7" t="s">
        <v>18</v>
      </c>
      <c r="X794" s="10">
        <v>13</v>
      </c>
      <c r="Y794" s="9">
        <f>V794*X794</f>
        <v>-65</v>
      </c>
      <c r="AA794" s="8" t="s">
        <v>26</v>
      </c>
      <c r="AB794" s="9"/>
      <c r="AC794" s="7" t="s">
        <v>27</v>
      </c>
      <c r="AD794" s="9"/>
      <c r="AE794" s="9">
        <v>-509</v>
      </c>
      <c r="AG794" s="8" t="s">
        <v>26</v>
      </c>
      <c r="AH794" s="9"/>
      <c r="AI794" s="7" t="s">
        <v>27</v>
      </c>
      <c r="AJ794" s="9"/>
      <c r="AK794" s="9">
        <v>-509</v>
      </c>
    </row>
    <row r="795" spans="3:37" x14ac:dyDescent="0.25">
      <c r="C795" s="1" t="s">
        <v>113</v>
      </c>
      <c r="D795" s="1"/>
      <c r="E795" s="1"/>
      <c r="F795" s="1"/>
      <c r="G795" s="1"/>
      <c r="I795" s="1" t="s">
        <v>113</v>
      </c>
      <c r="J795" s="1"/>
      <c r="K795" s="1"/>
      <c r="L795" s="1"/>
      <c r="M795" s="1"/>
      <c r="O795" s="2" t="s">
        <v>47</v>
      </c>
      <c r="P795" s="1"/>
      <c r="Q795" s="1"/>
      <c r="R795" s="1"/>
      <c r="S795" s="1"/>
      <c r="U795" s="8" t="s">
        <v>26</v>
      </c>
      <c r="V795" s="9"/>
      <c r="W795" s="7" t="s">
        <v>27</v>
      </c>
      <c r="X795" s="9"/>
      <c r="Y795" s="9">
        <v>-441</v>
      </c>
      <c r="AA795" s="8" t="s">
        <v>28</v>
      </c>
      <c r="AB795" s="9"/>
      <c r="AC795" s="7" t="s">
        <v>27</v>
      </c>
      <c r="AD795" s="9"/>
      <c r="AE795" s="9">
        <v>-110</v>
      </c>
      <c r="AG795" s="8" t="s">
        <v>28</v>
      </c>
      <c r="AH795" s="9"/>
      <c r="AI795" s="7" t="s">
        <v>27</v>
      </c>
      <c r="AJ795" s="9"/>
      <c r="AK795" s="9">
        <v>-110</v>
      </c>
    </row>
    <row r="796" spans="3:37" x14ac:dyDescent="0.25">
      <c r="C796" s="2" t="s">
        <v>1</v>
      </c>
      <c r="D796" s="2" t="s">
        <v>2</v>
      </c>
      <c r="E796" s="1"/>
      <c r="F796" s="1"/>
      <c r="G796" s="1"/>
      <c r="I796" s="2" t="s">
        <v>1</v>
      </c>
      <c r="J796" s="2" t="s">
        <v>2</v>
      </c>
      <c r="K796" s="1"/>
      <c r="L796" s="1"/>
      <c r="M796" s="1"/>
      <c r="O796" s="1"/>
      <c r="P796" s="1"/>
      <c r="Q796" s="1"/>
      <c r="R796" s="1"/>
      <c r="S796" s="1"/>
      <c r="U796" s="8" t="s">
        <v>28</v>
      </c>
      <c r="V796" s="9"/>
      <c r="W796" s="7" t="s">
        <v>27</v>
      </c>
      <c r="X796" s="9"/>
      <c r="Y796" s="9">
        <v>-106</v>
      </c>
      <c r="AA796" s="8" t="s">
        <v>29</v>
      </c>
      <c r="AB796" s="9"/>
      <c r="AC796" s="7" t="s">
        <v>27</v>
      </c>
      <c r="AD796" s="9"/>
      <c r="AE796" s="9">
        <v>-481</v>
      </c>
      <c r="AG796" s="8" t="s">
        <v>29</v>
      </c>
      <c r="AH796" s="9"/>
      <c r="AI796" s="7" t="s">
        <v>27</v>
      </c>
      <c r="AJ796" s="9"/>
      <c r="AK796" s="9">
        <v>-481</v>
      </c>
    </row>
    <row r="797" spans="3:37" x14ac:dyDescent="0.25">
      <c r="C797" s="2" t="s">
        <v>3</v>
      </c>
      <c r="D797" s="2" t="s">
        <v>4</v>
      </c>
      <c r="E797" s="1"/>
      <c r="F797" s="1"/>
      <c r="G797" s="1"/>
      <c r="I797" s="2" t="s">
        <v>3</v>
      </c>
      <c r="J797" s="2" t="s">
        <v>127</v>
      </c>
      <c r="K797" s="1"/>
      <c r="L797" s="1"/>
      <c r="M797" s="1"/>
      <c r="O797" s="1" t="s">
        <v>109</v>
      </c>
      <c r="P797" s="1"/>
      <c r="Q797" s="1"/>
      <c r="R797" s="1"/>
      <c r="S797" s="1"/>
      <c r="U797" s="8" t="s">
        <v>29</v>
      </c>
      <c r="V797" s="9"/>
      <c r="W797" s="7" t="s">
        <v>27</v>
      </c>
      <c r="X797" s="9"/>
      <c r="Y797" s="9">
        <v>-468</v>
      </c>
      <c r="AA797" s="8" t="s">
        <v>129</v>
      </c>
      <c r="AB797" s="9">
        <v>-2</v>
      </c>
      <c r="AC797" s="7" t="s">
        <v>27</v>
      </c>
      <c r="AD797" s="10">
        <v>600</v>
      </c>
      <c r="AE797" s="9">
        <f>AB797*AD797</f>
        <v>-1200</v>
      </c>
      <c r="AG797" s="8" t="s">
        <v>129</v>
      </c>
      <c r="AH797" s="9">
        <v>-2</v>
      </c>
      <c r="AI797" s="7" t="s">
        <v>27</v>
      </c>
      <c r="AJ797" s="10">
        <v>600</v>
      </c>
      <c r="AK797" s="9">
        <f>AH797*AJ797</f>
        <v>-1200</v>
      </c>
    </row>
    <row r="798" spans="3:37" x14ac:dyDescent="0.25">
      <c r="C798" s="2" t="s">
        <v>5</v>
      </c>
      <c r="D798" s="2" t="s">
        <v>6</v>
      </c>
      <c r="E798" s="1"/>
      <c r="F798" s="1"/>
      <c r="G798" s="1"/>
      <c r="I798" s="2" t="s">
        <v>5</v>
      </c>
      <c r="J798" s="2" t="s">
        <v>6</v>
      </c>
      <c r="K798" s="1"/>
      <c r="L798" s="1"/>
      <c r="M798" s="1"/>
      <c r="O798" s="2" t="s">
        <v>1</v>
      </c>
      <c r="P798" s="2" t="s">
        <v>2</v>
      </c>
      <c r="Q798" s="1"/>
      <c r="R798" s="1"/>
      <c r="S798" s="1"/>
      <c r="U798" s="8" t="s">
        <v>129</v>
      </c>
      <c r="V798" s="9">
        <v>-2</v>
      </c>
      <c r="W798" s="7" t="s">
        <v>27</v>
      </c>
      <c r="X798" s="10">
        <v>600</v>
      </c>
      <c r="Y798" s="9">
        <f>V798*X798</f>
        <v>-1200</v>
      </c>
      <c r="AA798" s="8" t="s">
        <v>84</v>
      </c>
      <c r="AB798" s="9"/>
      <c r="AC798" s="7" t="s">
        <v>27</v>
      </c>
      <c r="AD798" s="9"/>
      <c r="AE798" s="9">
        <v>-175</v>
      </c>
      <c r="AG798" s="8" t="s">
        <v>84</v>
      </c>
      <c r="AH798" s="9"/>
      <c r="AI798" s="7" t="s">
        <v>27</v>
      </c>
      <c r="AJ798" s="9"/>
      <c r="AK798" s="9">
        <v>-175</v>
      </c>
    </row>
    <row r="799" spans="3:37" x14ac:dyDescent="0.25">
      <c r="C799" s="2" t="s">
        <v>7</v>
      </c>
      <c r="D799" s="2" t="s">
        <v>193</v>
      </c>
      <c r="E799" s="1"/>
      <c r="F799" s="1"/>
      <c r="G799" s="1"/>
      <c r="I799" s="2" t="s">
        <v>7</v>
      </c>
      <c r="J799" s="2" t="s">
        <v>193</v>
      </c>
      <c r="K799" s="1"/>
      <c r="L799" s="1"/>
      <c r="M799" s="1"/>
      <c r="O799" s="2" t="s">
        <v>3</v>
      </c>
      <c r="P799" s="2" t="s">
        <v>128</v>
      </c>
      <c r="Q799" s="1"/>
      <c r="R799" s="1"/>
      <c r="S799" s="1"/>
      <c r="U799" s="8" t="s">
        <v>84</v>
      </c>
      <c r="V799" s="9"/>
      <c r="W799" s="7" t="s">
        <v>27</v>
      </c>
      <c r="X799" s="9"/>
      <c r="Y799" s="9">
        <v>-175</v>
      </c>
      <c r="AA799" s="8" t="s">
        <v>85</v>
      </c>
      <c r="AB799" s="9">
        <v>-625</v>
      </c>
      <c r="AC799" s="7" t="s">
        <v>27</v>
      </c>
      <c r="AD799" s="10">
        <v>0.6</v>
      </c>
      <c r="AE799" s="9">
        <f>AB799*AD799</f>
        <v>-375</v>
      </c>
      <c r="AG799" s="8" t="s">
        <v>85</v>
      </c>
      <c r="AH799" s="9">
        <v>-625</v>
      </c>
      <c r="AI799" s="7" t="s">
        <v>27</v>
      </c>
      <c r="AJ799" s="10">
        <v>0.6</v>
      </c>
      <c r="AK799" s="9">
        <f>AH799*AJ799</f>
        <v>-375</v>
      </c>
    </row>
    <row r="800" spans="3:37" x14ac:dyDescent="0.25">
      <c r="C800" s="2" t="s">
        <v>9</v>
      </c>
      <c r="D800" s="2" t="s">
        <v>10</v>
      </c>
      <c r="E800" s="1"/>
      <c r="F800" s="1"/>
      <c r="G800" s="1"/>
      <c r="I800" s="2" t="s">
        <v>9</v>
      </c>
      <c r="J800" s="2" t="s">
        <v>10</v>
      </c>
      <c r="K800" s="1"/>
      <c r="L800" s="1"/>
      <c r="M800" s="1"/>
      <c r="O800" s="2" t="s">
        <v>5</v>
      </c>
      <c r="P800" s="2" t="s">
        <v>6</v>
      </c>
      <c r="Q800" s="1"/>
      <c r="R800" s="1"/>
      <c r="S800" s="1"/>
      <c r="U800" s="8" t="s">
        <v>85</v>
      </c>
      <c r="V800" s="9">
        <v>-625</v>
      </c>
      <c r="W800" s="7" t="s">
        <v>27</v>
      </c>
      <c r="X800" s="10">
        <v>0.6</v>
      </c>
      <c r="Y800" s="9">
        <f>V800*X800</f>
        <v>-375</v>
      </c>
      <c r="AA800" s="5" t="s">
        <v>31</v>
      </c>
      <c r="AB800" s="6"/>
      <c r="AC800" s="7" t="s">
        <v>13</v>
      </c>
      <c r="AD800" s="6"/>
      <c r="AE800" s="6">
        <f>SUM(AE791:AE799)</f>
        <v>-3167</v>
      </c>
      <c r="AG800" s="5" t="s">
        <v>31</v>
      </c>
      <c r="AH800" s="6"/>
      <c r="AI800" s="7" t="s">
        <v>13</v>
      </c>
      <c r="AJ800" s="6"/>
      <c r="AK800" s="6">
        <f>SUM(AK791:AK799)</f>
        <v>-3160</v>
      </c>
    </row>
    <row r="801" spans="3:37" x14ac:dyDescent="0.25">
      <c r="C801" s="1"/>
      <c r="D801" s="1"/>
      <c r="E801" s="1"/>
      <c r="F801" s="1"/>
      <c r="G801" s="1"/>
      <c r="I801" s="1"/>
      <c r="J801" s="1"/>
      <c r="K801" s="1"/>
      <c r="L801" s="1"/>
      <c r="M801" s="1"/>
      <c r="O801" s="2" t="s">
        <v>7</v>
      </c>
      <c r="P801" s="2" t="s">
        <v>193</v>
      </c>
      <c r="Q801" s="1"/>
      <c r="R801" s="1"/>
      <c r="S801" s="1"/>
      <c r="U801" s="5" t="s">
        <v>31</v>
      </c>
      <c r="V801" s="6"/>
      <c r="W801" s="7" t="s">
        <v>13</v>
      </c>
      <c r="X801" s="6"/>
      <c r="Y801" s="6">
        <f>SUM(Y792:Y800)</f>
        <v>-3095</v>
      </c>
      <c r="AA801" s="5" t="s">
        <v>86</v>
      </c>
      <c r="AB801" s="6"/>
      <c r="AC801" s="7" t="s">
        <v>13</v>
      </c>
      <c r="AD801" s="6"/>
      <c r="AE801" s="6">
        <f>SUM(AE788,AE800)</f>
        <v>11833</v>
      </c>
      <c r="AG801" s="5" t="s">
        <v>86</v>
      </c>
      <c r="AH801" s="6"/>
      <c r="AI801" s="7" t="s">
        <v>13</v>
      </c>
      <c r="AJ801" s="6"/>
      <c r="AK801" s="6">
        <f>SUM(AK788,AK800)</f>
        <v>11840</v>
      </c>
    </row>
    <row r="802" spans="3:37" x14ac:dyDescent="0.25">
      <c r="C802" s="3" t="s">
        <v>11</v>
      </c>
      <c r="D802" s="4" t="s">
        <v>12</v>
      </c>
      <c r="E802" s="4" t="s">
        <v>13</v>
      </c>
      <c r="F802" s="4" t="s">
        <v>14</v>
      </c>
      <c r="G802" s="4" t="s">
        <v>15</v>
      </c>
      <c r="I802" s="3" t="s">
        <v>11</v>
      </c>
      <c r="J802" s="4" t="s">
        <v>12</v>
      </c>
      <c r="K802" s="4" t="s">
        <v>13</v>
      </c>
      <c r="L802" s="4" t="s">
        <v>14</v>
      </c>
      <c r="M802" s="4" t="s">
        <v>15</v>
      </c>
      <c r="O802" s="2" t="s">
        <v>9</v>
      </c>
      <c r="P802" s="2" t="s">
        <v>10</v>
      </c>
      <c r="Q802" s="1"/>
      <c r="R802" s="1"/>
      <c r="S802" s="1"/>
      <c r="U802" s="5" t="s">
        <v>86</v>
      </c>
      <c r="V802" s="6"/>
      <c r="W802" s="7" t="s">
        <v>13</v>
      </c>
      <c r="X802" s="6"/>
      <c r="Y802" s="6">
        <f>SUM(Y789,Y801)</f>
        <v>11905</v>
      </c>
      <c r="AA802" s="8" t="s">
        <v>13</v>
      </c>
      <c r="AB802" s="9"/>
      <c r="AC802" s="7" t="s">
        <v>13</v>
      </c>
      <c r="AD802" s="9"/>
      <c r="AE802" s="9"/>
      <c r="AG802" s="8" t="s">
        <v>13</v>
      </c>
      <c r="AH802" s="9"/>
      <c r="AI802" s="7" t="s">
        <v>13</v>
      </c>
      <c r="AJ802" s="9"/>
      <c r="AK802" s="9"/>
    </row>
    <row r="803" spans="3:37" x14ac:dyDescent="0.25">
      <c r="C803" s="1"/>
      <c r="D803" s="1"/>
      <c r="E803" s="1"/>
      <c r="F803" s="1"/>
      <c r="G803" s="1"/>
      <c r="I803" s="1"/>
      <c r="J803" s="1"/>
      <c r="K803" s="1"/>
      <c r="L803" s="1"/>
      <c r="M803" s="1"/>
      <c r="O803" s="1"/>
      <c r="P803" s="1"/>
      <c r="Q803" s="1"/>
      <c r="R803" s="1"/>
      <c r="S803" s="1"/>
      <c r="U803" s="8" t="s">
        <v>13</v>
      </c>
      <c r="V803" s="9"/>
      <c r="W803" s="7" t="s">
        <v>13</v>
      </c>
      <c r="X803" s="9"/>
      <c r="Y803" s="9"/>
      <c r="AA803" s="5" t="s">
        <v>33</v>
      </c>
      <c r="AB803" s="6"/>
      <c r="AC803" s="7" t="s">
        <v>13</v>
      </c>
      <c r="AD803" s="6"/>
      <c r="AE803" s="6"/>
      <c r="AG803" s="5" t="s">
        <v>33</v>
      </c>
      <c r="AH803" s="6"/>
      <c r="AI803" s="7" t="s">
        <v>13</v>
      </c>
      <c r="AJ803" s="6"/>
      <c r="AK803" s="6"/>
    </row>
    <row r="804" spans="3:37" x14ac:dyDescent="0.25">
      <c r="C804" s="2" t="s">
        <v>195</v>
      </c>
      <c r="D804" s="1"/>
      <c r="E804" s="1"/>
      <c r="F804" s="1"/>
      <c r="G804" s="1"/>
      <c r="I804" s="2" t="s">
        <v>195</v>
      </c>
      <c r="J804" s="1"/>
      <c r="K804" s="1"/>
      <c r="L804" s="1"/>
      <c r="M804" s="1"/>
      <c r="O804" s="3" t="s">
        <v>11</v>
      </c>
      <c r="P804" s="4" t="s">
        <v>12</v>
      </c>
      <c r="Q804" s="4" t="s">
        <v>13</v>
      </c>
      <c r="R804" s="4" t="s">
        <v>14</v>
      </c>
      <c r="S804" s="4" t="s">
        <v>15</v>
      </c>
      <c r="U804" s="5" t="s">
        <v>33</v>
      </c>
      <c r="V804" s="6"/>
      <c r="W804" s="7" t="s">
        <v>13</v>
      </c>
      <c r="X804" s="6"/>
      <c r="Y804" s="6"/>
      <c r="AA804" s="8" t="s">
        <v>34</v>
      </c>
      <c r="AB804" s="10">
        <v>-0.5</v>
      </c>
      <c r="AC804" s="7" t="s">
        <v>13</v>
      </c>
      <c r="AD804" s="9">
        <v>725</v>
      </c>
      <c r="AE804" s="9">
        <f t="shared" ref="AE804:AE813" si="99">AB804*AD804</f>
        <v>-362.5</v>
      </c>
      <c r="AG804" s="8" t="s">
        <v>34</v>
      </c>
      <c r="AH804" s="10">
        <v>-0.5</v>
      </c>
      <c r="AI804" s="7" t="s">
        <v>13</v>
      </c>
      <c r="AJ804" s="9">
        <v>725</v>
      </c>
      <c r="AK804" s="9">
        <f t="shared" ref="AK804:AK813" si="100">AH804*AJ804</f>
        <v>-362.5</v>
      </c>
    </row>
    <row r="805" spans="3:37" x14ac:dyDescent="0.25">
      <c r="C805" s="1"/>
      <c r="D805" s="1"/>
      <c r="E805" s="1"/>
      <c r="F805" s="1"/>
      <c r="G805" s="1"/>
      <c r="I805" s="1"/>
      <c r="J805" s="1"/>
      <c r="K805" s="1"/>
      <c r="L805" s="1"/>
      <c r="M805" s="1"/>
      <c r="O805" s="1"/>
      <c r="P805" s="1"/>
      <c r="Q805" s="1"/>
      <c r="R805" s="1"/>
      <c r="S805" s="1"/>
      <c r="U805" s="8" t="s">
        <v>34</v>
      </c>
      <c r="V805" s="10">
        <v>-0.5</v>
      </c>
      <c r="W805" s="7" t="s">
        <v>13</v>
      </c>
      <c r="X805" s="9">
        <v>725</v>
      </c>
      <c r="Y805" s="9">
        <f t="shared" ref="Y805:Y814" si="101">V805*X805</f>
        <v>-362.5</v>
      </c>
      <c r="AA805" s="8" t="s">
        <v>70</v>
      </c>
      <c r="AB805" s="10">
        <v>-0.5</v>
      </c>
      <c r="AC805" s="7" t="s">
        <v>13</v>
      </c>
      <c r="AD805" s="9">
        <v>200</v>
      </c>
      <c r="AE805" s="9">
        <f t="shared" si="99"/>
        <v>-100</v>
      </c>
      <c r="AG805" s="8" t="s">
        <v>70</v>
      </c>
      <c r="AH805" s="10">
        <v>-0.5</v>
      </c>
      <c r="AI805" s="7" t="s">
        <v>13</v>
      </c>
      <c r="AJ805" s="9">
        <v>200</v>
      </c>
      <c r="AK805" s="9">
        <f t="shared" si="100"/>
        <v>-100</v>
      </c>
    </row>
    <row r="806" spans="3:37" x14ac:dyDescent="0.25">
      <c r="C806" s="2" t="s">
        <v>47</v>
      </c>
      <c r="D806" s="1"/>
      <c r="E806" s="1"/>
      <c r="F806" s="1"/>
      <c r="G806" s="1"/>
      <c r="I806" s="2" t="s">
        <v>47</v>
      </c>
      <c r="J806" s="1"/>
      <c r="K806" s="1"/>
      <c r="L806" s="1"/>
      <c r="M806" s="1"/>
      <c r="O806" s="2" t="s">
        <v>110</v>
      </c>
      <c r="P806" s="1"/>
      <c r="Q806" s="1"/>
      <c r="R806" s="1"/>
      <c r="S806" s="1"/>
      <c r="U806" s="8" t="s">
        <v>70</v>
      </c>
      <c r="V806" s="10">
        <v>-0.5</v>
      </c>
      <c r="W806" s="7" t="s">
        <v>13</v>
      </c>
      <c r="X806" s="9">
        <v>200</v>
      </c>
      <c r="Y806" s="9">
        <f t="shared" si="101"/>
        <v>-100</v>
      </c>
      <c r="AA806" s="8" t="s">
        <v>87</v>
      </c>
      <c r="AB806" s="10">
        <v>-0.5</v>
      </c>
      <c r="AC806" s="7" t="s">
        <v>13</v>
      </c>
      <c r="AD806" s="9">
        <v>350</v>
      </c>
      <c r="AE806" s="9">
        <f t="shared" si="99"/>
        <v>-175</v>
      </c>
      <c r="AG806" s="8" t="s">
        <v>87</v>
      </c>
      <c r="AH806" s="10">
        <v>-0.5</v>
      </c>
      <c r="AI806" s="7" t="s">
        <v>13</v>
      </c>
      <c r="AJ806" s="9">
        <v>350</v>
      </c>
      <c r="AK806" s="9">
        <f t="shared" si="100"/>
        <v>-175</v>
      </c>
    </row>
    <row r="807" spans="3:37" x14ac:dyDescent="0.25">
      <c r="C807" s="1"/>
      <c r="D807" s="1"/>
      <c r="E807" s="1"/>
      <c r="F807" s="1"/>
      <c r="G807" s="1"/>
      <c r="I807" s="1"/>
      <c r="J807" s="1"/>
      <c r="K807" s="1"/>
      <c r="L807" s="1"/>
      <c r="M807" s="1"/>
      <c r="O807" s="1"/>
      <c r="P807" s="1"/>
      <c r="Q807" s="1"/>
      <c r="R807" s="1"/>
      <c r="S807" s="1"/>
      <c r="U807" s="8" t="s">
        <v>87</v>
      </c>
      <c r="V807" s="10">
        <v>-0.5</v>
      </c>
      <c r="W807" s="7" t="s">
        <v>13</v>
      </c>
      <c r="X807" s="9">
        <v>350</v>
      </c>
      <c r="Y807" s="9">
        <f t="shared" si="101"/>
        <v>-175</v>
      </c>
      <c r="AA807" s="8" t="s">
        <v>72</v>
      </c>
      <c r="AB807" s="10">
        <v>-0.5</v>
      </c>
      <c r="AC807" s="7" t="s">
        <v>13</v>
      </c>
      <c r="AD807" s="9">
        <v>175</v>
      </c>
      <c r="AE807" s="9">
        <f t="shared" si="99"/>
        <v>-87.5</v>
      </c>
      <c r="AG807" s="8" t="s">
        <v>72</v>
      </c>
      <c r="AH807" s="10">
        <v>-0.5</v>
      </c>
      <c r="AI807" s="7" t="s">
        <v>13</v>
      </c>
      <c r="AJ807" s="9">
        <v>175</v>
      </c>
      <c r="AK807" s="9">
        <f t="shared" si="100"/>
        <v>-87.5</v>
      </c>
    </row>
    <row r="808" spans="3:37" x14ac:dyDescent="0.25">
      <c r="C808" s="1" t="s">
        <v>115</v>
      </c>
      <c r="D808" s="1"/>
      <c r="E808" s="1"/>
      <c r="F808" s="1"/>
      <c r="G808" s="1"/>
      <c r="I808" s="1" t="s">
        <v>115</v>
      </c>
      <c r="J808" s="1"/>
      <c r="K808" s="1"/>
      <c r="L808" s="1"/>
      <c r="M808" s="1"/>
      <c r="O808" s="2" t="s">
        <v>47</v>
      </c>
      <c r="P808" s="1"/>
      <c r="Q808" s="1"/>
      <c r="R808" s="1"/>
      <c r="S808" s="1"/>
      <c r="U808" s="8" t="s">
        <v>72</v>
      </c>
      <c r="V808" s="10">
        <v>-0.5</v>
      </c>
      <c r="W808" s="7" t="s">
        <v>13</v>
      </c>
      <c r="X808" s="9">
        <v>175</v>
      </c>
      <c r="Y808" s="9">
        <f t="shared" si="101"/>
        <v>-87.5</v>
      </c>
      <c r="AA808" s="8" t="s">
        <v>38</v>
      </c>
      <c r="AB808" s="9">
        <v>-4</v>
      </c>
      <c r="AC808" s="7" t="s">
        <v>13</v>
      </c>
      <c r="AD808" s="9">
        <v>140</v>
      </c>
      <c r="AE808" s="9">
        <f t="shared" si="99"/>
        <v>-560</v>
      </c>
      <c r="AG808" s="8" t="s">
        <v>38</v>
      </c>
      <c r="AH808" s="9">
        <v>-4</v>
      </c>
      <c r="AI808" s="7" t="s">
        <v>13</v>
      </c>
      <c r="AJ808" s="9">
        <v>140</v>
      </c>
      <c r="AK808" s="9">
        <f t="shared" si="100"/>
        <v>-560</v>
      </c>
    </row>
    <row r="809" spans="3:37" x14ac:dyDescent="0.25">
      <c r="C809" s="2" t="s">
        <v>1</v>
      </c>
      <c r="D809" s="2" t="s">
        <v>2</v>
      </c>
      <c r="E809" s="1"/>
      <c r="F809" s="1"/>
      <c r="G809" s="1"/>
      <c r="I809" s="2" t="s">
        <v>1</v>
      </c>
      <c r="J809" s="2" t="s">
        <v>2</v>
      </c>
      <c r="K809" s="1"/>
      <c r="L809" s="1"/>
      <c r="M809" s="1"/>
      <c r="O809" s="1"/>
      <c r="P809" s="1"/>
      <c r="Q809" s="1"/>
      <c r="R809" s="1"/>
      <c r="S809" s="1"/>
      <c r="U809" s="8" t="s">
        <v>38</v>
      </c>
      <c r="V809" s="9">
        <v>-4</v>
      </c>
      <c r="W809" s="7" t="s">
        <v>13</v>
      </c>
      <c r="X809" s="9">
        <v>140</v>
      </c>
      <c r="Y809" s="9">
        <f t="shared" si="101"/>
        <v>-560</v>
      </c>
      <c r="AA809" s="8" t="s">
        <v>130</v>
      </c>
      <c r="AB809" s="9">
        <v>-1</v>
      </c>
      <c r="AC809" s="7" t="s">
        <v>13</v>
      </c>
      <c r="AD809" s="9">
        <v>329</v>
      </c>
      <c r="AE809" s="9">
        <f t="shared" si="99"/>
        <v>-329</v>
      </c>
      <c r="AG809" s="8" t="s">
        <v>130</v>
      </c>
      <c r="AH809" s="9">
        <v>-1</v>
      </c>
      <c r="AI809" s="7" t="s">
        <v>13</v>
      </c>
      <c r="AJ809" s="9">
        <v>329</v>
      </c>
      <c r="AK809" s="9">
        <f t="shared" si="100"/>
        <v>-329</v>
      </c>
    </row>
    <row r="810" spans="3:37" x14ac:dyDescent="0.25">
      <c r="C810" s="2" t="s">
        <v>3</v>
      </c>
      <c r="D810" s="2" t="s">
        <v>4</v>
      </c>
      <c r="E810" s="1"/>
      <c r="F810" s="1"/>
      <c r="G810" s="1"/>
      <c r="I810" s="2" t="s">
        <v>3</v>
      </c>
      <c r="J810" s="2" t="s">
        <v>127</v>
      </c>
      <c r="K810" s="1"/>
      <c r="L810" s="1"/>
      <c r="M810" s="1"/>
      <c r="O810" s="1" t="s">
        <v>111</v>
      </c>
      <c r="P810" s="1"/>
      <c r="Q810" s="1"/>
      <c r="R810" s="1"/>
      <c r="S810" s="1"/>
      <c r="U810" s="8" t="s">
        <v>130</v>
      </c>
      <c r="V810" s="9">
        <v>-1</v>
      </c>
      <c r="W810" s="7" t="s">
        <v>13</v>
      </c>
      <c r="X810" s="9">
        <v>329</v>
      </c>
      <c r="Y810" s="9">
        <f t="shared" si="101"/>
        <v>-329</v>
      </c>
      <c r="AA810" s="8" t="s">
        <v>39</v>
      </c>
      <c r="AB810" s="9">
        <v>-1</v>
      </c>
      <c r="AC810" s="7" t="s">
        <v>13</v>
      </c>
      <c r="AD810" s="9">
        <v>921</v>
      </c>
      <c r="AE810" s="9">
        <f t="shared" si="99"/>
        <v>-921</v>
      </c>
      <c r="AG810" s="8" t="s">
        <v>39</v>
      </c>
      <c r="AH810" s="9">
        <v>-1</v>
      </c>
      <c r="AI810" s="7" t="s">
        <v>13</v>
      </c>
      <c r="AJ810" s="9">
        <v>921</v>
      </c>
      <c r="AK810" s="9">
        <f t="shared" si="100"/>
        <v>-921</v>
      </c>
    </row>
    <row r="811" spans="3:37" x14ac:dyDescent="0.25">
      <c r="C811" s="2" t="s">
        <v>5</v>
      </c>
      <c r="D811" s="2" t="s">
        <v>6</v>
      </c>
      <c r="E811" s="1"/>
      <c r="F811" s="1"/>
      <c r="G811" s="1"/>
      <c r="I811" s="2" t="s">
        <v>5</v>
      </c>
      <c r="J811" s="2" t="s">
        <v>6</v>
      </c>
      <c r="K811" s="1"/>
      <c r="L811" s="1"/>
      <c r="M811" s="1"/>
      <c r="O811" s="2" t="s">
        <v>1</v>
      </c>
      <c r="P811" s="2" t="s">
        <v>2</v>
      </c>
      <c r="Q811" s="1"/>
      <c r="R811" s="1"/>
      <c r="S811" s="1"/>
      <c r="U811" s="8" t="s">
        <v>39</v>
      </c>
      <c r="V811" s="9">
        <v>-1</v>
      </c>
      <c r="W811" s="7" t="s">
        <v>13</v>
      </c>
      <c r="X811" s="9">
        <v>921</v>
      </c>
      <c r="Y811" s="9">
        <f t="shared" si="101"/>
        <v>-921</v>
      </c>
      <c r="AA811" s="8" t="s">
        <v>88</v>
      </c>
      <c r="AB811" s="9">
        <v>-1</v>
      </c>
      <c r="AC811" s="7" t="s">
        <v>13</v>
      </c>
      <c r="AD811" s="9">
        <v>260</v>
      </c>
      <c r="AE811" s="9">
        <f t="shared" si="99"/>
        <v>-260</v>
      </c>
      <c r="AG811" s="8" t="s">
        <v>88</v>
      </c>
      <c r="AH811" s="9">
        <v>-1</v>
      </c>
      <c r="AI811" s="7" t="s">
        <v>13</v>
      </c>
      <c r="AJ811" s="9">
        <v>260</v>
      </c>
      <c r="AK811" s="9">
        <f t="shared" si="100"/>
        <v>-260</v>
      </c>
    </row>
    <row r="812" spans="3:37" x14ac:dyDescent="0.25">
      <c r="C812" s="2" t="s">
        <v>7</v>
      </c>
      <c r="D812" s="2" t="s">
        <v>193</v>
      </c>
      <c r="E812" s="1"/>
      <c r="F812" s="1"/>
      <c r="G812" s="1"/>
      <c r="I812" s="2" t="s">
        <v>7</v>
      </c>
      <c r="J812" s="2" t="s">
        <v>193</v>
      </c>
      <c r="K812" s="1"/>
      <c r="L812" s="1"/>
      <c r="M812" s="1"/>
      <c r="O812" s="2" t="s">
        <v>3</v>
      </c>
      <c r="P812" s="2" t="s">
        <v>128</v>
      </c>
      <c r="Q812" s="1"/>
      <c r="R812" s="1"/>
      <c r="S812" s="1"/>
      <c r="U812" s="8" t="s">
        <v>88</v>
      </c>
      <c r="V812" s="9">
        <v>-1</v>
      </c>
      <c r="W812" s="7" t="s">
        <v>13</v>
      </c>
      <c r="X812" s="9">
        <v>260</v>
      </c>
      <c r="Y812" s="9">
        <f t="shared" si="101"/>
        <v>-260</v>
      </c>
      <c r="AA812" s="8" t="s">
        <v>89</v>
      </c>
      <c r="AB812" s="9">
        <v>-670</v>
      </c>
      <c r="AC812" s="7" t="s">
        <v>13</v>
      </c>
      <c r="AD812" s="10">
        <v>0.34</v>
      </c>
      <c r="AE812" s="9">
        <f t="shared" si="99"/>
        <v>-227.8</v>
      </c>
      <c r="AG812" s="8" t="s">
        <v>89</v>
      </c>
      <c r="AH812" s="9">
        <v>-670</v>
      </c>
      <c r="AI812" s="7" t="s">
        <v>13</v>
      </c>
      <c r="AJ812" s="10">
        <v>0.34</v>
      </c>
      <c r="AK812" s="9">
        <f t="shared" si="100"/>
        <v>-227.8</v>
      </c>
    </row>
    <row r="813" spans="3:37" x14ac:dyDescent="0.25">
      <c r="C813" s="2" t="s">
        <v>9</v>
      </c>
      <c r="D813" s="2" t="s">
        <v>10</v>
      </c>
      <c r="E813" s="1"/>
      <c r="F813" s="1"/>
      <c r="G813" s="1"/>
      <c r="I813" s="2" t="s">
        <v>9</v>
      </c>
      <c r="J813" s="2" t="s">
        <v>10</v>
      </c>
      <c r="K813" s="1"/>
      <c r="L813" s="1"/>
      <c r="M813" s="1"/>
      <c r="O813" s="2" t="s">
        <v>5</v>
      </c>
      <c r="P813" s="2" t="s">
        <v>6</v>
      </c>
      <c r="Q813" s="1"/>
      <c r="R813" s="1"/>
      <c r="S813" s="1"/>
      <c r="U813" s="8" t="s">
        <v>89</v>
      </c>
      <c r="V813" s="9">
        <v>-670</v>
      </c>
      <c r="W813" s="7" t="s">
        <v>13</v>
      </c>
      <c r="X813" s="10">
        <v>0.34</v>
      </c>
      <c r="Y813" s="9">
        <f t="shared" si="101"/>
        <v>-227.8</v>
      </c>
      <c r="AA813" s="8" t="s">
        <v>90</v>
      </c>
      <c r="AB813" s="9">
        <v>-2</v>
      </c>
      <c r="AC813" s="7" t="s">
        <v>13</v>
      </c>
      <c r="AD813" s="9">
        <v>250</v>
      </c>
      <c r="AE813" s="9">
        <f t="shared" si="99"/>
        <v>-500</v>
      </c>
      <c r="AG813" s="8" t="s">
        <v>90</v>
      </c>
      <c r="AH813" s="9">
        <v>-2</v>
      </c>
      <c r="AI813" s="7" t="s">
        <v>13</v>
      </c>
      <c r="AJ813" s="9">
        <v>250</v>
      </c>
      <c r="AK813" s="9">
        <f t="shared" si="100"/>
        <v>-500</v>
      </c>
    </row>
    <row r="814" spans="3:37" x14ac:dyDescent="0.25">
      <c r="C814" s="1"/>
      <c r="D814" s="1"/>
      <c r="E814" s="1"/>
      <c r="F814" s="1"/>
      <c r="G814" s="1"/>
      <c r="I814" s="1"/>
      <c r="J814" s="1"/>
      <c r="K814" s="1"/>
      <c r="L814" s="1"/>
      <c r="M814" s="1"/>
      <c r="O814" s="2" t="s">
        <v>7</v>
      </c>
      <c r="P814" s="2" t="s">
        <v>193</v>
      </c>
      <c r="Q814" s="1"/>
      <c r="R814" s="1"/>
      <c r="S814" s="1"/>
      <c r="U814" s="8" t="s">
        <v>90</v>
      </c>
      <c r="V814" s="9">
        <v>-2</v>
      </c>
      <c r="W814" s="7" t="s">
        <v>13</v>
      </c>
      <c r="X814" s="9">
        <v>250</v>
      </c>
      <c r="Y814" s="9">
        <f t="shared" si="101"/>
        <v>-500</v>
      </c>
      <c r="AA814" s="8" t="s">
        <v>44</v>
      </c>
      <c r="AB814" s="9"/>
      <c r="AC814" s="7" t="s">
        <v>13</v>
      </c>
      <c r="AD814" s="9"/>
      <c r="AE814" s="9">
        <v>-750</v>
      </c>
      <c r="AG814" s="8" t="s">
        <v>44</v>
      </c>
      <c r="AH814" s="9"/>
      <c r="AI814" s="7" t="s">
        <v>13</v>
      </c>
      <c r="AJ814" s="9"/>
      <c r="AK814" s="9">
        <v>-750</v>
      </c>
    </row>
    <row r="815" spans="3:37" x14ac:dyDescent="0.25">
      <c r="C815" s="3" t="s">
        <v>11</v>
      </c>
      <c r="D815" s="4" t="s">
        <v>12</v>
      </c>
      <c r="E815" s="4" t="s">
        <v>13</v>
      </c>
      <c r="F815" s="4" t="s">
        <v>14</v>
      </c>
      <c r="G815" s="4" t="s">
        <v>15</v>
      </c>
      <c r="I815" s="3" t="s">
        <v>11</v>
      </c>
      <c r="J815" s="4" t="s">
        <v>12</v>
      </c>
      <c r="K815" s="4" t="s">
        <v>13</v>
      </c>
      <c r="L815" s="4" t="s">
        <v>14</v>
      </c>
      <c r="M815" s="4" t="s">
        <v>15</v>
      </c>
      <c r="O815" s="2" t="s">
        <v>9</v>
      </c>
      <c r="P815" s="2" t="s">
        <v>10</v>
      </c>
      <c r="Q815" s="1"/>
      <c r="R815" s="1"/>
      <c r="S815" s="1"/>
      <c r="U815" s="8" t="s">
        <v>44</v>
      </c>
      <c r="V815" s="9"/>
      <c r="W815" s="7" t="s">
        <v>13</v>
      </c>
      <c r="X815" s="9"/>
      <c r="Y815" s="9">
        <v>-800</v>
      </c>
      <c r="AA815" s="5" t="s">
        <v>45</v>
      </c>
      <c r="AB815" s="6"/>
      <c r="AC815" s="7" t="s">
        <v>13</v>
      </c>
      <c r="AD815" s="6"/>
      <c r="AE815" s="6">
        <f>SUM(AE804:AE814)</f>
        <v>-4272.8</v>
      </c>
      <c r="AG815" s="5" t="s">
        <v>45</v>
      </c>
      <c r="AH815" s="6"/>
      <c r="AI815" s="7" t="s">
        <v>13</v>
      </c>
      <c r="AJ815" s="6"/>
      <c r="AK815" s="6">
        <f>SUM(AK804:AK814)</f>
        <v>-4272.8</v>
      </c>
    </row>
    <row r="816" spans="3:37" x14ac:dyDescent="0.25">
      <c r="C816" s="1"/>
      <c r="D816" s="1"/>
      <c r="E816" s="1"/>
      <c r="F816" s="1"/>
      <c r="G816" s="1"/>
      <c r="I816" s="1"/>
      <c r="J816" s="1"/>
      <c r="K816" s="1"/>
      <c r="L816" s="1"/>
      <c r="M816" s="1"/>
      <c r="O816" s="1"/>
      <c r="P816" s="1"/>
      <c r="Q816" s="1"/>
      <c r="R816" s="1"/>
      <c r="S816" s="1"/>
      <c r="U816" s="5" t="s">
        <v>45</v>
      </c>
      <c r="V816" s="6"/>
      <c r="W816" s="7" t="s">
        <v>13</v>
      </c>
      <c r="X816" s="6"/>
      <c r="Y816" s="6">
        <f>SUM(Y805:Y815)</f>
        <v>-4322.8</v>
      </c>
      <c r="AA816" s="8" t="s">
        <v>46</v>
      </c>
      <c r="AB816" s="9"/>
      <c r="AC816" s="7" t="s">
        <v>13</v>
      </c>
      <c r="AD816" s="9"/>
      <c r="AE816" s="9">
        <f>SUM(AE801,AE815)</f>
        <v>7560.2</v>
      </c>
      <c r="AG816" s="8" t="s">
        <v>46</v>
      </c>
      <c r="AH816" s="9"/>
      <c r="AI816" s="7" t="s">
        <v>13</v>
      </c>
      <c r="AJ816" s="9"/>
      <c r="AK816" s="9">
        <f>SUM(AK801,AK815)</f>
        <v>7567.2</v>
      </c>
    </row>
    <row r="817" spans="3:37" x14ac:dyDescent="0.25">
      <c r="C817" s="2" t="s">
        <v>195</v>
      </c>
      <c r="D817" s="1"/>
      <c r="E817" s="1"/>
      <c r="F817" s="1"/>
      <c r="G817" s="1"/>
      <c r="I817" s="2" t="s">
        <v>195</v>
      </c>
      <c r="J817" s="1"/>
      <c r="K817" s="1"/>
      <c r="L817" s="1"/>
      <c r="M817" s="1"/>
      <c r="O817" s="3" t="s">
        <v>11</v>
      </c>
      <c r="P817" s="4" t="s">
        <v>12</v>
      </c>
      <c r="Q817" s="4" t="s">
        <v>13</v>
      </c>
      <c r="R817" s="4" t="s">
        <v>14</v>
      </c>
      <c r="S817" s="4" t="s">
        <v>15</v>
      </c>
      <c r="U817" s="8" t="s">
        <v>46</v>
      </c>
      <c r="V817" s="9"/>
      <c r="W817" s="7" t="s">
        <v>13</v>
      </c>
      <c r="X817" s="9"/>
      <c r="Y817" s="9">
        <f>SUM(Y802,Y816)</f>
        <v>7582.2</v>
      </c>
      <c r="AA817" s="1"/>
      <c r="AB817" s="1"/>
      <c r="AC817" s="1"/>
      <c r="AD817" s="1"/>
      <c r="AE817" s="1"/>
      <c r="AG817" s="1"/>
      <c r="AH817" s="1"/>
      <c r="AI817" s="1"/>
      <c r="AJ817" s="1"/>
      <c r="AK817" s="1"/>
    </row>
    <row r="818" spans="3:37" x14ac:dyDescent="0.25">
      <c r="C818" s="1"/>
      <c r="D818" s="1"/>
      <c r="E818" s="1"/>
      <c r="F818" s="1"/>
      <c r="G818" s="1"/>
      <c r="I818" s="1"/>
      <c r="J818" s="1"/>
      <c r="K818" s="1"/>
      <c r="L818" s="1"/>
      <c r="M818" s="1"/>
      <c r="O818" s="1"/>
      <c r="P818" s="1"/>
      <c r="Q818" s="1"/>
      <c r="R818" s="1"/>
      <c r="S818" s="1"/>
      <c r="U818" s="1"/>
      <c r="V818" s="1"/>
      <c r="W818" s="1"/>
      <c r="X818" s="1"/>
      <c r="Y818" s="1"/>
      <c r="AA818" s="2" t="s">
        <v>196</v>
      </c>
      <c r="AB818" s="1"/>
      <c r="AC818" s="1"/>
      <c r="AD818" s="1"/>
      <c r="AE818" s="1"/>
      <c r="AG818" s="1"/>
      <c r="AH818" s="1"/>
      <c r="AI818" s="1"/>
      <c r="AJ818" s="1"/>
      <c r="AK818" s="1"/>
    </row>
    <row r="819" spans="3:37" x14ac:dyDescent="0.25">
      <c r="C819" s="2" t="s">
        <v>47</v>
      </c>
      <c r="D819" s="1"/>
      <c r="E819" s="1"/>
      <c r="F819" s="1"/>
      <c r="G819" s="1"/>
      <c r="I819" s="2" t="s">
        <v>47</v>
      </c>
      <c r="J819" s="1"/>
      <c r="K819" s="1"/>
      <c r="L819" s="1"/>
      <c r="M819" s="1"/>
      <c r="O819" s="2" t="s">
        <v>112</v>
      </c>
      <c r="P819" s="1"/>
      <c r="Q819" s="1"/>
      <c r="R819" s="1"/>
      <c r="S819" s="1"/>
      <c r="U819" s="2" t="s">
        <v>196</v>
      </c>
      <c r="V819" s="1"/>
      <c r="W819" s="1"/>
      <c r="X819" s="1"/>
      <c r="Y819" s="1"/>
      <c r="AA819" s="1"/>
      <c r="AB819" s="1"/>
      <c r="AC819" s="1"/>
      <c r="AD819" s="1"/>
      <c r="AE819" s="1"/>
      <c r="AG819" s="1"/>
      <c r="AH819" s="1"/>
      <c r="AI819" s="1"/>
      <c r="AJ819" s="1"/>
      <c r="AK819" s="1"/>
    </row>
    <row r="820" spans="3:37" x14ac:dyDescent="0.25">
      <c r="C820" s="1"/>
      <c r="D820" s="1"/>
      <c r="E820" s="1"/>
      <c r="F820" s="1"/>
      <c r="G820" s="1"/>
      <c r="I820" s="1"/>
      <c r="J820" s="1"/>
      <c r="K820" s="1"/>
      <c r="L820" s="1"/>
      <c r="M820" s="1"/>
      <c r="O820" s="1"/>
      <c r="P820" s="1"/>
      <c r="Q820" s="1"/>
      <c r="R820" s="1"/>
      <c r="S820" s="1"/>
      <c r="U820" s="1"/>
      <c r="V820" s="1"/>
      <c r="W820" s="1"/>
      <c r="X820" s="1"/>
      <c r="Y820" s="1"/>
      <c r="AA820" s="2" t="s">
        <v>47</v>
      </c>
      <c r="AB820" s="1"/>
      <c r="AC820" s="1"/>
      <c r="AD820" s="1"/>
      <c r="AE820" s="1"/>
      <c r="AG820" s="2" t="s">
        <v>47</v>
      </c>
      <c r="AH820" s="1"/>
      <c r="AI820" s="1"/>
      <c r="AJ820" s="1"/>
      <c r="AK820" s="1"/>
    </row>
    <row r="821" spans="3:37" x14ac:dyDescent="0.25">
      <c r="C821" s="1" t="s">
        <v>117</v>
      </c>
      <c r="D821" s="1"/>
      <c r="E821" s="1"/>
      <c r="F821" s="1"/>
      <c r="G821" s="1"/>
      <c r="I821" s="1" t="s">
        <v>117</v>
      </c>
      <c r="J821" s="1"/>
      <c r="K821" s="1"/>
      <c r="L821" s="1"/>
      <c r="M821" s="1"/>
      <c r="O821" s="2" t="s">
        <v>47</v>
      </c>
      <c r="P821" s="1"/>
      <c r="Q821" s="1"/>
      <c r="R821" s="1"/>
      <c r="S821" s="1"/>
      <c r="U821" s="2" t="s">
        <v>47</v>
      </c>
      <c r="V821" s="1"/>
      <c r="W821" s="1"/>
      <c r="X821" s="1"/>
      <c r="Y821" s="1"/>
      <c r="AA821" s="1"/>
      <c r="AB821" s="1"/>
      <c r="AC821" s="1"/>
      <c r="AD821" s="1"/>
      <c r="AE821" s="1"/>
      <c r="AG821" s="1"/>
      <c r="AH821" s="1"/>
      <c r="AI821" s="1"/>
      <c r="AJ821" s="1"/>
      <c r="AK821" s="1"/>
    </row>
    <row r="822" spans="3:37" x14ac:dyDescent="0.25">
      <c r="C822" s="2" t="s">
        <v>1</v>
      </c>
      <c r="D822" s="2" t="s">
        <v>2</v>
      </c>
      <c r="E822" s="1"/>
      <c r="F822" s="1"/>
      <c r="G822" s="1"/>
      <c r="I822" s="2" t="s">
        <v>1</v>
      </c>
      <c r="J822" s="2" t="s">
        <v>2</v>
      </c>
      <c r="K822" s="1"/>
      <c r="L822" s="1"/>
      <c r="M822" s="1"/>
      <c r="O822" s="1"/>
      <c r="P822" s="1"/>
      <c r="Q822" s="1"/>
      <c r="R822" s="1"/>
      <c r="S822" s="1"/>
      <c r="U822" s="1"/>
      <c r="V822" s="1"/>
      <c r="W822" s="1"/>
      <c r="X822" s="1"/>
      <c r="Y822" s="1"/>
      <c r="AA822" s="1" t="s">
        <v>100</v>
      </c>
      <c r="AB822" s="1"/>
      <c r="AC822" s="1"/>
      <c r="AD822" s="1"/>
      <c r="AE822" s="1"/>
      <c r="AG822" s="1" t="s">
        <v>100</v>
      </c>
      <c r="AH822" s="1"/>
      <c r="AI822" s="1"/>
      <c r="AJ822" s="1"/>
      <c r="AK822" s="1"/>
    </row>
    <row r="823" spans="3:37" x14ac:dyDescent="0.25">
      <c r="C823" s="2" t="s">
        <v>3</v>
      </c>
      <c r="D823" s="2" t="s">
        <v>4</v>
      </c>
      <c r="E823" s="1"/>
      <c r="F823" s="1"/>
      <c r="G823" s="1"/>
      <c r="I823" s="2" t="s">
        <v>3</v>
      </c>
      <c r="J823" s="2" t="s">
        <v>127</v>
      </c>
      <c r="K823" s="1"/>
      <c r="L823" s="1"/>
      <c r="M823" s="1"/>
      <c r="O823" s="1" t="s">
        <v>113</v>
      </c>
      <c r="P823" s="1"/>
      <c r="Q823" s="1"/>
      <c r="R823" s="1"/>
      <c r="S823" s="1"/>
      <c r="U823" s="1" t="s">
        <v>100</v>
      </c>
      <c r="V823" s="1"/>
      <c r="W823" s="1"/>
      <c r="X823" s="1"/>
      <c r="Y823" s="1"/>
      <c r="AA823" s="2" t="s">
        <v>1</v>
      </c>
      <c r="AB823" s="2" t="s">
        <v>2</v>
      </c>
      <c r="AC823" s="1"/>
      <c r="AD823" s="1"/>
      <c r="AE823" s="1"/>
      <c r="AG823" s="2" t="s">
        <v>1</v>
      </c>
      <c r="AH823" s="2" t="s">
        <v>2</v>
      </c>
      <c r="AI823" s="1"/>
      <c r="AJ823" s="1"/>
      <c r="AK823" s="1"/>
    </row>
    <row r="824" spans="3:37" x14ac:dyDescent="0.25">
      <c r="C824" s="2" t="s">
        <v>5</v>
      </c>
      <c r="D824" s="2" t="s">
        <v>6</v>
      </c>
      <c r="E824" s="1"/>
      <c r="F824" s="1"/>
      <c r="G824" s="1"/>
      <c r="I824" s="2" t="s">
        <v>5</v>
      </c>
      <c r="J824" s="2" t="s">
        <v>6</v>
      </c>
      <c r="K824" s="1"/>
      <c r="L824" s="1"/>
      <c r="M824" s="1"/>
      <c r="O824" s="2" t="s">
        <v>1</v>
      </c>
      <c r="P824" s="2" t="s">
        <v>2</v>
      </c>
      <c r="Q824" s="1"/>
      <c r="R824" s="1"/>
      <c r="S824" s="1"/>
      <c r="U824" s="2" t="s">
        <v>1</v>
      </c>
      <c r="V824" s="2" t="s">
        <v>2</v>
      </c>
      <c r="W824" s="1"/>
      <c r="X824" s="1"/>
      <c r="Y824" s="1"/>
      <c r="AA824" s="2" t="s">
        <v>3</v>
      </c>
      <c r="AB824" s="2" t="s">
        <v>127</v>
      </c>
      <c r="AC824" s="1"/>
      <c r="AD824" s="1"/>
      <c r="AE824" s="1"/>
      <c r="AG824" s="2" t="s">
        <v>3</v>
      </c>
      <c r="AH824" s="2" t="s">
        <v>128</v>
      </c>
      <c r="AI824" s="1"/>
      <c r="AJ824" s="1"/>
      <c r="AK824" s="1"/>
    </row>
    <row r="825" spans="3:37" x14ac:dyDescent="0.25">
      <c r="C825" s="2" t="s">
        <v>7</v>
      </c>
      <c r="D825" s="2" t="s">
        <v>193</v>
      </c>
      <c r="E825" s="1"/>
      <c r="F825" s="1"/>
      <c r="G825" s="1"/>
      <c r="I825" s="2" t="s">
        <v>7</v>
      </c>
      <c r="J825" s="2" t="s">
        <v>193</v>
      </c>
      <c r="K825" s="1"/>
      <c r="L825" s="1"/>
      <c r="M825" s="1"/>
      <c r="O825" s="2" t="s">
        <v>3</v>
      </c>
      <c r="P825" s="2" t="s">
        <v>128</v>
      </c>
      <c r="Q825" s="1"/>
      <c r="R825" s="1"/>
      <c r="S825" s="1"/>
      <c r="U825" s="2" t="s">
        <v>3</v>
      </c>
      <c r="V825" s="2" t="s">
        <v>4</v>
      </c>
      <c r="W825" s="1"/>
      <c r="X825" s="1"/>
      <c r="Y825" s="1"/>
      <c r="AA825" s="2" t="s">
        <v>5</v>
      </c>
      <c r="AB825" s="2" t="s">
        <v>6</v>
      </c>
      <c r="AC825" s="1"/>
      <c r="AD825" s="1"/>
      <c r="AE825" s="1"/>
      <c r="AG825" s="2" t="s">
        <v>5</v>
      </c>
      <c r="AH825" s="2" t="s">
        <v>6</v>
      </c>
      <c r="AI825" s="1"/>
      <c r="AJ825" s="1"/>
      <c r="AK825" s="1"/>
    </row>
    <row r="826" spans="3:37" x14ac:dyDescent="0.25">
      <c r="C826" s="2" t="s">
        <v>9</v>
      </c>
      <c r="D826" s="2" t="s">
        <v>10</v>
      </c>
      <c r="E826" s="1"/>
      <c r="F826" s="1"/>
      <c r="G826" s="1"/>
      <c r="I826" s="2" t="s">
        <v>9</v>
      </c>
      <c r="J826" s="2" t="s">
        <v>10</v>
      </c>
      <c r="K826" s="1"/>
      <c r="L826" s="1"/>
      <c r="M826" s="1"/>
      <c r="O826" s="2" t="s">
        <v>5</v>
      </c>
      <c r="P826" s="2" t="s">
        <v>6</v>
      </c>
      <c r="Q826" s="1"/>
      <c r="R826" s="1"/>
      <c r="S826" s="1"/>
      <c r="U826" s="2" t="s">
        <v>5</v>
      </c>
      <c r="V826" s="2" t="s">
        <v>6</v>
      </c>
      <c r="W826" s="1"/>
      <c r="X826" s="1"/>
      <c r="Y826" s="1"/>
      <c r="AA826" s="2" t="s">
        <v>7</v>
      </c>
      <c r="AB826" s="2" t="s">
        <v>193</v>
      </c>
      <c r="AC826" s="1"/>
      <c r="AD826" s="1"/>
      <c r="AE826" s="1"/>
      <c r="AG826" s="2" t="s">
        <v>7</v>
      </c>
      <c r="AH826" s="2" t="s">
        <v>193</v>
      </c>
      <c r="AI826" s="1"/>
      <c r="AJ826" s="1"/>
      <c r="AK826" s="1"/>
    </row>
    <row r="827" spans="3:37" x14ac:dyDescent="0.25">
      <c r="C827" s="1"/>
      <c r="D827" s="1"/>
      <c r="E827" s="1"/>
      <c r="F827" s="1"/>
      <c r="G827" s="1"/>
      <c r="I827" s="1"/>
      <c r="J827" s="1"/>
      <c r="K827" s="1"/>
      <c r="L827" s="1"/>
      <c r="M827" s="1"/>
      <c r="O827" s="2" t="s">
        <v>7</v>
      </c>
      <c r="P827" s="2" t="s">
        <v>193</v>
      </c>
      <c r="Q827" s="1"/>
      <c r="R827" s="1"/>
      <c r="S827" s="1"/>
      <c r="U827" s="2" t="s">
        <v>7</v>
      </c>
      <c r="V827" s="2" t="s">
        <v>193</v>
      </c>
      <c r="W827" s="1"/>
      <c r="X827" s="1"/>
      <c r="Y827" s="1"/>
      <c r="AA827" s="2" t="s">
        <v>9</v>
      </c>
      <c r="AB827" s="2" t="s">
        <v>138</v>
      </c>
      <c r="AC827" s="1"/>
      <c r="AD827" s="1"/>
      <c r="AE827" s="1"/>
      <c r="AG827" s="2" t="s">
        <v>9</v>
      </c>
      <c r="AH827" s="2" t="s">
        <v>138</v>
      </c>
      <c r="AI827" s="1"/>
      <c r="AJ827" s="1"/>
      <c r="AK827" s="1"/>
    </row>
    <row r="828" spans="3:37" x14ac:dyDescent="0.25">
      <c r="C828" s="3" t="s">
        <v>11</v>
      </c>
      <c r="D828" s="4" t="s">
        <v>12</v>
      </c>
      <c r="E828" s="4" t="s">
        <v>13</v>
      </c>
      <c r="F828" s="4" t="s">
        <v>14</v>
      </c>
      <c r="G828" s="4" t="s">
        <v>15</v>
      </c>
      <c r="I828" s="3" t="s">
        <v>11</v>
      </c>
      <c r="J828" s="4" t="s">
        <v>12</v>
      </c>
      <c r="K828" s="4" t="s">
        <v>13</v>
      </c>
      <c r="L828" s="4" t="s">
        <v>14</v>
      </c>
      <c r="M828" s="4" t="s">
        <v>15</v>
      </c>
      <c r="O828" s="2" t="s">
        <v>9</v>
      </c>
      <c r="P828" s="2" t="s">
        <v>10</v>
      </c>
      <c r="Q828" s="1"/>
      <c r="R828" s="1"/>
      <c r="S828" s="1"/>
      <c r="U828" s="2" t="s">
        <v>9</v>
      </c>
      <c r="V828" s="2" t="s">
        <v>138</v>
      </c>
      <c r="W828" s="1"/>
      <c r="X828" s="1"/>
      <c r="Y828" s="1"/>
      <c r="AA828" s="1"/>
      <c r="AB828" s="1"/>
      <c r="AC828" s="1"/>
      <c r="AD828" s="1"/>
      <c r="AE828" s="1"/>
      <c r="AG828" s="1"/>
      <c r="AH828" s="1"/>
      <c r="AI828" s="1"/>
      <c r="AJ828" s="1"/>
      <c r="AK828" s="1"/>
    </row>
    <row r="829" spans="3:37" x14ac:dyDescent="0.25">
      <c r="C829" s="1"/>
      <c r="D829" s="1"/>
      <c r="E829" s="1"/>
      <c r="F829" s="1"/>
      <c r="G829" s="1"/>
      <c r="I829" s="1"/>
      <c r="J829" s="1"/>
      <c r="K829" s="1"/>
      <c r="L829" s="1"/>
      <c r="M829" s="1"/>
      <c r="O829" s="1"/>
      <c r="P829" s="1"/>
      <c r="Q829" s="1"/>
      <c r="R829" s="1"/>
      <c r="S829" s="1"/>
      <c r="U829" s="1"/>
      <c r="V829" s="1"/>
      <c r="W829" s="1"/>
      <c r="X829" s="1"/>
      <c r="Y829" s="1"/>
      <c r="AA829" s="3" t="s">
        <v>11</v>
      </c>
      <c r="AB829" s="4" t="s">
        <v>12</v>
      </c>
      <c r="AC829" s="4" t="s">
        <v>13</v>
      </c>
      <c r="AD829" s="4" t="s">
        <v>14</v>
      </c>
      <c r="AE829" s="4" t="s">
        <v>15</v>
      </c>
      <c r="AG829" s="3" t="s">
        <v>11</v>
      </c>
      <c r="AH829" s="4" t="s">
        <v>12</v>
      </c>
      <c r="AI829" s="4" t="s">
        <v>13</v>
      </c>
      <c r="AJ829" s="4" t="s">
        <v>14</v>
      </c>
      <c r="AK829" s="4" t="s">
        <v>15</v>
      </c>
    </row>
    <row r="830" spans="3:37" x14ac:dyDescent="0.25">
      <c r="C830" s="2" t="s">
        <v>195</v>
      </c>
      <c r="D830" s="1"/>
      <c r="E830" s="1"/>
      <c r="F830" s="1"/>
      <c r="G830" s="1"/>
      <c r="I830" s="2" t="s">
        <v>195</v>
      </c>
      <c r="J830" s="1"/>
      <c r="K830" s="1"/>
      <c r="L830" s="1"/>
      <c r="M830" s="1"/>
      <c r="O830" s="3" t="s">
        <v>11</v>
      </c>
      <c r="P830" s="4" t="s">
        <v>12</v>
      </c>
      <c r="Q830" s="4" t="s">
        <v>13</v>
      </c>
      <c r="R830" s="4" t="s">
        <v>14</v>
      </c>
      <c r="S830" s="4" t="s">
        <v>15</v>
      </c>
      <c r="U830" s="3" t="s">
        <v>11</v>
      </c>
      <c r="V830" s="4" t="s">
        <v>12</v>
      </c>
      <c r="W830" s="4" t="s">
        <v>13</v>
      </c>
      <c r="X830" s="4" t="s">
        <v>14</v>
      </c>
      <c r="Y830" s="4" t="s">
        <v>15</v>
      </c>
      <c r="AA830" s="5" t="s">
        <v>16</v>
      </c>
      <c r="AB830" s="6"/>
      <c r="AC830" s="7" t="s">
        <v>13</v>
      </c>
      <c r="AD830" s="6"/>
      <c r="AE830" s="6"/>
      <c r="AG830" s="5" t="s">
        <v>16</v>
      </c>
      <c r="AH830" s="6"/>
      <c r="AI830" s="7" t="s">
        <v>13</v>
      </c>
      <c r="AJ830" s="6"/>
      <c r="AK830" s="6"/>
    </row>
    <row r="831" spans="3:37" x14ac:dyDescent="0.25">
      <c r="C831" s="1"/>
      <c r="D831" s="1"/>
      <c r="E831" s="1"/>
      <c r="F831" s="1"/>
      <c r="G831" s="1"/>
      <c r="I831" s="1"/>
      <c r="J831" s="1"/>
      <c r="K831" s="1"/>
      <c r="L831" s="1"/>
      <c r="M831" s="1"/>
      <c r="O831" s="1"/>
      <c r="P831" s="1"/>
      <c r="Q831" s="1"/>
      <c r="R831" s="1"/>
      <c r="S831" s="1"/>
      <c r="U831" s="5" t="s">
        <v>16</v>
      </c>
      <c r="V831" s="6"/>
      <c r="W831" s="7" t="s">
        <v>13</v>
      </c>
      <c r="X831" s="6"/>
      <c r="Y831" s="6"/>
      <c r="AA831" s="8" t="s">
        <v>81</v>
      </c>
      <c r="AB831" s="9">
        <v>1400</v>
      </c>
      <c r="AC831" s="7" t="s">
        <v>18</v>
      </c>
      <c r="AD831" s="10">
        <v>17</v>
      </c>
      <c r="AE831" s="9">
        <f>AB831*AD831</f>
        <v>23800</v>
      </c>
      <c r="AG831" s="8" t="s">
        <v>81</v>
      </c>
      <c r="AH831" s="9">
        <v>1400</v>
      </c>
      <c r="AI831" s="7" t="s">
        <v>18</v>
      </c>
      <c r="AJ831" s="10">
        <v>17.5</v>
      </c>
      <c r="AK831" s="9">
        <f>AH831*AJ831</f>
        <v>24500</v>
      </c>
    </row>
    <row r="832" spans="3:37" x14ac:dyDescent="0.25">
      <c r="C832" s="2" t="s">
        <v>47</v>
      </c>
      <c r="D832" s="1"/>
      <c r="E832" s="1"/>
      <c r="F832" s="1"/>
      <c r="G832" s="1"/>
      <c r="I832" s="2" t="s">
        <v>47</v>
      </c>
      <c r="J832" s="1"/>
      <c r="K832" s="1"/>
      <c r="L832" s="1"/>
      <c r="M832" s="1"/>
      <c r="O832" s="2" t="s">
        <v>195</v>
      </c>
      <c r="P832" s="1"/>
      <c r="Q832" s="1"/>
      <c r="R832" s="1"/>
      <c r="S832" s="1"/>
      <c r="U832" s="8" t="s">
        <v>81</v>
      </c>
      <c r="V832" s="9">
        <v>1400</v>
      </c>
      <c r="W832" s="7" t="s">
        <v>18</v>
      </c>
      <c r="X832" s="10">
        <v>17</v>
      </c>
      <c r="Y832" s="9">
        <f>V832*X832</f>
        <v>23800</v>
      </c>
      <c r="AA832" s="5" t="s">
        <v>20</v>
      </c>
      <c r="AB832" s="6"/>
      <c r="AC832" s="7" t="s">
        <v>13</v>
      </c>
      <c r="AD832" s="6"/>
      <c r="AE832" s="6">
        <f>SUM(AE831:AE831)</f>
        <v>23800</v>
      </c>
      <c r="AG832" s="5" t="s">
        <v>20</v>
      </c>
      <c r="AH832" s="6"/>
      <c r="AI832" s="7" t="s">
        <v>13</v>
      </c>
      <c r="AJ832" s="6"/>
      <c r="AK832" s="6">
        <f>SUM(AK831:AK831)</f>
        <v>24500</v>
      </c>
    </row>
    <row r="833" spans="3:37" x14ac:dyDescent="0.25">
      <c r="C833" s="1"/>
      <c r="D833" s="1"/>
      <c r="E833" s="1"/>
      <c r="F833" s="1"/>
      <c r="G833" s="1"/>
      <c r="I833" s="1"/>
      <c r="J833" s="1"/>
      <c r="K833" s="1"/>
      <c r="L833" s="1"/>
      <c r="M833" s="1"/>
      <c r="O833" s="1"/>
      <c r="P833" s="1"/>
      <c r="Q833" s="1"/>
      <c r="R833" s="1"/>
      <c r="S833" s="1"/>
      <c r="U833" s="5" t="s">
        <v>20</v>
      </c>
      <c r="V833" s="6"/>
      <c r="W833" s="7" t="s">
        <v>13</v>
      </c>
      <c r="X833" s="6"/>
      <c r="Y833" s="6">
        <f>SUM(Y832:Y832)</f>
        <v>23800</v>
      </c>
      <c r="AA833" s="8" t="s">
        <v>13</v>
      </c>
      <c r="AB833" s="9"/>
      <c r="AC833" s="7" t="s">
        <v>13</v>
      </c>
      <c r="AD833" s="9"/>
      <c r="AE833" s="9"/>
      <c r="AG833" s="8" t="s">
        <v>13</v>
      </c>
      <c r="AH833" s="9"/>
      <c r="AI833" s="7" t="s">
        <v>13</v>
      </c>
      <c r="AJ833" s="9"/>
      <c r="AK833" s="9"/>
    </row>
    <row r="834" spans="3:37" x14ac:dyDescent="0.25">
      <c r="C834" s="1" t="s">
        <v>118</v>
      </c>
      <c r="D834" s="1"/>
      <c r="E834" s="1"/>
      <c r="F834" s="1"/>
      <c r="G834" s="1"/>
      <c r="I834" s="1" t="s">
        <v>118</v>
      </c>
      <c r="J834" s="1"/>
      <c r="K834" s="1"/>
      <c r="L834" s="1"/>
      <c r="M834" s="1"/>
      <c r="O834" s="2" t="s">
        <v>47</v>
      </c>
      <c r="P834" s="1"/>
      <c r="Q834" s="1"/>
      <c r="R834" s="1"/>
      <c r="S834" s="1"/>
      <c r="U834" s="8" t="s">
        <v>13</v>
      </c>
      <c r="V834" s="9"/>
      <c r="W834" s="7" t="s">
        <v>13</v>
      </c>
      <c r="X834" s="9"/>
      <c r="Y834" s="9"/>
      <c r="AA834" s="5" t="s">
        <v>21</v>
      </c>
      <c r="AB834" s="6"/>
      <c r="AC834" s="7" t="s">
        <v>13</v>
      </c>
      <c r="AD834" s="6"/>
      <c r="AE834" s="6"/>
      <c r="AG834" s="5" t="s">
        <v>21</v>
      </c>
      <c r="AH834" s="6"/>
      <c r="AI834" s="7" t="s">
        <v>13</v>
      </c>
      <c r="AJ834" s="6"/>
      <c r="AK834" s="6"/>
    </row>
    <row r="835" spans="3:37" x14ac:dyDescent="0.25">
      <c r="C835" s="2" t="s">
        <v>1</v>
      </c>
      <c r="D835" s="2" t="s">
        <v>2</v>
      </c>
      <c r="E835" s="1"/>
      <c r="F835" s="1"/>
      <c r="G835" s="1"/>
      <c r="I835" s="2" t="s">
        <v>1</v>
      </c>
      <c r="J835" s="2" t="s">
        <v>2</v>
      </c>
      <c r="K835" s="1"/>
      <c r="L835" s="1"/>
      <c r="M835" s="1"/>
      <c r="O835" s="1"/>
      <c r="P835" s="1"/>
      <c r="Q835" s="1"/>
      <c r="R835" s="1"/>
      <c r="S835" s="1"/>
      <c r="U835" s="5" t="s">
        <v>21</v>
      </c>
      <c r="V835" s="6"/>
      <c r="W835" s="7" t="s">
        <v>13</v>
      </c>
      <c r="X835" s="6"/>
      <c r="Y835" s="6"/>
      <c r="AA835" s="8" t="s">
        <v>22</v>
      </c>
      <c r="AB835" s="9">
        <v>-10</v>
      </c>
      <c r="AC835" s="7" t="s">
        <v>18</v>
      </c>
      <c r="AD835" s="10"/>
      <c r="AE835" s="9"/>
      <c r="AG835" s="8" t="s">
        <v>22</v>
      </c>
      <c r="AH835" s="9">
        <v>-10</v>
      </c>
      <c r="AI835" s="7" t="s">
        <v>18</v>
      </c>
      <c r="AJ835" s="10"/>
      <c r="AK835" s="9"/>
    </row>
    <row r="836" spans="3:37" x14ac:dyDescent="0.25">
      <c r="C836" s="2" t="s">
        <v>3</v>
      </c>
      <c r="D836" s="2" t="s">
        <v>4</v>
      </c>
      <c r="E836" s="1"/>
      <c r="F836" s="1"/>
      <c r="G836" s="1"/>
      <c r="I836" s="2" t="s">
        <v>3</v>
      </c>
      <c r="J836" s="2" t="s">
        <v>127</v>
      </c>
      <c r="K836" s="1"/>
      <c r="L836" s="1"/>
      <c r="M836" s="1"/>
      <c r="O836" s="1" t="s">
        <v>115</v>
      </c>
      <c r="P836" s="1"/>
      <c r="Q836" s="1"/>
      <c r="R836" s="1"/>
      <c r="S836" s="1"/>
      <c r="U836" s="8" t="s">
        <v>22</v>
      </c>
      <c r="V836" s="9">
        <v>-10</v>
      </c>
      <c r="W836" s="7" t="s">
        <v>18</v>
      </c>
      <c r="X836" s="10"/>
      <c r="Y836" s="9"/>
      <c r="AA836" s="8" t="s">
        <v>23</v>
      </c>
      <c r="AB836" s="9">
        <v>-169</v>
      </c>
      <c r="AC836" s="7" t="s">
        <v>18</v>
      </c>
      <c r="AD836" s="10">
        <v>10</v>
      </c>
      <c r="AE836" s="9">
        <f>AB836*AD836</f>
        <v>-1690</v>
      </c>
      <c r="AG836" s="8" t="s">
        <v>23</v>
      </c>
      <c r="AH836" s="9">
        <v>-169</v>
      </c>
      <c r="AI836" s="7" t="s">
        <v>18</v>
      </c>
      <c r="AJ836" s="10">
        <v>8</v>
      </c>
      <c r="AK836" s="9">
        <f>AH836*AJ836</f>
        <v>-1352</v>
      </c>
    </row>
    <row r="837" spans="3:37" x14ac:dyDescent="0.25">
      <c r="C837" s="2" t="s">
        <v>5</v>
      </c>
      <c r="D837" s="2" t="s">
        <v>6</v>
      </c>
      <c r="E837" s="1"/>
      <c r="F837" s="1"/>
      <c r="G837" s="1"/>
      <c r="I837" s="2" t="s">
        <v>5</v>
      </c>
      <c r="J837" s="2" t="s">
        <v>6</v>
      </c>
      <c r="K837" s="1"/>
      <c r="L837" s="1"/>
      <c r="M837" s="1"/>
      <c r="O837" s="2" t="s">
        <v>1</v>
      </c>
      <c r="P837" s="2" t="s">
        <v>2</v>
      </c>
      <c r="Q837" s="1"/>
      <c r="R837" s="1"/>
      <c r="S837" s="1"/>
      <c r="U837" s="8" t="s">
        <v>23</v>
      </c>
      <c r="V837" s="9">
        <v>-169</v>
      </c>
      <c r="W837" s="7" t="s">
        <v>18</v>
      </c>
      <c r="X837" s="10">
        <v>18</v>
      </c>
      <c r="Y837" s="9">
        <f>V837*X837</f>
        <v>-3042</v>
      </c>
      <c r="AA837" s="8" t="s">
        <v>68</v>
      </c>
      <c r="AB837" s="9">
        <v>-15</v>
      </c>
      <c r="AC837" s="7" t="s">
        <v>18</v>
      </c>
      <c r="AD837" s="10">
        <v>16</v>
      </c>
      <c r="AE837" s="9">
        <f>AB837*AD837</f>
        <v>-240</v>
      </c>
      <c r="AG837" s="8" t="s">
        <v>68</v>
      </c>
      <c r="AH837" s="9">
        <v>-15</v>
      </c>
      <c r="AI837" s="7" t="s">
        <v>18</v>
      </c>
      <c r="AJ837" s="10">
        <v>15</v>
      </c>
      <c r="AK837" s="9">
        <f>AH837*AJ837</f>
        <v>-225</v>
      </c>
    </row>
    <row r="838" spans="3:37" x14ac:dyDescent="0.25">
      <c r="C838" s="2" t="s">
        <v>7</v>
      </c>
      <c r="D838" s="2" t="s">
        <v>193</v>
      </c>
      <c r="E838" s="1"/>
      <c r="F838" s="1"/>
      <c r="G838" s="1"/>
      <c r="I838" s="2" t="s">
        <v>7</v>
      </c>
      <c r="J838" s="2" t="s">
        <v>193</v>
      </c>
      <c r="K838" s="1"/>
      <c r="L838" s="1"/>
      <c r="M838" s="1"/>
      <c r="O838" s="2" t="s">
        <v>3</v>
      </c>
      <c r="P838" s="2" t="s">
        <v>128</v>
      </c>
      <c r="Q838" s="1"/>
      <c r="R838" s="1"/>
      <c r="S838" s="1"/>
      <c r="U838" s="8" t="s">
        <v>68</v>
      </c>
      <c r="V838" s="9">
        <v>-15</v>
      </c>
      <c r="W838" s="7" t="s">
        <v>18</v>
      </c>
      <c r="X838" s="10">
        <v>20</v>
      </c>
      <c r="Y838" s="9">
        <f>V838*X838</f>
        <v>-300</v>
      </c>
      <c r="AA838" s="8" t="s">
        <v>139</v>
      </c>
      <c r="AB838" s="9">
        <v>-8</v>
      </c>
      <c r="AC838" s="7" t="s">
        <v>18</v>
      </c>
      <c r="AD838" s="10">
        <v>9</v>
      </c>
      <c r="AE838" s="9">
        <f>AB838*AD838</f>
        <v>-72</v>
      </c>
      <c r="AG838" s="8" t="s">
        <v>139</v>
      </c>
      <c r="AH838" s="9">
        <v>-8</v>
      </c>
      <c r="AI838" s="7" t="s">
        <v>18</v>
      </c>
      <c r="AJ838" s="10">
        <v>8</v>
      </c>
      <c r="AK838" s="9">
        <f>AH838*AJ838</f>
        <v>-64</v>
      </c>
    </row>
    <row r="839" spans="3:37" x14ac:dyDescent="0.25">
      <c r="C839" s="2" t="s">
        <v>9</v>
      </c>
      <c r="D839" s="2" t="s">
        <v>10</v>
      </c>
      <c r="E839" s="1"/>
      <c r="F839" s="1"/>
      <c r="G839" s="1"/>
      <c r="I839" s="2" t="s">
        <v>9</v>
      </c>
      <c r="J839" s="2" t="s">
        <v>10</v>
      </c>
      <c r="K839" s="1"/>
      <c r="L839" s="1"/>
      <c r="M839" s="1"/>
      <c r="O839" s="2" t="s">
        <v>5</v>
      </c>
      <c r="P839" s="2" t="s">
        <v>6</v>
      </c>
      <c r="Q839" s="1"/>
      <c r="R839" s="1"/>
      <c r="S839" s="1"/>
      <c r="U839" s="8" t="s">
        <v>139</v>
      </c>
      <c r="V839" s="9">
        <v>-8</v>
      </c>
      <c r="W839" s="7" t="s">
        <v>18</v>
      </c>
      <c r="X839" s="10">
        <v>13</v>
      </c>
      <c r="Y839" s="9">
        <f>V839*X839</f>
        <v>-104</v>
      </c>
      <c r="AA839" s="8" t="s">
        <v>26</v>
      </c>
      <c r="AB839" s="9"/>
      <c r="AC839" s="7" t="s">
        <v>27</v>
      </c>
      <c r="AD839" s="9"/>
      <c r="AE839" s="9">
        <v>-1097</v>
      </c>
      <c r="AG839" s="8" t="s">
        <v>26</v>
      </c>
      <c r="AH839" s="9"/>
      <c r="AI839" s="7" t="s">
        <v>27</v>
      </c>
      <c r="AJ839" s="9"/>
      <c r="AK839" s="9">
        <v>-1097</v>
      </c>
    </row>
    <row r="840" spans="3:37" x14ac:dyDescent="0.25">
      <c r="C840" s="1"/>
      <c r="D840" s="1"/>
      <c r="E840" s="1"/>
      <c r="F840" s="1"/>
      <c r="G840" s="1"/>
      <c r="I840" s="1"/>
      <c r="J840" s="1"/>
      <c r="K840" s="1"/>
      <c r="L840" s="1"/>
      <c r="M840" s="1"/>
      <c r="O840" s="2" t="s">
        <v>7</v>
      </c>
      <c r="P840" s="2" t="s">
        <v>193</v>
      </c>
      <c r="Q840" s="1"/>
      <c r="R840" s="1"/>
      <c r="S840" s="1"/>
      <c r="U840" s="8" t="s">
        <v>26</v>
      </c>
      <c r="V840" s="9"/>
      <c r="W840" s="7" t="s">
        <v>27</v>
      </c>
      <c r="X840" s="9"/>
      <c r="Y840" s="9">
        <v>-1085</v>
      </c>
      <c r="AA840" s="8" t="s">
        <v>28</v>
      </c>
      <c r="AB840" s="9"/>
      <c r="AC840" s="7" t="s">
        <v>27</v>
      </c>
      <c r="AD840" s="9"/>
      <c r="AE840" s="9">
        <v>-1007</v>
      </c>
      <c r="AG840" s="8" t="s">
        <v>28</v>
      </c>
      <c r="AH840" s="9"/>
      <c r="AI840" s="7" t="s">
        <v>27</v>
      </c>
      <c r="AJ840" s="9"/>
      <c r="AK840" s="9">
        <v>-1007</v>
      </c>
    </row>
    <row r="841" spans="3:37" x14ac:dyDescent="0.25">
      <c r="C841" s="3" t="s">
        <v>11</v>
      </c>
      <c r="D841" s="4" t="s">
        <v>12</v>
      </c>
      <c r="E841" s="4" t="s">
        <v>13</v>
      </c>
      <c r="F841" s="4" t="s">
        <v>14</v>
      </c>
      <c r="G841" s="4" t="s">
        <v>15</v>
      </c>
      <c r="I841" s="3" t="s">
        <v>11</v>
      </c>
      <c r="J841" s="4" t="s">
        <v>12</v>
      </c>
      <c r="K841" s="4" t="s">
        <v>13</v>
      </c>
      <c r="L841" s="4" t="s">
        <v>14</v>
      </c>
      <c r="M841" s="4" t="s">
        <v>15</v>
      </c>
      <c r="O841" s="2" t="s">
        <v>9</v>
      </c>
      <c r="P841" s="2" t="s">
        <v>10</v>
      </c>
      <c r="Q841" s="1"/>
      <c r="R841" s="1"/>
      <c r="S841" s="1"/>
      <c r="U841" s="8" t="s">
        <v>28</v>
      </c>
      <c r="V841" s="9"/>
      <c r="W841" s="7" t="s">
        <v>27</v>
      </c>
      <c r="X841" s="9"/>
      <c r="Y841" s="9">
        <v>-977</v>
      </c>
      <c r="AA841" s="8" t="s">
        <v>29</v>
      </c>
      <c r="AB841" s="9"/>
      <c r="AC841" s="7" t="s">
        <v>27</v>
      </c>
      <c r="AD841" s="9"/>
      <c r="AE841" s="9">
        <v>-406</v>
      </c>
      <c r="AG841" s="8" t="s">
        <v>29</v>
      </c>
      <c r="AH841" s="9"/>
      <c r="AI841" s="7" t="s">
        <v>27</v>
      </c>
      <c r="AJ841" s="9"/>
      <c r="AK841" s="9">
        <v>-406</v>
      </c>
    </row>
    <row r="842" spans="3:37" x14ac:dyDescent="0.25">
      <c r="C842" s="1"/>
      <c r="D842" s="1"/>
      <c r="E842" s="1"/>
      <c r="F842" s="1"/>
      <c r="G842" s="1"/>
      <c r="I842" s="1"/>
      <c r="J842" s="1"/>
      <c r="K842" s="1"/>
      <c r="L842" s="1"/>
      <c r="M842" s="1"/>
      <c r="O842" s="1"/>
      <c r="P842" s="1"/>
      <c r="Q842" s="1"/>
      <c r="R842" s="1"/>
      <c r="S842" s="1"/>
      <c r="U842" s="8" t="s">
        <v>29</v>
      </c>
      <c r="V842" s="9"/>
      <c r="W842" s="7" t="s">
        <v>27</v>
      </c>
      <c r="X842" s="9"/>
      <c r="Y842" s="9">
        <v>-383</v>
      </c>
      <c r="AA842" s="8" t="s">
        <v>84</v>
      </c>
      <c r="AB842" s="9"/>
      <c r="AC842" s="7" t="s">
        <v>27</v>
      </c>
      <c r="AD842" s="9"/>
      <c r="AE842" s="9">
        <v>-500</v>
      </c>
      <c r="AG842" s="8" t="s">
        <v>84</v>
      </c>
      <c r="AH842" s="9"/>
      <c r="AI842" s="7" t="s">
        <v>27</v>
      </c>
      <c r="AJ842" s="9"/>
      <c r="AK842" s="9">
        <v>-500</v>
      </c>
    </row>
    <row r="843" spans="3:37" x14ac:dyDescent="0.25">
      <c r="C843" s="2" t="s">
        <v>119</v>
      </c>
      <c r="D843" s="1"/>
      <c r="E843" s="1"/>
      <c r="F843" s="1"/>
      <c r="G843" s="1"/>
      <c r="I843" s="2" t="s">
        <v>119</v>
      </c>
      <c r="J843" s="1"/>
      <c r="K843" s="1"/>
      <c r="L843" s="1"/>
      <c r="M843" s="1"/>
      <c r="O843" s="3" t="s">
        <v>11</v>
      </c>
      <c r="P843" s="4" t="s">
        <v>12</v>
      </c>
      <c r="Q843" s="4" t="s">
        <v>13</v>
      </c>
      <c r="R843" s="4" t="s">
        <v>14</v>
      </c>
      <c r="S843" s="4" t="s">
        <v>15</v>
      </c>
      <c r="U843" s="8" t="s">
        <v>84</v>
      </c>
      <c r="V843" s="9"/>
      <c r="W843" s="7" t="s">
        <v>27</v>
      </c>
      <c r="X843" s="9"/>
      <c r="Y843" s="9">
        <v>-500</v>
      </c>
      <c r="AA843" s="8" t="s">
        <v>85</v>
      </c>
      <c r="AB843" s="9">
        <v>-1750</v>
      </c>
      <c r="AC843" s="7" t="s">
        <v>27</v>
      </c>
      <c r="AD843" s="10">
        <v>0.7</v>
      </c>
      <c r="AE843" s="9">
        <f>AB843*AD843</f>
        <v>-1225</v>
      </c>
      <c r="AG843" s="8" t="s">
        <v>85</v>
      </c>
      <c r="AH843" s="9">
        <v>-1750</v>
      </c>
      <c r="AI843" s="7" t="s">
        <v>27</v>
      </c>
      <c r="AJ843" s="10">
        <v>0.7</v>
      </c>
      <c r="AK843" s="9">
        <f>AH843*AJ843</f>
        <v>-1225</v>
      </c>
    </row>
    <row r="844" spans="3:37" x14ac:dyDescent="0.25">
      <c r="C844" s="1"/>
      <c r="D844" s="1"/>
      <c r="E844" s="1"/>
      <c r="F844" s="1"/>
      <c r="G844" s="1"/>
      <c r="I844" s="1"/>
      <c r="J844" s="1"/>
      <c r="K844" s="1"/>
      <c r="L844" s="1"/>
      <c r="M844" s="1"/>
      <c r="O844" s="1"/>
      <c r="P844" s="1"/>
      <c r="Q844" s="1"/>
      <c r="R844" s="1"/>
      <c r="S844" s="1"/>
      <c r="U844" s="8" t="s">
        <v>85</v>
      </c>
      <c r="V844" s="9">
        <v>-1750</v>
      </c>
      <c r="W844" s="7" t="s">
        <v>27</v>
      </c>
      <c r="X844" s="10">
        <v>0.7</v>
      </c>
      <c r="Y844" s="9">
        <f>V844*X844</f>
        <v>-1225</v>
      </c>
      <c r="AA844" s="8" t="s">
        <v>197</v>
      </c>
      <c r="AB844" s="9"/>
      <c r="AC844" s="7" t="s">
        <v>13</v>
      </c>
      <c r="AD844" s="9"/>
      <c r="AE844" s="9">
        <v>-800</v>
      </c>
      <c r="AG844" s="8" t="s">
        <v>197</v>
      </c>
      <c r="AH844" s="9"/>
      <c r="AI844" s="7" t="s">
        <v>13</v>
      </c>
      <c r="AJ844" s="9"/>
      <c r="AK844" s="9">
        <v>-800</v>
      </c>
    </row>
    <row r="845" spans="3:37" x14ac:dyDescent="0.25">
      <c r="C845" s="2" t="s">
        <v>47</v>
      </c>
      <c r="D845" s="1"/>
      <c r="E845" s="1"/>
      <c r="F845" s="1"/>
      <c r="G845" s="1"/>
      <c r="I845" s="2" t="s">
        <v>47</v>
      </c>
      <c r="J845" s="1"/>
      <c r="K845" s="1"/>
      <c r="L845" s="1"/>
      <c r="M845" s="1"/>
      <c r="O845" s="2" t="s">
        <v>195</v>
      </c>
      <c r="P845" s="1"/>
      <c r="Q845" s="1"/>
      <c r="R845" s="1"/>
      <c r="S845" s="1"/>
      <c r="U845" s="8" t="s">
        <v>197</v>
      </c>
      <c r="V845" s="9"/>
      <c r="W845" s="7" t="s">
        <v>13</v>
      </c>
      <c r="X845" s="9"/>
      <c r="Y845" s="9">
        <v>-800</v>
      </c>
      <c r="AA845" s="5" t="s">
        <v>31</v>
      </c>
      <c r="AB845" s="6"/>
      <c r="AC845" s="7" t="s">
        <v>13</v>
      </c>
      <c r="AD845" s="6"/>
      <c r="AE845" s="6">
        <f>SUM(AE834:AE844)</f>
        <v>-7037</v>
      </c>
      <c r="AG845" s="5" t="s">
        <v>31</v>
      </c>
      <c r="AH845" s="6"/>
      <c r="AI845" s="7" t="s">
        <v>13</v>
      </c>
      <c r="AJ845" s="6"/>
      <c r="AK845" s="6">
        <f>SUM(AK834:AK844)</f>
        <v>-6676</v>
      </c>
    </row>
    <row r="846" spans="3:37" x14ac:dyDescent="0.25">
      <c r="C846" s="1"/>
      <c r="D846" s="1"/>
      <c r="E846" s="1"/>
      <c r="F846" s="1"/>
      <c r="G846" s="1"/>
      <c r="I846" s="1"/>
      <c r="J846" s="1"/>
      <c r="K846" s="1"/>
      <c r="L846" s="1"/>
      <c r="M846" s="1"/>
      <c r="O846" s="1"/>
      <c r="P846" s="1"/>
      <c r="Q846" s="1"/>
      <c r="R846" s="1"/>
      <c r="S846" s="1"/>
      <c r="U846" s="5" t="s">
        <v>31</v>
      </c>
      <c r="V846" s="6"/>
      <c r="W846" s="7" t="s">
        <v>13</v>
      </c>
      <c r="X846" s="6"/>
      <c r="Y846" s="6">
        <f>SUM(Y835:Y845)</f>
        <v>-8416</v>
      </c>
      <c r="AA846" s="5" t="s">
        <v>32</v>
      </c>
      <c r="AB846" s="6"/>
      <c r="AC846" s="7" t="s">
        <v>13</v>
      </c>
      <c r="AD846" s="6"/>
      <c r="AE846" s="6">
        <f>SUM(AE832,AE845)</f>
        <v>16763</v>
      </c>
      <c r="AG846" s="5" t="s">
        <v>32</v>
      </c>
      <c r="AH846" s="6"/>
      <c r="AI846" s="7" t="s">
        <v>13</v>
      </c>
      <c r="AJ846" s="6"/>
      <c r="AK846" s="6">
        <f>SUM(AK832,AK845)</f>
        <v>17824</v>
      </c>
    </row>
    <row r="847" spans="3:37" x14ac:dyDescent="0.25">
      <c r="C847" s="1" t="s">
        <v>120</v>
      </c>
      <c r="D847" s="1"/>
      <c r="E847" s="1"/>
      <c r="F847" s="1"/>
      <c r="G847" s="1"/>
      <c r="I847" s="1" t="s">
        <v>120</v>
      </c>
      <c r="J847" s="1"/>
      <c r="K847" s="1"/>
      <c r="L847" s="1"/>
      <c r="M847" s="1"/>
      <c r="O847" s="2" t="s">
        <v>47</v>
      </c>
      <c r="P847" s="1"/>
      <c r="Q847" s="1"/>
      <c r="R847" s="1"/>
      <c r="S847" s="1"/>
      <c r="U847" s="5" t="s">
        <v>32</v>
      </c>
      <c r="V847" s="6"/>
      <c r="W847" s="7" t="s">
        <v>13</v>
      </c>
      <c r="X847" s="6"/>
      <c r="Y847" s="6">
        <f>SUM(Y833,Y846)</f>
        <v>15384</v>
      </c>
      <c r="AA847" s="8" t="s">
        <v>13</v>
      </c>
      <c r="AB847" s="9"/>
      <c r="AC847" s="7" t="s">
        <v>13</v>
      </c>
      <c r="AD847" s="9"/>
      <c r="AE847" s="9"/>
      <c r="AG847" s="8" t="s">
        <v>13</v>
      </c>
      <c r="AH847" s="9"/>
      <c r="AI847" s="7" t="s">
        <v>13</v>
      </c>
      <c r="AJ847" s="9"/>
      <c r="AK847" s="9"/>
    </row>
    <row r="848" spans="3:37" x14ac:dyDescent="0.25">
      <c r="C848" s="2" t="s">
        <v>1</v>
      </c>
      <c r="D848" s="2" t="s">
        <v>2</v>
      </c>
      <c r="E848" s="1"/>
      <c r="F848" s="1"/>
      <c r="G848" s="1"/>
      <c r="I848" s="2" t="s">
        <v>1</v>
      </c>
      <c r="J848" s="2" t="s">
        <v>2</v>
      </c>
      <c r="K848" s="1"/>
      <c r="L848" s="1"/>
      <c r="M848" s="1"/>
      <c r="O848" s="1"/>
      <c r="P848" s="1"/>
      <c r="Q848" s="1"/>
      <c r="R848" s="1"/>
      <c r="S848" s="1"/>
      <c r="U848" s="8" t="s">
        <v>13</v>
      </c>
      <c r="V848" s="9"/>
      <c r="W848" s="7" t="s">
        <v>13</v>
      </c>
      <c r="X848" s="9"/>
      <c r="Y848" s="9"/>
      <c r="AA848" s="5" t="s">
        <v>33</v>
      </c>
      <c r="AB848" s="6"/>
      <c r="AC848" s="7" t="s">
        <v>13</v>
      </c>
      <c r="AD848" s="6"/>
      <c r="AE848" s="6"/>
      <c r="AG848" s="5" t="s">
        <v>33</v>
      </c>
      <c r="AH848" s="6"/>
      <c r="AI848" s="7" t="s">
        <v>13</v>
      </c>
      <c r="AJ848" s="6"/>
      <c r="AK848" s="6"/>
    </row>
    <row r="849" spans="3:37" x14ac:dyDescent="0.25">
      <c r="C849" s="2" t="s">
        <v>3</v>
      </c>
      <c r="D849" s="2" t="s">
        <v>4</v>
      </c>
      <c r="E849" s="1"/>
      <c r="F849" s="1"/>
      <c r="G849" s="1"/>
      <c r="I849" s="2" t="s">
        <v>3</v>
      </c>
      <c r="J849" s="2" t="s">
        <v>127</v>
      </c>
      <c r="K849" s="1"/>
      <c r="L849" s="1"/>
      <c r="M849" s="1"/>
      <c r="O849" s="1" t="s">
        <v>117</v>
      </c>
      <c r="P849" s="1"/>
      <c r="Q849" s="1"/>
      <c r="R849" s="1"/>
      <c r="S849" s="1"/>
      <c r="U849" s="5" t="s">
        <v>33</v>
      </c>
      <c r="V849" s="6"/>
      <c r="W849" s="7" t="s">
        <v>13</v>
      </c>
      <c r="X849" s="6"/>
      <c r="Y849" s="6"/>
      <c r="AA849" s="8" t="s">
        <v>34</v>
      </c>
      <c r="AB849" s="9">
        <v>-1</v>
      </c>
      <c r="AC849" s="7" t="s">
        <v>13</v>
      </c>
      <c r="AD849" s="9">
        <v>725</v>
      </c>
      <c r="AE849" s="9">
        <f t="shared" ref="AE849:AE860" si="102">AB849*AD849</f>
        <v>-725</v>
      </c>
      <c r="AG849" s="8" t="s">
        <v>34</v>
      </c>
      <c r="AH849" s="9">
        <v>-1</v>
      </c>
      <c r="AI849" s="7" t="s">
        <v>13</v>
      </c>
      <c r="AJ849" s="9">
        <v>725</v>
      </c>
      <c r="AK849" s="9">
        <f t="shared" ref="AK849:AK860" si="103">AH849*AJ849</f>
        <v>-725</v>
      </c>
    </row>
    <row r="850" spans="3:37" x14ac:dyDescent="0.25">
      <c r="C850" s="2" t="s">
        <v>5</v>
      </c>
      <c r="D850" s="2" t="s">
        <v>6</v>
      </c>
      <c r="E850" s="1"/>
      <c r="F850" s="1"/>
      <c r="G850" s="1"/>
      <c r="I850" s="2" t="s">
        <v>5</v>
      </c>
      <c r="J850" s="2" t="s">
        <v>6</v>
      </c>
      <c r="K850" s="1"/>
      <c r="L850" s="1"/>
      <c r="M850" s="1"/>
      <c r="O850" s="2" t="s">
        <v>1</v>
      </c>
      <c r="P850" s="2" t="s">
        <v>2</v>
      </c>
      <c r="Q850" s="1"/>
      <c r="R850" s="1"/>
      <c r="S850" s="1"/>
      <c r="U850" s="8" t="s">
        <v>34</v>
      </c>
      <c r="V850" s="9">
        <v>-1</v>
      </c>
      <c r="W850" s="7" t="s">
        <v>13</v>
      </c>
      <c r="X850" s="9">
        <v>725</v>
      </c>
      <c r="Y850" s="9">
        <f t="shared" ref="Y850:Y861" si="104">V850*X850</f>
        <v>-725</v>
      </c>
      <c r="AA850" s="8" t="s">
        <v>198</v>
      </c>
      <c r="AB850" s="9">
        <v>-1</v>
      </c>
      <c r="AC850" s="7" t="s">
        <v>13</v>
      </c>
      <c r="AD850" s="9">
        <v>225</v>
      </c>
      <c r="AE850" s="9">
        <f t="shared" si="102"/>
        <v>-225</v>
      </c>
      <c r="AG850" s="8" t="s">
        <v>198</v>
      </c>
      <c r="AH850" s="9">
        <v>-1</v>
      </c>
      <c r="AI850" s="7" t="s">
        <v>13</v>
      </c>
      <c r="AJ850" s="9">
        <v>225</v>
      </c>
      <c r="AK850" s="9">
        <f t="shared" si="103"/>
        <v>-225</v>
      </c>
    </row>
    <row r="851" spans="3:37" x14ac:dyDescent="0.25">
      <c r="C851" s="2" t="s">
        <v>7</v>
      </c>
      <c r="D851" s="2" t="s">
        <v>193</v>
      </c>
      <c r="E851" s="1"/>
      <c r="F851" s="1"/>
      <c r="G851" s="1"/>
      <c r="I851" s="2" t="s">
        <v>7</v>
      </c>
      <c r="J851" s="2" t="s">
        <v>193</v>
      </c>
      <c r="K851" s="1"/>
      <c r="L851" s="1"/>
      <c r="M851" s="1"/>
      <c r="O851" s="2" t="s">
        <v>3</v>
      </c>
      <c r="P851" s="2" t="s">
        <v>128</v>
      </c>
      <c r="Q851" s="1"/>
      <c r="R851" s="1"/>
      <c r="S851" s="1"/>
      <c r="U851" s="8" t="s">
        <v>198</v>
      </c>
      <c r="V851" s="9">
        <v>-1</v>
      </c>
      <c r="W851" s="7" t="s">
        <v>13</v>
      </c>
      <c r="X851" s="9">
        <v>225</v>
      </c>
      <c r="Y851" s="9">
        <f t="shared" si="104"/>
        <v>-225</v>
      </c>
      <c r="AA851" s="8" t="s">
        <v>36</v>
      </c>
      <c r="AB851" s="9">
        <v>-1</v>
      </c>
      <c r="AC851" s="7" t="s">
        <v>13</v>
      </c>
      <c r="AD851" s="9">
        <v>100</v>
      </c>
      <c r="AE851" s="9">
        <f t="shared" si="102"/>
        <v>-100</v>
      </c>
      <c r="AG851" s="8" t="s">
        <v>36</v>
      </c>
      <c r="AH851" s="9">
        <v>-1</v>
      </c>
      <c r="AI851" s="7" t="s">
        <v>13</v>
      </c>
      <c r="AJ851" s="9">
        <v>100</v>
      </c>
      <c r="AK851" s="9">
        <f t="shared" si="103"/>
        <v>-100</v>
      </c>
    </row>
    <row r="852" spans="3:37" x14ac:dyDescent="0.25">
      <c r="C852" s="2" t="s">
        <v>9</v>
      </c>
      <c r="D852" s="2" t="s">
        <v>10</v>
      </c>
      <c r="E852" s="1"/>
      <c r="F852" s="1"/>
      <c r="G852" s="1"/>
      <c r="I852" s="2" t="s">
        <v>9</v>
      </c>
      <c r="J852" s="2" t="s">
        <v>10</v>
      </c>
      <c r="K852" s="1"/>
      <c r="L852" s="1"/>
      <c r="M852" s="1"/>
      <c r="O852" s="2" t="s">
        <v>5</v>
      </c>
      <c r="P852" s="2" t="s">
        <v>6</v>
      </c>
      <c r="Q852" s="1"/>
      <c r="R852" s="1"/>
      <c r="S852" s="1"/>
      <c r="U852" s="8" t="s">
        <v>36</v>
      </c>
      <c r="V852" s="9">
        <v>-1</v>
      </c>
      <c r="W852" s="7" t="s">
        <v>13</v>
      </c>
      <c r="X852" s="9">
        <v>100</v>
      </c>
      <c r="Y852" s="9">
        <f t="shared" si="104"/>
        <v>-100</v>
      </c>
      <c r="AA852" s="8" t="s">
        <v>70</v>
      </c>
      <c r="AB852" s="9">
        <v>-2</v>
      </c>
      <c r="AC852" s="7" t="s">
        <v>13</v>
      </c>
      <c r="AD852" s="9">
        <v>200</v>
      </c>
      <c r="AE852" s="9">
        <f t="shared" si="102"/>
        <v>-400</v>
      </c>
      <c r="AG852" s="8" t="s">
        <v>70</v>
      </c>
      <c r="AH852" s="9">
        <v>-2</v>
      </c>
      <c r="AI852" s="7" t="s">
        <v>13</v>
      </c>
      <c r="AJ852" s="9">
        <v>200</v>
      </c>
      <c r="AK852" s="9">
        <f t="shared" si="103"/>
        <v>-400</v>
      </c>
    </row>
    <row r="853" spans="3:37" x14ac:dyDescent="0.25">
      <c r="C853" s="1"/>
      <c r="D853" s="1"/>
      <c r="E853" s="1"/>
      <c r="F853" s="1"/>
      <c r="G853" s="1"/>
      <c r="I853" s="1"/>
      <c r="J853" s="1"/>
      <c r="K853" s="1"/>
      <c r="L853" s="1"/>
      <c r="M853" s="1"/>
      <c r="O853" s="2" t="s">
        <v>7</v>
      </c>
      <c r="P853" s="2" t="s">
        <v>193</v>
      </c>
      <c r="Q853" s="1"/>
      <c r="R853" s="1"/>
      <c r="S853" s="1"/>
      <c r="U853" s="8" t="s">
        <v>70</v>
      </c>
      <c r="V853" s="9">
        <v>-2</v>
      </c>
      <c r="W853" s="7" t="s">
        <v>13</v>
      </c>
      <c r="X853" s="9">
        <v>200</v>
      </c>
      <c r="Y853" s="9">
        <f t="shared" si="104"/>
        <v>-400</v>
      </c>
      <c r="AA853" s="8" t="s">
        <v>87</v>
      </c>
      <c r="AB853" s="10">
        <v>-1.25</v>
      </c>
      <c r="AC853" s="7" t="s">
        <v>13</v>
      </c>
      <c r="AD853" s="9">
        <v>350</v>
      </c>
      <c r="AE853" s="9">
        <f t="shared" si="102"/>
        <v>-437.5</v>
      </c>
      <c r="AG853" s="8" t="s">
        <v>87</v>
      </c>
      <c r="AH853" s="10">
        <v>-1.25</v>
      </c>
      <c r="AI853" s="7" t="s">
        <v>13</v>
      </c>
      <c r="AJ853" s="9">
        <v>350</v>
      </c>
      <c r="AK853" s="9">
        <f t="shared" si="103"/>
        <v>-437.5</v>
      </c>
    </row>
    <row r="854" spans="3:37" x14ac:dyDescent="0.25">
      <c r="C854" s="3" t="s">
        <v>11</v>
      </c>
      <c r="D854" s="4" t="s">
        <v>12</v>
      </c>
      <c r="E854" s="4" t="s">
        <v>13</v>
      </c>
      <c r="F854" s="4" t="s">
        <v>14</v>
      </c>
      <c r="G854" s="4" t="s">
        <v>15</v>
      </c>
      <c r="I854" s="3" t="s">
        <v>11</v>
      </c>
      <c r="J854" s="4" t="s">
        <v>12</v>
      </c>
      <c r="K854" s="4" t="s">
        <v>13</v>
      </c>
      <c r="L854" s="4" t="s">
        <v>14</v>
      </c>
      <c r="M854" s="4" t="s">
        <v>15</v>
      </c>
      <c r="O854" s="2" t="s">
        <v>9</v>
      </c>
      <c r="P854" s="2" t="s">
        <v>10</v>
      </c>
      <c r="Q854" s="1"/>
      <c r="R854" s="1"/>
      <c r="S854" s="1"/>
      <c r="U854" s="8" t="s">
        <v>87</v>
      </c>
      <c r="V854" s="10">
        <v>-1.25</v>
      </c>
      <c r="W854" s="7" t="s">
        <v>13</v>
      </c>
      <c r="X854" s="9">
        <v>350</v>
      </c>
      <c r="Y854" s="9">
        <f t="shared" si="104"/>
        <v>-437.5</v>
      </c>
      <c r="AA854" s="8" t="s">
        <v>72</v>
      </c>
      <c r="AB854" s="9">
        <v>-1</v>
      </c>
      <c r="AC854" s="7" t="s">
        <v>13</v>
      </c>
      <c r="AD854" s="9">
        <v>175</v>
      </c>
      <c r="AE854" s="9">
        <f t="shared" si="102"/>
        <v>-175</v>
      </c>
      <c r="AG854" s="8" t="s">
        <v>72</v>
      </c>
      <c r="AH854" s="9">
        <v>-1</v>
      </c>
      <c r="AI854" s="7" t="s">
        <v>13</v>
      </c>
      <c r="AJ854" s="9">
        <v>175</v>
      </c>
      <c r="AK854" s="9">
        <f t="shared" si="103"/>
        <v>-175</v>
      </c>
    </row>
    <row r="855" spans="3:37" x14ac:dyDescent="0.25">
      <c r="C855" s="1"/>
      <c r="D855" s="1"/>
      <c r="E855" s="1"/>
      <c r="F855" s="1"/>
      <c r="G855" s="1"/>
      <c r="I855" s="1"/>
      <c r="J855" s="1"/>
      <c r="K855" s="1"/>
      <c r="L855" s="1"/>
      <c r="M855" s="1"/>
      <c r="O855" s="1"/>
      <c r="P855" s="1"/>
      <c r="Q855" s="1"/>
      <c r="R855" s="1"/>
      <c r="S855" s="1"/>
      <c r="U855" s="8" t="s">
        <v>72</v>
      </c>
      <c r="V855" s="9">
        <v>-1</v>
      </c>
      <c r="W855" s="7" t="s">
        <v>13</v>
      </c>
      <c r="X855" s="9">
        <v>175</v>
      </c>
      <c r="Y855" s="9">
        <f t="shared" si="104"/>
        <v>-175</v>
      </c>
      <c r="AA855" s="8" t="s">
        <v>38</v>
      </c>
      <c r="AB855" s="9">
        <v>-8</v>
      </c>
      <c r="AC855" s="7" t="s">
        <v>13</v>
      </c>
      <c r="AD855" s="9">
        <v>140</v>
      </c>
      <c r="AE855" s="9">
        <f t="shared" si="102"/>
        <v>-1120</v>
      </c>
      <c r="AG855" s="8" t="s">
        <v>38</v>
      </c>
      <c r="AH855" s="9">
        <v>-8</v>
      </c>
      <c r="AI855" s="7" t="s">
        <v>13</v>
      </c>
      <c r="AJ855" s="9">
        <v>140</v>
      </c>
      <c r="AK855" s="9">
        <f t="shared" si="103"/>
        <v>-1120</v>
      </c>
    </row>
    <row r="856" spans="3:37" x14ac:dyDescent="0.25">
      <c r="C856" s="2" t="s">
        <v>121</v>
      </c>
      <c r="D856" s="1"/>
      <c r="E856" s="1"/>
      <c r="F856" s="1"/>
      <c r="G856" s="1"/>
      <c r="I856" s="2" t="s">
        <v>121</v>
      </c>
      <c r="J856" s="1"/>
      <c r="K856" s="1"/>
      <c r="L856" s="1"/>
      <c r="M856" s="1"/>
      <c r="O856" s="3" t="s">
        <v>11</v>
      </c>
      <c r="P856" s="4" t="s">
        <v>12</v>
      </c>
      <c r="Q856" s="4" t="s">
        <v>13</v>
      </c>
      <c r="R856" s="4" t="s">
        <v>14</v>
      </c>
      <c r="S856" s="4" t="s">
        <v>15</v>
      </c>
      <c r="U856" s="8" t="s">
        <v>38</v>
      </c>
      <c r="V856" s="9">
        <v>-8</v>
      </c>
      <c r="W856" s="7" t="s">
        <v>13</v>
      </c>
      <c r="X856" s="9">
        <v>140</v>
      </c>
      <c r="Y856" s="9">
        <f t="shared" si="104"/>
        <v>-1120</v>
      </c>
      <c r="AA856" s="8" t="s">
        <v>158</v>
      </c>
      <c r="AB856" s="9">
        <v>-1</v>
      </c>
      <c r="AC856" s="7" t="s">
        <v>13</v>
      </c>
      <c r="AD856" s="9">
        <v>425</v>
      </c>
      <c r="AE856" s="9">
        <f t="shared" si="102"/>
        <v>-425</v>
      </c>
      <c r="AG856" s="8" t="s">
        <v>158</v>
      </c>
      <c r="AH856" s="9">
        <v>-1</v>
      </c>
      <c r="AI856" s="7" t="s">
        <v>13</v>
      </c>
      <c r="AJ856" s="9">
        <v>425</v>
      </c>
      <c r="AK856" s="9">
        <f t="shared" si="103"/>
        <v>-425</v>
      </c>
    </row>
    <row r="857" spans="3:37" x14ac:dyDescent="0.25">
      <c r="C857" s="2" t="s">
        <v>122</v>
      </c>
      <c r="D857" s="1"/>
      <c r="E857" s="1"/>
      <c r="F857" s="1"/>
      <c r="G857" s="1"/>
      <c r="I857" s="2" t="s">
        <v>122</v>
      </c>
      <c r="J857" s="1"/>
      <c r="K857" s="1"/>
      <c r="L857" s="1"/>
      <c r="M857" s="1"/>
      <c r="O857" s="1"/>
      <c r="P857" s="1"/>
      <c r="Q857" s="1"/>
      <c r="R857" s="1"/>
      <c r="S857" s="1"/>
      <c r="U857" s="8" t="s">
        <v>158</v>
      </c>
      <c r="V857" s="9">
        <v>-1</v>
      </c>
      <c r="W857" s="7" t="s">
        <v>13</v>
      </c>
      <c r="X857" s="9">
        <v>425</v>
      </c>
      <c r="Y857" s="9">
        <f t="shared" si="104"/>
        <v>-425</v>
      </c>
      <c r="AA857" s="8" t="s">
        <v>199</v>
      </c>
      <c r="AB857" s="10">
        <v>-0.33</v>
      </c>
      <c r="AC857" s="7" t="s">
        <v>13</v>
      </c>
      <c r="AD857" s="9">
        <v>600</v>
      </c>
      <c r="AE857" s="9">
        <f t="shared" si="102"/>
        <v>-198</v>
      </c>
      <c r="AG857" s="8" t="s">
        <v>199</v>
      </c>
      <c r="AH857" s="10">
        <v>-0.33</v>
      </c>
      <c r="AI857" s="7" t="s">
        <v>13</v>
      </c>
      <c r="AJ857" s="9">
        <v>600</v>
      </c>
      <c r="AK857" s="9">
        <f t="shared" si="103"/>
        <v>-198</v>
      </c>
    </row>
    <row r="858" spans="3:37" x14ac:dyDescent="0.25">
      <c r="C858" s="1"/>
      <c r="D858" s="1"/>
      <c r="E858" s="1"/>
      <c r="F858" s="1"/>
      <c r="G858" s="1"/>
      <c r="I858" s="1"/>
      <c r="J858" s="1"/>
      <c r="K858" s="1"/>
      <c r="L858" s="1"/>
      <c r="M858" s="1"/>
      <c r="O858" s="2" t="s">
        <v>195</v>
      </c>
      <c r="P858" s="1"/>
      <c r="Q858" s="1"/>
      <c r="R858" s="1"/>
      <c r="S858" s="1"/>
      <c r="U858" s="8" t="s">
        <v>199</v>
      </c>
      <c r="V858" s="10">
        <v>-0.33</v>
      </c>
      <c r="W858" s="7" t="s">
        <v>13</v>
      </c>
      <c r="X858" s="9">
        <v>600</v>
      </c>
      <c r="Y858" s="9">
        <f t="shared" si="104"/>
        <v>-198</v>
      </c>
      <c r="AA858" s="8" t="s">
        <v>39</v>
      </c>
      <c r="AB858" s="9">
        <v>-1</v>
      </c>
      <c r="AC858" s="7" t="s">
        <v>13</v>
      </c>
      <c r="AD858" s="9">
        <v>1408</v>
      </c>
      <c r="AE858" s="9">
        <f t="shared" si="102"/>
        <v>-1408</v>
      </c>
      <c r="AG858" s="8" t="s">
        <v>39</v>
      </c>
      <c r="AH858" s="9">
        <v>-1</v>
      </c>
      <c r="AI858" s="7" t="s">
        <v>13</v>
      </c>
      <c r="AJ858" s="9">
        <v>1408</v>
      </c>
      <c r="AK858" s="9">
        <f t="shared" si="103"/>
        <v>-1408</v>
      </c>
    </row>
    <row r="859" spans="3:37" x14ac:dyDescent="0.25">
      <c r="C859" s="2" t="s">
        <v>47</v>
      </c>
      <c r="D859" s="1"/>
      <c r="E859" s="1"/>
      <c r="F859" s="1"/>
      <c r="G859" s="1"/>
      <c r="I859" s="2" t="s">
        <v>47</v>
      </c>
      <c r="J859" s="1"/>
      <c r="K859" s="1"/>
      <c r="L859" s="1"/>
      <c r="M859" s="1"/>
      <c r="O859" s="1"/>
      <c r="P859" s="1"/>
      <c r="Q859" s="1"/>
      <c r="R859" s="1"/>
      <c r="S859" s="1"/>
      <c r="U859" s="8" t="s">
        <v>39</v>
      </c>
      <c r="V859" s="9">
        <v>-1</v>
      </c>
      <c r="W859" s="7" t="s">
        <v>13</v>
      </c>
      <c r="X859" s="9">
        <v>1408</v>
      </c>
      <c r="Y859" s="9">
        <f t="shared" si="104"/>
        <v>-1408</v>
      </c>
      <c r="AA859" s="8" t="s">
        <v>88</v>
      </c>
      <c r="AB859" s="9">
        <v>-1</v>
      </c>
      <c r="AC859" s="7" t="s">
        <v>13</v>
      </c>
      <c r="AD859" s="9">
        <v>389</v>
      </c>
      <c r="AE859" s="9">
        <f t="shared" si="102"/>
        <v>-389</v>
      </c>
      <c r="AG859" s="8" t="s">
        <v>88</v>
      </c>
      <c r="AH859" s="9">
        <v>-1</v>
      </c>
      <c r="AI859" s="7" t="s">
        <v>13</v>
      </c>
      <c r="AJ859" s="9">
        <v>389</v>
      </c>
      <c r="AK859" s="9">
        <f t="shared" si="103"/>
        <v>-389</v>
      </c>
    </row>
    <row r="860" spans="3:37" x14ac:dyDescent="0.25">
      <c r="C860" s="1"/>
      <c r="D860" s="1"/>
      <c r="E860" s="1"/>
      <c r="F860" s="1"/>
      <c r="G860" s="1"/>
      <c r="I860" s="1"/>
      <c r="J860" s="1"/>
      <c r="K860" s="1"/>
      <c r="L860" s="1"/>
      <c r="M860" s="1"/>
      <c r="O860" s="2" t="s">
        <v>47</v>
      </c>
      <c r="P860" s="1"/>
      <c r="Q860" s="1"/>
      <c r="R860" s="1"/>
      <c r="S860" s="1"/>
      <c r="U860" s="8" t="s">
        <v>88</v>
      </c>
      <c r="V860" s="9">
        <v>-1</v>
      </c>
      <c r="W860" s="7" t="s">
        <v>13</v>
      </c>
      <c r="X860" s="9">
        <v>389</v>
      </c>
      <c r="Y860" s="9">
        <f t="shared" si="104"/>
        <v>-389</v>
      </c>
      <c r="AA860" s="8" t="s">
        <v>89</v>
      </c>
      <c r="AB860" s="9">
        <v>-1900</v>
      </c>
      <c r="AC860" s="7" t="s">
        <v>13</v>
      </c>
      <c r="AD860" s="10">
        <v>0.34</v>
      </c>
      <c r="AE860" s="9">
        <f t="shared" si="102"/>
        <v>-646</v>
      </c>
      <c r="AG860" s="8" t="s">
        <v>89</v>
      </c>
      <c r="AH860" s="9">
        <v>-1900</v>
      </c>
      <c r="AI860" s="7" t="s">
        <v>13</v>
      </c>
      <c r="AJ860" s="10">
        <v>0.34</v>
      </c>
      <c r="AK860" s="9">
        <f t="shared" si="103"/>
        <v>-646</v>
      </c>
    </row>
    <row r="861" spans="3:37" x14ac:dyDescent="0.25">
      <c r="C861" s="2" t="s">
        <v>123</v>
      </c>
      <c r="D861" s="1"/>
      <c r="E861" s="1"/>
      <c r="F861" s="1"/>
      <c r="G861" s="1"/>
      <c r="I861" s="2" t="s">
        <v>123</v>
      </c>
      <c r="J861" s="1"/>
      <c r="K861" s="1"/>
      <c r="L861" s="1"/>
      <c r="M861" s="1"/>
      <c r="O861" s="1"/>
      <c r="P861" s="1"/>
      <c r="Q861" s="1"/>
      <c r="R861" s="1"/>
      <c r="S861" s="1"/>
      <c r="U861" s="8" t="s">
        <v>89</v>
      </c>
      <c r="V861" s="9">
        <v>-1900</v>
      </c>
      <c r="W861" s="7" t="s">
        <v>13</v>
      </c>
      <c r="X861" s="10">
        <v>0.34</v>
      </c>
      <c r="Y861" s="9">
        <f t="shared" si="104"/>
        <v>-646</v>
      </c>
      <c r="AA861" s="8" t="s">
        <v>44</v>
      </c>
      <c r="AB861" s="9"/>
      <c r="AC861" s="7" t="s">
        <v>13</v>
      </c>
      <c r="AD861" s="9"/>
      <c r="AE861" s="9">
        <v>-750</v>
      </c>
      <c r="AG861" s="8" t="s">
        <v>44</v>
      </c>
      <c r="AH861" s="9"/>
      <c r="AI861" s="7" t="s">
        <v>13</v>
      </c>
      <c r="AJ861" s="9"/>
      <c r="AK861" s="9">
        <v>-750</v>
      </c>
    </row>
    <row r="862" spans="3:37" x14ac:dyDescent="0.25">
      <c r="C862" s="2" t="s">
        <v>124</v>
      </c>
      <c r="D862" s="1"/>
      <c r="E862" s="1"/>
      <c r="F862" s="1"/>
      <c r="G862" s="1"/>
      <c r="I862" s="2" t="s">
        <v>124</v>
      </c>
      <c r="J862" s="1"/>
      <c r="K862" s="1"/>
      <c r="L862" s="1"/>
      <c r="M862" s="1"/>
      <c r="O862" s="1" t="s">
        <v>118</v>
      </c>
      <c r="P862" s="1"/>
      <c r="Q862" s="1"/>
      <c r="R862" s="1"/>
      <c r="S862" s="1"/>
      <c r="U862" s="8" t="s">
        <v>44</v>
      </c>
      <c r="V862" s="9"/>
      <c r="W862" s="7" t="s">
        <v>13</v>
      </c>
      <c r="X862" s="9"/>
      <c r="Y862" s="9">
        <v>-800</v>
      </c>
      <c r="AA862" s="5" t="s">
        <v>45</v>
      </c>
      <c r="AB862" s="6"/>
      <c r="AC862" s="7" t="s">
        <v>13</v>
      </c>
      <c r="AD862" s="6"/>
      <c r="AE862" s="6">
        <f>SUM(AE849:AE861)</f>
        <v>-6998.5</v>
      </c>
      <c r="AG862" s="5" t="s">
        <v>45</v>
      </c>
      <c r="AH862" s="6"/>
      <c r="AI862" s="7" t="s">
        <v>13</v>
      </c>
      <c r="AJ862" s="6"/>
      <c r="AK862" s="6">
        <f>SUM(AK849:AK861)</f>
        <v>-6998.5</v>
      </c>
    </row>
    <row r="863" spans="3:37" x14ac:dyDescent="0.25">
      <c r="C863" s="1"/>
      <c r="D863" s="1"/>
      <c r="E863" s="1"/>
      <c r="F863" s="1"/>
      <c r="G863" s="1"/>
      <c r="I863" s="1"/>
      <c r="J863" s="1"/>
      <c r="K863" s="1"/>
      <c r="L863" s="1"/>
      <c r="M863" s="1"/>
      <c r="O863" s="2" t="s">
        <v>1</v>
      </c>
      <c r="P863" s="2" t="s">
        <v>2</v>
      </c>
      <c r="Q863" s="1"/>
      <c r="R863" s="1"/>
      <c r="S863" s="1"/>
      <c r="U863" s="5" t="s">
        <v>45</v>
      </c>
      <c r="V863" s="6"/>
      <c r="W863" s="7" t="s">
        <v>13</v>
      </c>
      <c r="X863" s="6"/>
      <c r="Y863" s="6">
        <f>SUM(Y850:Y862)</f>
        <v>-7048.5</v>
      </c>
      <c r="AA863" s="8" t="s">
        <v>46</v>
      </c>
      <c r="AB863" s="9"/>
      <c r="AC863" s="7" t="s">
        <v>13</v>
      </c>
      <c r="AD863" s="9"/>
      <c r="AE863" s="9">
        <f>SUM(AE846,AE862)</f>
        <v>9764.5</v>
      </c>
      <c r="AG863" s="8" t="s">
        <v>46</v>
      </c>
      <c r="AH863" s="9"/>
      <c r="AI863" s="7" t="s">
        <v>13</v>
      </c>
      <c r="AJ863" s="9"/>
      <c r="AK863" s="9">
        <f>SUM(AK846,AK862)</f>
        <v>10825.5</v>
      </c>
    </row>
    <row r="864" spans="3:37" x14ac:dyDescent="0.25">
      <c r="C864" s="2" t="s">
        <v>125</v>
      </c>
      <c r="D864" s="1"/>
      <c r="E864" s="1"/>
      <c r="F864" s="1"/>
      <c r="G864" s="1"/>
      <c r="I864" s="2" t="s">
        <v>125</v>
      </c>
      <c r="J864" s="1"/>
      <c r="K864" s="1"/>
      <c r="L864" s="1"/>
      <c r="M864" s="1"/>
      <c r="O864" s="2" t="s">
        <v>3</v>
      </c>
      <c r="P864" s="2" t="s">
        <v>128</v>
      </c>
      <c r="Q864" s="1"/>
      <c r="R864" s="1"/>
      <c r="S864" s="1"/>
      <c r="U864" s="8" t="s">
        <v>46</v>
      </c>
      <c r="V864" s="9"/>
      <c r="W864" s="7" t="s">
        <v>13</v>
      </c>
      <c r="X864" s="9"/>
      <c r="Y864" s="9">
        <f>SUM(Y847,Y863)</f>
        <v>8335.5</v>
      </c>
      <c r="AA864" s="1"/>
      <c r="AB864" s="1"/>
      <c r="AC864" s="1"/>
      <c r="AD864" s="1"/>
      <c r="AE864" s="1"/>
      <c r="AG864" s="1"/>
      <c r="AH864" s="1"/>
      <c r="AI864" s="1"/>
      <c r="AJ864" s="1"/>
      <c r="AK864" s="1"/>
    </row>
    <row r="865" spans="3:37" x14ac:dyDescent="0.25">
      <c r="C865" s="2" t="s">
        <v>126</v>
      </c>
      <c r="D865" s="1"/>
      <c r="E865" s="1"/>
      <c r="F865" s="1"/>
      <c r="G865" s="1"/>
      <c r="I865" s="2" t="s">
        <v>126</v>
      </c>
      <c r="J865" s="1"/>
      <c r="K865" s="1"/>
      <c r="L865" s="1"/>
      <c r="M865" s="1"/>
      <c r="O865" s="2" t="s">
        <v>5</v>
      </c>
      <c r="P865" s="2" t="s">
        <v>6</v>
      </c>
      <c r="Q865" s="1"/>
      <c r="R865" s="1"/>
      <c r="S865" s="1"/>
      <c r="U865" s="1"/>
      <c r="V865" s="1"/>
      <c r="W865" s="1"/>
      <c r="X865" s="1"/>
      <c r="Y865" s="1"/>
      <c r="AA865" s="2" t="s">
        <v>200</v>
      </c>
      <c r="AB865" s="1"/>
      <c r="AC865" s="1"/>
      <c r="AD865" s="1"/>
      <c r="AE865" s="1"/>
      <c r="AG865" s="2" t="s">
        <v>200</v>
      </c>
      <c r="AH865" s="1"/>
      <c r="AI865" s="1"/>
      <c r="AJ865" s="1"/>
      <c r="AK865" s="1"/>
    </row>
    <row r="866" spans="3:37" x14ac:dyDescent="0.25">
      <c r="O866" s="2" t="s">
        <v>7</v>
      </c>
      <c r="P866" s="2" t="s">
        <v>193</v>
      </c>
      <c r="Q866" s="1"/>
      <c r="R866" s="1"/>
      <c r="S866" s="1"/>
      <c r="U866" s="2" t="s">
        <v>200</v>
      </c>
      <c r="V866" s="1"/>
      <c r="W866" s="1"/>
      <c r="X866" s="1"/>
      <c r="Y866" s="1"/>
      <c r="AA866" s="2" t="s">
        <v>13</v>
      </c>
      <c r="AB866" s="1"/>
      <c r="AC866" s="1"/>
      <c r="AD866" s="1"/>
      <c r="AE866" s="1"/>
      <c r="AG866" s="2" t="s">
        <v>13</v>
      </c>
      <c r="AH866" s="1"/>
      <c r="AI866" s="1"/>
      <c r="AJ866" s="1"/>
      <c r="AK866" s="1"/>
    </row>
    <row r="867" spans="3:37" x14ac:dyDescent="0.25">
      <c r="O867" s="2" t="s">
        <v>9</v>
      </c>
      <c r="P867" s="2" t="s">
        <v>10</v>
      </c>
      <c r="Q867" s="1"/>
      <c r="R867" s="1"/>
      <c r="S867" s="1"/>
      <c r="U867" s="2" t="s">
        <v>13</v>
      </c>
      <c r="V867" s="1"/>
      <c r="W867" s="1"/>
      <c r="X867" s="1"/>
      <c r="Y867" s="1"/>
      <c r="AA867" s="2" t="s">
        <v>201</v>
      </c>
      <c r="AB867" s="1"/>
      <c r="AC867" s="1"/>
      <c r="AD867" s="1"/>
      <c r="AE867" s="1"/>
      <c r="AG867" s="2" t="s">
        <v>201</v>
      </c>
      <c r="AH867" s="1"/>
      <c r="AI867" s="1"/>
      <c r="AJ867" s="1"/>
      <c r="AK867" s="1"/>
    </row>
    <row r="868" spans="3:37" x14ac:dyDescent="0.25">
      <c r="O868" s="1"/>
      <c r="P868" s="1"/>
      <c r="Q868" s="1"/>
      <c r="R868" s="1"/>
      <c r="S868" s="1"/>
      <c r="U868" s="2" t="s">
        <v>201</v>
      </c>
      <c r="V868" s="1"/>
      <c r="W868" s="1"/>
      <c r="X868" s="1"/>
      <c r="Y868" s="1"/>
      <c r="AA868" s="1"/>
      <c r="AB868" s="1"/>
      <c r="AC868" s="1"/>
      <c r="AD868" s="1"/>
      <c r="AE868" s="1"/>
      <c r="AG868" s="1"/>
      <c r="AH868" s="1"/>
      <c r="AI868" s="1"/>
      <c r="AJ868" s="1"/>
      <c r="AK868" s="1"/>
    </row>
    <row r="869" spans="3:37" x14ac:dyDescent="0.25">
      <c r="O869" s="3" t="s">
        <v>11</v>
      </c>
      <c r="P869" s="4" t="s">
        <v>12</v>
      </c>
      <c r="Q869" s="4" t="s">
        <v>13</v>
      </c>
      <c r="R869" s="4" t="s">
        <v>14</v>
      </c>
      <c r="S869" s="4" t="s">
        <v>15</v>
      </c>
      <c r="U869" s="1"/>
      <c r="V869" s="1"/>
      <c r="W869" s="1"/>
      <c r="X869" s="1"/>
      <c r="Y869" s="1"/>
      <c r="AA869" s="2" t="s">
        <v>47</v>
      </c>
      <c r="AB869" s="1"/>
      <c r="AC869" s="1"/>
      <c r="AD869" s="1"/>
      <c r="AE869" s="1"/>
      <c r="AG869" s="2" t="s">
        <v>47</v>
      </c>
      <c r="AH869" s="1"/>
      <c r="AI869" s="1"/>
      <c r="AJ869" s="1"/>
      <c r="AK869" s="1"/>
    </row>
    <row r="870" spans="3:37" x14ac:dyDescent="0.25">
      <c r="O870" s="5" t="s">
        <v>16</v>
      </c>
      <c r="P870" s="6"/>
      <c r="Q870" s="7" t="s">
        <v>13</v>
      </c>
      <c r="R870" s="6"/>
      <c r="S870" s="6"/>
      <c r="U870" s="2" t="s">
        <v>47</v>
      </c>
      <c r="V870" s="1"/>
      <c r="W870" s="1"/>
      <c r="X870" s="1"/>
      <c r="Y870" s="1"/>
      <c r="AA870" s="1"/>
      <c r="AB870" s="1"/>
      <c r="AC870" s="1"/>
      <c r="AD870" s="1"/>
      <c r="AE870" s="1"/>
      <c r="AG870" s="1"/>
      <c r="AH870" s="1"/>
      <c r="AI870" s="1"/>
      <c r="AJ870" s="1"/>
      <c r="AK870" s="1"/>
    </row>
    <row r="871" spans="3:37" x14ac:dyDescent="0.25">
      <c r="O871" s="8" t="s">
        <v>131</v>
      </c>
      <c r="P871" s="9">
        <v>66700</v>
      </c>
      <c r="Q871" s="7" t="s">
        <v>18</v>
      </c>
      <c r="R871" s="10">
        <v>0.3</v>
      </c>
      <c r="S871" s="9">
        <f>P871*R871</f>
        <v>20010</v>
      </c>
      <c r="U871" s="1"/>
      <c r="V871" s="1"/>
      <c r="W871" s="1"/>
      <c r="X871" s="1"/>
      <c r="Y871" s="1"/>
      <c r="AA871" s="1" t="s">
        <v>102</v>
      </c>
      <c r="AB871" s="1"/>
      <c r="AC871" s="1"/>
      <c r="AD871" s="1"/>
      <c r="AE871" s="1"/>
      <c r="AG871" s="1" t="s">
        <v>102</v>
      </c>
      <c r="AH871" s="1"/>
      <c r="AI871" s="1"/>
      <c r="AJ871" s="1"/>
      <c r="AK871" s="1"/>
    </row>
    <row r="872" spans="3:37" x14ac:dyDescent="0.25">
      <c r="O872" s="8" t="s">
        <v>132</v>
      </c>
      <c r="P872" s="9">
        <v>26700</v>
      </c>
      <c r="Q872" s="7" t="s">
        <v>18</v>
      </c>
      <c r="R872" s="10"/>
      <c r="S872" s="9"/>
      <c r="U872" s="1" t="s">
        <v>102</v>
      </c>
      <c r="V872" s="1"/>
      <c r="W872" s="1"/>
      <c r="X872" s="1"/>
      <c r="Y872" s="1"/>
      <c r="AA872" s="2" t="s">
        <v>1</v>
      </c>
      <c r="AB872" s="2" t="s">
        <v>2</v>
      </c>
      <c r="AC872" s="1"/>
      <c r="AD872" s="1"/>
      <c r="AE872" s="1"/>
      <c r="AG872" s="2" t="s">
        <v>1</v>
      </c>
      <c r="AH872" s="2" t="s">
        <v>2</v>
      </c>
      <c r="AI872" s="1"/>
      <c r="AJ872" s="1"/>
      <c r="AK872" s="1"/>
    </row>
    <row r="873" spans="3:37" x14ac:dyDescent="0.25">
      <c r="O873" s="8" t="s">
        <v>133</v>
      </c>
      <c r="P873" s="9">
        <v>66700</v>
      </c>
      <c r="Q873" s="7" t="s">
        <v>18</v>
      </c>
      <c r="R873" s="10"/>
      <c r="S873" s="9"/>
      <c r="U873" s="2" t="s">
        <v>1</v>
      </c>
      <c r="V873" s="2" t="s">
        <v>2</v>
      </c>
      <c r="W873" s="1"/>
      <c r="X873" s="1"/>
      <c r="Y873" s="1"/>
      <c r="AA873" s="2" t="s">
        <v>3</v>
      </c>
      <c r="AB873" s="2" t="s">
        <v>127</v>
      </c>
      <c r="AC873" s="1"/>
      <c r="AD873" s="1"/>
      <c r="AE873" s="1"/>
      <c r="AG873" s="2" t="s">
        <v>3</v>
      </c>
      <c r="AH873" s="2" t="s">
        <v>128</v>
      </c>
      <c r="AI873" s="1"/>
      <c r="AJ873" s="1"/>
      <c r="AK873" s="1"/>
    </row>
    <row r="874" spans="3:37" x14ac:dyDescent="0.25">
      <c r="O874" s="5" t="s">
        <v>20</v>
      </c>
      <c r="P874" s="6"/>
      <c r="Q874" s="7" t="s">
        <v>13</v>
      </c>
      <c r="R874" s="6"/>
      <c r="S874" s="6">
        <f>SUM(S871:S873)</f>
        <v>20010</v>
      </c>
      <c r="U874" s="2" t="s">
        <v>3</v>
      </c>
      <c r="V874" s="2" t="s">
        <v>4</v>
      </c>
      <c r="W874" s="1"/>
      <c r="X874" s="1"/>
      <c r="Y874" s="1"/>
      <c r="AA874" s="2" t="s">
        <v>5</v>
      </c>
      <c r="AB874" s="2" t="s">
        <v>6</v>
      </c>
      <c r="AC874" s="1"/>
      <c r="AD874" s="1"/>
      <c r="AE874" s="1"/>
      <c r="AG874" s="2" t="s">
        <v>5</v>
      </c>
      <c r="AH874" s="2" t="s">
        <v>6</v>
      </c>
      <c r="AI874" s="1"/>
      <c r="AJ874" s="1"/>
      <c r="AK874" s="1"/>
    </row>
    <row r="875" spans="3:37" x14ac:dyDescent="0.25">
      <c r="O875" s="8" t="s">
        <v>13</v>
      </c>
      <c r="P875" s="9"/>
      <c r="Q875" s="7" t="s">
        <v>13</v>
      </c>
      <c r="R875" s="9"/>
      <c r="S875" s="9"/>
      <c r="U875" s="2" t="s">
        <v>5</v>
      </c>
      <c r="V875" s="2" t="s">
        <v>6</v>
      </c>
      <c r="W875" s="1"/>
      <c r="X875" s="1"/>
      <c r="Y875" s="1"/>
      <c r="AA875" s="2" t="s">
        <v>7</v>
      </c>
      <c r="AB875" s="2" t="s">
        <v>193</v>
      </c>
      <c r="AC875" s="1"/>
      <c r="AD875" s="1"/>
      <c r="AE875" s="1"/>
      <c r="AG875" s="2" t="s">
        <v>7</v>
      </c>
      <c r="AH875" s="2" t="s">
        <v>193</v>
      </c>
      <c r="AI875" s="1"/>
      <c r="AJ875" s="1"/>
      <c r="AK875" s="1"/>
    </row>
    <row r="876" spans="3:37" x14ac:dyDescent="0.25">
      <c r="O876" s="5" t="s">
        <v>21</v>
      </c>
      <c r="P876" s="6"/>
      <c r="Q876" s="7" t="s">
        <v>13</v>
      </c>
      <c r="R876" s="6"/>
      <c r="S876" s="6"/>
      <c r="U876" s="2" t="s">
        <v>7</v>
      </c>
      <c r="V876" s="2" t="s">
        <v>193</v>
      </c>
      <c r="W876" s="1"/>
      <c r="X876" s="1"/>
      <c r="Y876" s="1"/>
      <c r="AA876" s="2" t="s">
        <v>9</v>
      </c>
      <c r="AB876" s="2" t="s">
        <v>138</v>
      </c>
      <c r="AC876" s="1"/>
      <c r="AD876" s="1"/>
      <c r="AE876" s="1"/>
      <c r="AG876" s="2" t="s">
        <v>9</v>
      </c>
      <c r="AH876" s="2" t="s">
        <v>138</v>
      </c>
      <c r="AI876" s="1"/>
      <c r="AJ876" s="1"/>
      <c r="AK876" s="1"/>
    </row>
    <row r="877" spans="3:37" x14ac:dyDescent="0.25">
      <c r="O877" s="8" t="s">
        <v>134</v>
      </c>
      <c r="P877" s="10">
        <v>-1</v>
      </c>
      <c r="Q877" s="7" t="s">
        <v>27</v>
      </c>
      <c r="R877" s="10">
        <v>1900</v>
      </c>
      <c r="S877" s="9">
        <f>P877*R877</f>
        <v>-1900</v>
      </c>
      <c r="U877" s="2" t="s">
        <v>9</v>
      </c>
      <c r="V877" s="2" t="s">
        <v>138</v>
      </c>
      <c r="W877" s="1"/>
      <c r="X877" s="1"/>
      <c r="Y877" s="1"/>
      <c r="AA877" s="1"/>
      <c r="AB877" s="1"/>
      <c r="AC877" s="1"/>
      <c r="AD877" s="1"/>
      <c r="AE877" s="1"/>
      <c r="AG877" s="1"/>
      <c r="AH877" s="1"/>
      <c r="AI877" s="1"/>
      <c r="AJ877" s="1"/>
      <c r="AK877" s="1"/>
    </row>
    <row r="878" spans="3:37" x14ac:dyDescent="0.25">
      <c r="O878" s="8" t="s">
        <v>26</v>
      </c>
      <c r="P878" s="9"/>
      <c r="Q878" s="7" t="s">
        <v>27</v>
      </c>
      <c r="R878" s="9"/>
      <c r="S878" s="9">
        <v>-1387</v>
      </c>
      <c r="U878" s="1"/>
      <c r="V878" s="1"/>
      <c r="W878" s="1"/>
      <c r="X878" s="1"/>
      <c r="Y878" s="1"/>
      <c r="AA878" s="3" t="s">
        <v>11</v>
      </c>
      <c r="AB878" s="4" t="s">
        <v>12</v>
      </c>
      <c r="AC878" s="4" t="s">
        <v>13</v>
      </c>
      <c r="AD878" s="4" t="s">
        <v>14</v>
      </c>
      <c r="AE878" s="4" t="s">
        <v>15</v>
      </c>
      <c r="AG878" s="3" t="s">
        <v>11</v>
      </c>
      <c r="AH878" s="4" t="s">
        <v>12</v>
      </c>
      <c r="AI878" s="4" t="s">
        <v>13</v>
      </c>
      <c r="AJ878" s="4" t="s">
        <v>14</v>
      </c>
      <c r="AK878" s="4" t="s">
        <v>15</v>
      </c>
    </row>
    <row r="879" spans="3:37" x14ac:dyDescent="0.25">
      <c r="O879" s="8" t="s">
        <v>28</v>
      </c>
      <c r="P879" s="9"/>
      <c r="Q879" s="7" t="s">
        <v>27</v>
      </c>
      <c r="R879" s="9"/>
      <c r="S879" s="9">
        <v>-281</v>
      </c>
      <c r="U879" s="3" t="s">
        <v>11</v>
      </c>
      <c r="V879" s="4" t="s">
        <v>12</v>
      </c>
      <c r="W879" s="4" t="s">
        <v>13</v>
      </c>
      <c r="X879" s="4" t="s">
        <v>14</v>
      </c>
      <c r="Y879" s="4" t="s">
        <v>15</v>
      </c>
      <c r="AA879" s="5" t="s">
        <v>16</v>
      </c>
      <c r="AB879" s="6"/>
      <c r="AC879" s="7" t="s">
        <v>13</v>
      </c>
      <c r="AD879" s="6"/>
      <c r="AE879" s="6"/>
      <c r="AG879" s="5" t="s">
        <v>16</v>
      </c>
      <c r="AH879" s="6"/>
      <c r="AI879" s="7" t="s">
        <v>13</v>
      </c>
      <c r="AJ879" s="6"/>
      <c r="AK879" s="6"/>
    </row>
    <row r="880" spans="3:37" x14ac:dyDescent="0.25">
      <c r="O880" s="8" t="s">
        <v>135</v>
      </c>
      <c r="P880" s="9">
        <v>-66700</v>
      </c>
      <c r="Q880" s="7" t="s">
        <v>27</v>
      </c>
      <c r="R880" s="10"/>
      <c r="S880" s="9"/>
      <c r="U880" s="5" t="s">
        <v>16</v>
      </c>
      <c r="V880" s="6"/>
      <c r="W880" s="7" t="s">
        <v>13</v>
      </c>
      <c r="X880" s="6"/>
      <c r="Y880" s="6"/>
      <c r="AA880" s="8" t="s">
        <v>81</v>
      </c>
      <c r="AB880" s="9">
        <v>2500</v>
      </c>
      <c r="AC880" s="7" t="s">
        <v>18</v>
      </c>
      <c r="AD880" s="10">
        <v>3.25</v>
      </c>
      <c r="AE880" s="9">
        <f>AB880*AD880</f>
        <v>8125</v>
      </c>
      <c r="AG880" s="8" t="s">
        <v>81</v>
      </c>
      <c r="AH880" s="9">
        <v>2500</v>
      </c>
      <c r="AI880" s="7" t="s">
        <v>18</v>
      </c>
      <c r="AJ880" s="10">
        <v>2.9</v>
      </c>
      <c r="AK880" s="9">
        <f>AH880*AJ880</f>
        <v>7250</v>
      </c>
    </row>
    <row r="881" spans="15:37" x14ac:dyDescent="0.25">
      <c r="O881" s="5" t="s">
        <v>31</v>
      </c>
      <c r="P881" s="6"/>
      <c r="Q881" s="7" t="s">
        <v>13</v>
      </c>
      <c r="R881" s="6"/>
      <c r="S881" s="6">
        <f>SUM(S876:S880)</f>
        <v>-3568</v>
      </c>
      <c r="U881" s="8" t="s">
        <v>81</v>
      </c>
      <c r="V881" s="9">
        <v>2500</v>
      </c>
      <c r="W881" s="7" t="s">
        <v>18</v>
      </c>
      <c r="X881" s="10">
        <v>3.25</v>
      </c>
      <c r="Y881" s="9">
        <f>V881*X881</f>
        <v>8125</v>
      </c>
      <c r="AA881" s="5" t="s">
        <v>20</v>
      </c>
      <c r="AB881" s="6"/>
      <c r="AC881" s="7" t="s">
        <v>13</v>
      </c>
      <c r="AD881" s="6"/>
      <c r="AE881" s="6">
        <f>SUM(AE880:AE880)</f>
        <v>8125</v>
      </c>
      <c r="AG881" s="5" t="s">
        <v>20</v>
      </c>
      <c r="AH881" s="6"/>
      <c r="AI881" s="7" t="s">
        <v>13</v>
      </c>
      <c r="AJ881" s="6"/>
      <c r="AK881" s="6">
        <f>SUM(AK880:AK880)</f>
        <v>7250</v>
      </c>
    </row>
    <row r="882" spans="15:37" x14ac:dyDescent="0.25">
      <c r="O882" s="5" t="s">
        <v>32</v>
      </c>
      <c r="P882" s="6"/>
      <c r="Q882" s="7" t="s">
        <v>13</v>
      </c>
      <c r="R882" s="6"/>
      <c r="S882" s="6">
        <f>SUM(S874,S881)</f>
        <v>16442</v>
      </c>
      <c r="U882" s="5" t="s">
        <v>20</v>
      </c>
      <c r="V882" s="6"/>
      <c r="W882" s="7" t="s">
        <v>13</v>
      </c>
      <c r="X882" s="6"/>
      <c r="Y882" s="6">
        <f>SUM(Y881:Y881)</f>
        <v>8125</v>
      </c>
      <c r="AA882" s="8" t="s">
        <v>13</v>
      </c>
      <c r="AB882" s="9"/>
      <c r="AC882" s="7" t="s">
        <v>13</v>
      </c>
      <c r="AD882" s="9"/>
      <c r="AE882" s="9"/>
      <c r="AG882" s="8" t="s">
        <v>13</v>
      </c>
      <c r="AH882" s="9"/>
      <c r="AI882" s="7" t="s">
        <v>13</v>
      </c>
      <c r="AJ882" s="9"/>
      <c r="AK882" s="9"/>
    </row>
    <row r="883" spans="15:37" x14ac:dyDescent="0.25">
      <c r="O883" s="8" t="s">
        <v>13</v>
      </c>
      <c r="P883" s="9"/>
      <c r="Q883" s="7" t="s">
        <v>13</v>
      </c>
      <c r="R883" s="9"/>
      <c r="S883" s="9"/>
      <c r="U883" s="8" t="s">
        <v>13</v>
      </c>
      <c r="V883" s="9"/>
      <c r="W883" s="7" t="s">
        <v>13</v>
      </c>
      <c r="X883" s="9"/>
      <c r="Y883" s="9"/>
      <c r="AA883" s="5" t="s">
        <v>21</v>
      </c>
      <c r="AB883" s="6"/>
      <c r="AC883" s="7" t="s">
        <v>13</v>
      </c>
      <c r="AD883" s="6"/>
      <c r="AE883" s="6"/>
      <c r="AG883" s="5" t="s">
        <v>21</v>
      </c>
      <c r="AH883" s="6"/>
      <c r="AI883" s="7" t="s">
        <v>13</v>
      </c>
      <c r="AJ883" s="6"/>
      <c r="AK883" s="6"/>
    </row>
    <row r="884" spans="15:37" x14ac:dyDescent="0.25">
      <c r="O884" s="5" t="s">
        <v>33</v>
      </c>
      <c r="P884" s="6"/>
      <c r="Q884" s="7" t="s">
        <v>13</v>
      </c>
      <c r="R884" s="6"/>
      <c r="S884" s="6"/>
      <c r="U884" s="5" t="s">
        <v>21</v>
      </c>
      <c r="V884" s="6"/>
      <c r="W884" s="7" t="s">
        <v>13</v>
      </c>
      <c r="X884" s="6"/>
      <c r="Y884" s="6"/>
      <c r="AA884" s="8" t="s">
        <v>22</v>
      </c>
      <c r="AB884" s="10">
        <v>-0.33</v>
      </c>
      <c r="AC884" s="7" t="s">
        <v>61</v>
      </c>
      <c r="AD884" s="10">
        <v>2250</v>
      </c>
      <c r="AE884" s="9">
        <f>AB884*AD884</f>
        <v>-742.5</v>
      </c>
      <c r="AG884" s="8" t="s">
        <v>22</v>
      </c>
      <c r="AH884" s="10">
        <v>-0.33</v>
      </c>
      <c r="AI884" s="7" t="s">
        <v>61</v>
      </c>
      <c r="AJ884" s="10">
        <v>2250</v>
      </c>
      <c r="AK884" s="9">
        <f>AH884*AJ884</f>
        <v>-742.5</v>
      </c>
    </row>
    <row r="885" spans="15:37" x14ac:dyDescent="0.25">
      <c r="O885" s="8" t="s">
        <v>34</v>
      </c>
      <c r="P885" s="9">
        <v>-1</v>
      </c>
      <c r="Q885" s="7" t="s">
        <v>13</v>
      </c>
      <c r="R885" s="9"/>
      <c r="S885" s="9"/>
      <c r="U885" s="8" t="s">
        <v>22</v>
      </c>
      <c r="V885" s="10">
        <v>-0.33</v>
      </c>
      <c r="W885" s="7" t="s">
        <v>61</v>
      </c>
      <c r="X885" s="10">
        <v>2200</v>
      </c>
      <c r="Y885" s="9">
        <f>V885*X885</f>
        <v>-726</v>
      </c>
      <c r="AA885" s="8" t="s">
        <v>23</v>
      </c>
      <c r="AB885" s="9">
        <v>-122</v>
      </c>
      <c r="AC885" s="7" t="s">
        <v>18</v>
      </c>
      <c r="AD885" s="10">
        <v>10</v>
      </c>
      <c r="AE885" s="9">
        <f>AB885*AD885</f>
        <v>-1220</v>
      </c>
      <c r="AG885" s="8" t="s">
        <v>23</v>
      </c>
      <c r="AH885" s="9">
        <v>-122</v>
      </c>
      <c r="AI885" s="7" t="s">
        <v>18</v>
      </c>
      <c r="AJ885" s="10">
        <v>8</v>
      </c>
      <c r="AK885" s="9">
        <f>AH885*AJ885</f>
        <v>-976</v>
      </c>
    </row>
    <row r="886" spans="15:37" x14ac:dyDescent="0.25">
      <c r="O886" s="8" t="s">
        <v>70</v>
      </c>
      <c r="P886" s="9">
        <v>-2</v>
      </c>
      <c r="Q886" s="7" t="s">
        <v>13</v>
      </c>
      <c r="R886" s="9"/>
      <c r="S886" s="9"/>
      <c r="U886" s="8" t="s">
        <v>23</v>
      </c>
      <c r="V886" s="9">
        <v>-121</v>
      </c>
      <c r="W886" s="7" t="s">
        <v>18</v>
      </c>
      <c r="X886" s="10">
        <v>18</v>
      </c>
      <c r="Y886" s="9">
        <f>V886*X886</f>
        <v>-2178</v>
      </c>
      <c r="AA886" s="8" t="s">
        <v>68</v>
      </c>
      <c r="AB886" s="9">
        <v>-24</v>
      </c>
      <c r="AC886" s="7" t="s">
        <v>18</v>
      </c>
      <c r="AD886" s="10">
        <v>16</v>
      </c>
      <c r="AE886" s="9">
        <f>AB886*AD886</f>
        <v>-384</v>
      </c>
      <c r="AG886" s="8" t="s">
        <v>68</v>
      </c>
      <c r="AH886" s="9">
        <v>-24</v>
      </c>
      <c r="AI886" s="7" t="s">
        <v>18</v>
      </c>
      <c r="AJ886" s="10">
        <v>15</v>
      </c>
      <c r="AK886" s="9">
        <f>AH886*AJ886</f>
        <v>-360</v>
      </c>
    </row>
    <row r="887" spans="15:37" x14ac:dyDescent="0.25">
      <c r="O887" s="8" t="s">
        <v>136</v>
      </c>
      <c r="P887" s="9">
        <v>-1</v>
      </c>
      <c r="Q887" s="7" t="s">
        <v>13</v>
      </c>
      <c r="R887" s="9"/>
      <c r="S887" s="9"/>
      <c r="U887" s="8" t="s">
        <v>68</v>
      </c>
      <c r="V887" s="9">
        <v>-24</v>
      </c>
      <c r="W887" s="7" t="s">
        <v>18</v>
      </c>
      <c r="X887" s="10">
        <v>20</v>
      </c>
      <c r="Y887" s="9">
        <f>V887*X887</f>
        <v>-480</v>
      </c>
      <c r="AA887" s="8" t="s">
        <v>139</v>
      </c>
      <c r="AB887" s="9">
        <v>-35</v>
      </c>
      <c r="AC887" s="7" t="s">
        <v>18</v>
      </c>
      <c r="AD887" s="10">
        <v>9</v>
      </c>
      <c r="AE887" s="9">
        <f>AB887*AD887</f>
        <v>-315</v>
      </c>
      <c r="AG887" s="8" t="s">
        <v>139</v>
      </c>
      <c r="AH887" s="9">
        <v>-35</v>
      </c>
      <c r="AI887" s="7" t="s">
        <v>18</v>
      </c>
      <c r="AJ887" s="10">
        <v>8</v>
      </c>
      <c r="AK887" s="9">
        <f>AH887*AJ887</f>
        <v>-280</v>
      </c>
    </row>
    <row r="888" spans="15:37" x14ac:dyDescent="0.25">
      <c r="O888" s="8" t="s">
        <v>38</v>
      </c>
      <c r="P888" s="9">
        <v>-6</v>
      </c>
      <c r="Q888" s="7" t="s">
        <v>13</v>
      </c>
      <c r="R888" s="9">
        <v>165</v>
      </c>
      <c r="S888" s="9">
        <f>P888*R888</f>
        <v>-990</v>
      </c>
      <c r="U888" s="8" t="s">
        <v>139</v>
      </c>
      <c r="V888" s="9">
        <v>-35</v>
      </c>
      <c r="W888" s="7" t="s">
        <v>18</v>
      </c>
      <c r="X888" s="10">
        <v>13</v>
      </c>
      <c r="Y888" s="9">
        <f>V888*X888</f>
        <v>-455</v>
      </c>
      <c r="AA888" s="8" t="s">
        <v>26</v>
      </c>
      <c r="AB888" s="9"/>
      <c r="AC888" s="7" t="s">
        <v>27</v>
      </c>
      <c r="AD888" s="9"/>
      <c r="AE888" s="9">
        <v>-296</v>
      </c>
      <c r="AG888" s="8" t="s">
        <v>26</v>
      </c>
      <c r="AH888" s="9"/>
      <c r="AI888" s="7" t="s">
        <v>27</v>
      </c>
      <c r="AJ888" s="9"/>
      <c r="AK888" s="9">
        <v>-296</v>
      </c>
    </row>
    <row r="889" spans="15:37" x14ac:dyDescent="0.25">
      <c r="O889" s="8" t="s">
        <v>137</v>
      </c>
      <c r="P889" s="9">
        <v>-1</v>
      </c>
      <c r="Q889" s="7" t="s">
        <v>13</v>
      </c>
      <c r="R889" s="9"/>
      <c r="S889" s="9"/>
      <c r="U889" s="8" t="s">
        <v>26</v>
      </c>
      <c r="V889" s="9"/>
      <c r="W889" s="7" t="s">
        <v>27</v>
      </c>
      <c r="X889" s="9"/>
      <c r="Y889" s="9">
        <v>-285</v>
      </c>
      <c r="AA889" s="8" t="s">
        <v>28</v>
      </c>
      <c r="AB889" s="9"/>
      <c r="AC889" s="7" t="s">
        <v>27</v>
      </c>
      <c r="AD889" s="9"/>
      <c r="AE889" s="9">
        <v>-224</v>
      </c>
      <c r="AG889" s="8" t="s">
        <v>28</v>
      </c>
      <c r="AH889" s="9"/>
      <c r="AI889" s="7" t="s">
        <v>27</v>
      </c>
      <c r="AJ889" s="9"/>
      <c r="AK889" s="9">
        <v>-224</v>
      </c>
    </row>
    <row r="890" spans="15:37" x14ac:dyDescent="0.25">
      <c r="O890" s="5" t="s">
        <v>45</v>
      </c>
      <c r="P890" s="6"/>
      <c r="Q890" s="7" t="s">
        <v>13</v>
      </c>
      <c r="R890" s="6"/>
      <c r="S890" s="6">
        <f>SUM(S885:S889)</f>
        <v>-990</v>
      </c>
      <c r="U890" s="8" t="s">
        <v>28</v>
      </c>
      <c r="V890" s="9"/>
      <c r="W890" s="7" t="s">
        <v>27</v>
      </c>
      <c r="X890" s="9"/>
      <c r="Y890" s="9">
        <v>-218</v>
      </c>
      <c r="AA890" s="8" t="s">
        <v>29</v>
      </c>
      <c r="AB890" s="9"/>
      <c r="AC890" s="7" t="s">
        <v>27</v>
      </c>
      <c r="AD890" s="9"/>
      <c r="AE890" s="9">
        <v>-210</v>
      </c>
      <c r="AG890" s="8" t="s">
        <v>29</v>
      </c>
      <c r="AH890" s="9"/>
      <c r="AI890" s="7" t="s">
        <v>27</v>
      </c>
      <c r="AJ890" s="9"/>
      <c r="AK890" s="9">
        <v>-210</v>
      </c>
    </row>
    <row r="891" spans="15:37" x14ac:dyDescent="0.25">
      <c r="O891" s="8" t="s">
        <v>46</v>
      </c>
      <c r="P891" s="9"/>
      <c r="Q891" s="7" t="s">
        <v>13</v>
      </c>
      <c r="R891" s="9"/>
      <c r="S891" s="9">
        <f>SUM(S882,S890)</f>
        <v>15452</v>
      </c>
      <c r="U891" s="8" t="s">
        <v>29</v>
      </c>
      <c r="V891" s="9"/>
      <c r="W891" s="7" t="s">
        <v>27</v>
      </c>
      <c r="X891" s="9"/>
      <c r="Y891" s="9">
        <v>-160</v>
      </c>
      <c r="AA891" s="8" t="s">
        <v>84</v>
      </c>
      <c r="AB891" s="9"/>
      <c r="AC891" s="7" t="s">
        <v>27</v>
      </c>
      <c r="AD891" s="9"/>
      <c r="AE891" s="9">
        <v>-125</v>
      </c>
      <c r="AG891" s="8" t="s">
        <v>84</v>
      </c>
      <c r="AH891" s="9"/>
      <c r="AI891" s="7" t="s">
        <v>27</v>
      </c>
      <c r="AJ891" s="9"/>
      <c r="AK891" s="9">
        <v>-125</v>
      </c>
    </row>
    <row r="892" spans="15:37" x14ac:dyDescent="0.25">
      <c r="O892" s="1"/>
      <c r="P892" s="1"/>
      <c r="Q892" s="1"/>
      <c r="R892" s="1"/>
      <c r="S892" s="1"/>
      <c r="U892" s="8" t="s">
        <v>84</v>
      </c>
      <c r="V892" s="9"/>
      <c r="W892" s="7" t="s">
        <v>27</v>
      </c>
      <c r="X892" s="9"/>
      <c r="Y892" s="9">
        <v>-125</v>
      </c>
      <c r="AA892" s="8" t="s">
        <v>85</v>
      </c>
      <c r="AB892" s="9">
        <v>-2500</v>
      </c>
      <c r="AC892" s="7" t="s">
        <v>27</v>
      </c>
      <c r="AD892" s="10">
        <v>7.0000000000000007E-2</v>
      </c>
      <c r="AE892" s="9">
        <f>AB892*AD892</f>
        <v>-175.00000000000003</v>
      </c>
      <c r="AG892" s="8" t="s">
        <v>85</v>
      </c>
      <c r="AH892" s="9">
        <v>-2500</v>
      </c>
      <c r="AI892" s="7" t="s">
        <v>27</v>
      </c>
      <c r="AJ892" s="10">
        <v>7.0000000000000007E-2</v>
      </c>
      <c r="AK892" s="9">
        <f>AH892*AJ892</f>
        <v>-175.00000000000003</v>
      </c>
    </row>
    <row r="893" spans="15:37" x14ac:dyDescent="0.25">
      <c r="O893" s="1"/>
      <c r="P893" s="1"/>
      <c r="Q893" s="1"/>
      <c r="R893" s="1"/>
      <c r="S893" s="1"/>
      <c r="U893" s="8" t="s">
        <v>85</v>
      </c>
      <c r="V893" s="9">
        <v>-2500</v>
      </c>
      <c r="W893" s="7" t="s">
        <v>27</v>
      </c>
      <c r="X893" s="10">
        <v>7.0000000000000007E-2</v>
      </c>
      <c r="Y893" s="9">
        <f>V893*X893</f>
        <v>-175.00000000000003</v>
      </c>
      <c r="AA893" s="5" t="s">
        <v>31</v>
      </c>
      <c r="AB893" s="6"/>
      <c r="AC893" s="7" t="s">
        <v>13</v>
      </c>
      <c r="AD893" s="6"/>
      <c r="AE893" s="6">
        <f>SUM(AE883:AE892)</f>
        <v>-3691.5</v>
      </c>
      <c r="AG893" s="5" t="s">
        <v>31</v>
      </c>
      <c r="AH893" s="6"/>
      <c r="AI893" s="7" t="s">
        <v>13</v>
      </c>
      <c r="AJ893" s="6"/>
      <c r="AK893" s="6">
        <f>SUM(AK883:AK892)</f>
        <v>-3388.5</v>
      </c>
    </row>
    <row r="894" spans="15:37" x14ac:dyDescent="0.25">
      <c r="O894" s="1"/>
      <c r="P894" s="1"/>
      <c r="Q894" s="1"/>
      <c r="R894" s="1"/>
      <c r="S894" s="1"/>
      <c r="U894" s="5" t="s">
        <v>31</v>
      </c>
      <c r="V894" s="6"/>
      <c r="W894" s="7" t="s">
        <v>13</v>
      </c>
      <c r="X894" s="6"/>
      <c r="Y894" s="6">
        <f>SUM(Y884:Y893)</f>
        <v>-4802</v>
      </c>
      <c r="AA894" s="5" t="s">
        <v>32</v>
      </c>
      <c r="AB894" s="6"/>
      <c r="AC894" s="7" t="s">
        <v>13</v>
      </c>
      <c r="AD894" s="6"/>
      <c r="AE894" s="6">
        <f>SUM(AE881,AE893)</f>
        <v>4433.5</v>
      </c>
      <c r="AG894" s="5" t="s">
        <v>32</v>
      </c>
      <c r="AH894" s="6"/>
      <c r="AI894" s="7" t="s">
        <v>13</v>
      </c>
      <c r="AJ894" s="6"/>
      <c r="AK894" s="6">
        <f>SUM(AK881,AK893)</f>
        <v>3861.5</v>
      </c>
    </row>
    <row r="895" spans="15:37" x14ac:dyDescent="0.25">
      <c r="O895" s="2" t="s">
        <v>47</v>
      </c>
      <c r="P895" s="1"/>
      <c r="Q895" s="1"/>
      <c r="R895" s="1"/>
      <c r="S895" s="1"/>
      <c r="U895" s="5" t="s">
        <v>32</v>
      </c>
      <c r="V895" s="6"/>
      <c r="W895" s="7" t="s">
        <v>13</v>
      </c>
      <c r="X895" s="6"/>
      <c r="Y895" s="6">
        <f>SUM(Y882,Y894)</f>
        <v>3323</v>
      </c>
      <c r="AA895" s="8" t="s">
        <v>13</v>
      </c>
      <c r="AB895" s="9"/>
      <c r="AC895" s="7" t="s">
        <v>13</v>
      </c>
      <c r="AD895" s="9"/>
      <c r="AE895" s="9"/>
      <c r="AG895" s="8" t="s">
        <v>13</v>
      </c>
      <c r="AH895" s="9"/>
      <c r="AI895" s="7" t="s">
        <v>13</v>
      </c>
      <c r="AJ895" s="9"/>
      <c r="AK895" s="9"/>
    </row>
    <row r="896" spans="15:37" x14ac:dyDescent="0.25">
      <c r="O896" s="1"/>
      <c r="P896" s="1"/>
      <c r="Q896" s="1"/>
      <c r="R896" s="1"/>
      <c r="S896" s="1"/>
      <c r="U896" s="8" t="s">
        <v>13</v>
      </c>
      <c r="V896" s="9"/>
      <c r="W896" s="7" t="s">
        <v>13</v>
      </c>
      <c r="X896" s="9"/>
      <c r="Y896" s="9"/>
      <c r="AA896" s="5" t="s">
        <v>33</v>
      </c>
      <c r="AB896" s="6"/>
      <c r="AC896" s="7" t="s">
        <v>13</v>
      </c>
      <c r="AD896" s="6"/>
      <c r="AE896" s="6"/>
      <c r="AG896" s="5" t="s">
        <v>33</v>
      </c>
      <c r="AH896" s="6"/>
      <c r="AI896" s="7" t="s">
        <v>13</v>
      </c>
      <c r="AJ896" s="6"/>
      <c r="AK896" s="6"/>
    </row>
    <row r="897" spans="15:37" x14ac:dyDescent="0.25">
      <c r="O897" s="1" t="s">
        <v>120</v>
      </c>
      <c r="P897" s="1"/>
      <c r="Q897" s="1"/>
      <c r="R897" s="1"/>
      <c r="S897" s="1"/>
      <c r="U897" s="5" t="s">
        <v>33</v>
      </c>
      <c r="V897" s="6"/>
      <c r="W897" s="7" t="s">
        <v>13</v>
      </c>
      <c r="X897" s="6"/>
      <c r="Y897" s="6"/>
      <c r="AA897" s="8" t="s">
        <v>34</v>
      </c>
      <c r="AB897" s="9">
        <v>-1</v>
      </c>
      <c r="AC897" s="7" t="s">
        <v>13</v>
      </c>
      <c r="AD897" s="9">
        <v>725</v>
      </c>
      <c r="AE897" s="9">
        <f t="shared" ref="AE897:AE903" si="105">AB897*AD897</f>
        <v>-725</v>
      </c>
      <c r="AG897" s="8" t="s">
        <v>34</v>
      </c>
      <c r="AH897" s="9">
        <v>-1</v>
      </c>
      <c r="AI897" s="7" t="s">
        <v>13</v>
      </c>
      <c r="AJ897" s="9">
        <v>725</v>
      </c>
      <c r="AK897" s="9">
        <f t="shared" ref="AK897:AK903" si="106">AH897*AJ897</f>
        <v>-725</v>
      </c>
    </row>
    <row r="898" spans="15:37" x14ac:dyDescent="0.25">
      <c r="O898" s="2" t="s">
        <v>1</v>
      </c>
      <c r="P898" s="2" t="s">
        <v>2</v>
      </c>
      <c r="Q898" s="1"/>
      <c r="R898" s="1"/>
      <c r="S898" s="1"/>
      <c r="U898" s="8" t="s">
        <v>34</v>
      </c>
      <c r="V898" s="9">
        <v>-1</v>
      </c>
      <c r="W898" s="7" t="s">
        <v>13</v>
      </c>
      <c r="X898" s="9">
        <v>725</v>
      </c>
      <c r="Y898" s="9">
        <f t="shared" ref="Y898:Y904" si="107">V898*X898</f>
        <v>-725</v>
      </c>
      <c r="AA898" s="8" t="s">
        <v>36</v>
      </c>
      <c r="AB898" s="9">
        <v>-1</v>
      </c>
      <c r="AC898" s="7" t="s">
        <v>13</v>
      </c>
      <c r="AD898" s="9">
        <v>100</v>
      </c>
      <c r="AE898" s="9">
        <f t="shared" si="105"/>
        <v>-100</v>
      </c>
      <c r="AG898" s="8" t="s">
        <v>36</v>
      </c>
      <c r="AH898" s="9">
        <v>-1</v>
      </c>
      <c r="AI898" s="7" t="s">
        <v>13</v>
      </c>
      <c r="AJ898" s="9">
        <v>100</v>
      </c>
      <c r="AK898" s="9">
        <f t="shared" si="106"/>
        <v>-100</v>
      </c>
    </row>
    <row r="899" spans="15:37" x14ac:dyDescent="0.25">
      <c r="O899" s="2" t="s">
        <v>3</v>
      </c>
      <c r="P899" s="2" t="s">
        <v>128</v>
      </c>
      <c r="Q899" s="1"/>
      <c r="R899" s="1"/>
      <c r="S899" s="1"/>
      <c r="U899" s="8" t="s">
        <v>36</v>
      </c>
      <c r="V899" s="9">
        <v>-1</v>
      </c>
      <c r="W899" s="7" t="s">
        <v>13</v>
      </c>
      <c r="X899" s="9">
        <v>100</v>
      </c>
      <c r="Y899" s="9">
        <f t="shared" si="107"/>
        <v>-100</v>
      </c>
      <c r="AA899" s="8" t="s">
        <v>37</v>
      </c>
      <c r="AB899" s="9">
        <v>-1</v>
      </c>
      <c r="AC899" s="7" t="s">
        <v>13</v>
      </c>
      <c r="AD899" s="9">
        <v>400</v>
      </c>
      <c r="AE899" s="9">
        <f t="shared" si="105"/>
        <v>-400</v>
      </c>
      <c r="AG899" s="8" t="s">
        <v>37</v>
      </c>
      <c r="AH899" s="9">
        <v>-1</v>
      </c>
      <c r="AI899" s="7" t="s">
        <v>13</v>
      </c>
      <c r="AJ899" s="9">
        <v>400</v>
      </c>
      <c r="AK899" s="9">
        <f t="shared" si="106"/>
        <v>-400</v>
      </c>
    </row>
    <row r="900" spans="15:37" x14ac:dyDescent="0.25">
      <c r="O900" s="2" t="s">
        <v>5</v>
      </c>
      <c r="P900" s="2" t="s">
        <v>6</v>
      </c>
      <c r="Q900" s="1"/>
      <c r="R900" s="1"/>
      <c r="S900" s="1"/>
      <c r="U900" s="8" t="s">
        <v>37</v>
      </c>
      <c r="V900" s="9">
        <v>-1</v>
      </c>
      <c r="W900" s="7" t="s">
        <v>13</v>
      </c>
      <c r="X900" s="9">
        <v>400</v>
      </c>
      <c r="Y900" s="9">
        <f t="shared" si="107"/>
        <v>-400</v>
      </c>
      <c r="AA900" s="8" t="s">
        <v>38</v>
      </c>
      <c r="AB900" s="9">
        <v>-2</v>
      </c>
      <c r="AC900" s="7" t="s">
        <v>13</v>
      </c>
      <c r="AD900" s="9">
        <v>140</v>
      </c>
      <c r="AE900" s="9">
        <f t="shared" si="105"/>
        <v>-280</v>
      </c>
      <c r="AG900" s="8" t="s">
        <v>38</v>
      </c>
      <c r="AH900" s="9">
        <v>-2</v>
      </c>
      <c r="AI900" s="7" t="s">
        <v>13</v>
      </c>
      <c r="AJ900" s="9">
        <v>140</v>
      </c>
      <c r="AK900" s="9">
        <f t="shared" si="106"/>
        <v>-280</v>
      </c>
    </row>
    <row r="901" spans="15:37" x14ac:dyDescent="0.25">
      <c r="O901" s="2" t="s">
        <v>7</v>
      </c>
      <c r="P901" s="2" t="s">
        <v>193</v>
      </c>
      <c r="Q901" s="1"/>
      <c r="R901" s="1"/>
      <c r="S901" s="1"/>
      <c r="U901" s="8" t="s">
        <v>38</v>
      </c>
      <c r="V901" s="9">
        <v>-2</v>
      </c>
      <c r="W901" s="7" t="s">
        <v>13</v>
      </c>
      <c r="X901" s="9">
        <v>140</v>
      </c>
      <c r="Y901" s="9">
        <f t="shared" si="107"/>
        <v>-280</v>
      </c>
      <c r="AA901" s="8" t="s">
        <v>39</v>
      </c>
      <c r="AB901" s="9">
        <v>-1</v>
      </c>
      <c r="AC901" s="7" t="s">
        <v>13</v>
      </c>
      <c r="AD901" s="9">
        <v>735</v>
      </c>
      <c r="AE901" s="9">
        <f t="shared" si="105"/>
        <v>-735</v>
      </c>
      <c r="AG901" s="8" t="s">
        <v>39</v>
      </c>
      <c r="AH901" s="9">
        <v>-1</v>
      </c>
      <c r="AI901" s="7" t="s">
        <v>13</v>
      </c>
      <c r="AJ901" s="9">
        <v>735</v>
      </c>
      <c r="AK901" s="9">
        <f t="shared" si="106"/>
        <v>-735</v>
      </c>
    </row>
    <row r="902" spans="15:37" x14ac:dyDescent="0.25">
      <c r="O902" s="2" t="s">
        <v>9</v>
      </c>
      <c r="P902" s="2" t="s">
        <v>10</v>
      </c>
      <c r="Q902" s="1"/>
      <c r="R902" s="1"/>
      <c r="S902" s="1"/>
      <c r="U902" s="8" t="s">
        <v>39</v>
      </c>
      <c r="V902" s="9">
        <v>-1</v>
      </c>
      <c r="W902" s="7" t="s">
        <v>13</v>
      </c>
      <c r="X902" s="9">
        <v>735</v>
      </c>
      <c r="Y902" s="9">
        <f t="shared" si="107"/>
        <v>-735</v>
      </c>
      <c r="AA902" s="8" t="s">
        <v>103</v>
      </c>
      <c r="AB902" s="9">
        <v>-1</v>
      </c>
      <c r="AC902" s="7" t="s">
        <v>13</v>
      </c>
      <c r="AD902" s="9">
        <v>334</v>
      </c>
      <c r="AE902" s="9">
        <f t="shared" si="105"/>
        <v>-334</v>
      </c>
      <c r="AG902" s="8" t="s">
        <v>103</v>
      </c>
      <c r="AH902" s="9">
        <v>-1</v>
      </c>
      <c r="AI902" s="7" t="s">
        <v>13</v>
      </c>
      <c r="AJ902" s="9">
        <v>334</v>
      </c>
      <c r="AK902" s="9">
        <f t="shared" si="106"/>
        <v>-334</v>
      </c>
    </row>
    <row r="903" spans="15:37" x14ac:dyDescent="0.25">
      <c r="O903" s="1"/>
      <c r="P903" s="1"/>
      <c r="Q903" s="1"/>
      <c r="R903" s="1"/>
      <c r="S903" s="1"/>
      <c r="U903" s="8" t="s">
        <v>103</v>
      </c>
      <c r="V903" s="9">
        <v>-1</v>
      </c>
      <c r="W903" s="7" t="s">
        <v>13</v>
      </c>
      <c r="X903" s="9">
        <v>334</v>
      </c>
      <c r="Y903" s="9">
        <f t="shared" si="107"/>
        <v>-334</v>
      </c>
      <c r="AA903" s="8" t="s">
        <v>104</v>
      </c>
      <c r="AB903" s="9">
        <v>-2500</v>
      </c>
      <c r="AC903" s="7" t="s">
        <v>13</v>
      </c>
      <c r="AD903" s="10">
        <v>0.23</v>
      </c>
      <c r="AE903" s="9">
        <f t="shared" si="105"/>
        <v>-575</v>
      </c>
      <c r="AG903" s="8" t="s">
        <v>104</v>
      </c>
      <c r="AH903" s="9">
        <v>-2500</v>
      </c>
      <c r="AI903" s="7" t="s">
        <v>13</v>
      </c>
      <c r="AJ903" s="10">
        <v>0.23</v>
      </c>
      <c r="AK903" s="9">
        <f t="shared" si="106"/>
        <v>-575</v>
      </c>
    </row>
    <row r="904" spans="15:37" x14ac:dyDescent="0.25">
      <c r="O904" s="3" t="s">
        <v>11</v>
      </c>
      <c r="P904" s="4" t="s">
        <v>12</v>
      </c>
      <c r="Q904" s="4" t="s">
        <v>13</v>
      </c>
      <c r="R904" s="4" t="s">
        <v>14</v>
      </c>
      <c r="S904" s="4" t="s">
        <v>15</v>
      </c>
      <c r="U904" s="8" t="s">
        <v>104</v>
      </c>
      <c r="V904" s="9">
        <v>-2500</v>
      </c>
      <c r="W904" s="7" t="s">
        <v>13</v>
      </c>
      <c r="X904" s="10">
        <v>0.23</v>
      </c>
      <c r="Y904" s="9">
        <f t="shared" si="107"/>
        <v>-575</v>
      </c>
      <c r="AA904" s="8" t="s">
        <v>44</v>
      </c>
      <c r="AB904" s="9"/>
      <c r="AC904" s="7" t="s">
        <v>13</v>
      </c>
      <c r="AD904" s="9"/>
      <c r="AE904" s="9">
        <v>-750</v>
      </c>
      <c r="AG904" s="8" t="s">
        <v>44</v>
      </c>
      <c r="AH904" s="9"/>
      <c r="AI904" s="7" t="s">
        <v>13</v>
      </c>
      <c r="AJ904" s="9"/>
      <c r="AK904" s="9">
        <v>-750</v>
      </c>
    </row>
    <row r="905" spans="15:37" x14ac:dyDescent="0.25">
      <c r="O905" s="1"/>
      <c r="P905" s="1"/>
      <c r="Q905" s="1"/>
      <c r="R905" s="1"/>
      <c r="S905" s="1"/>
      <c r="U905" s="8" t="s">
        <v>44</v>
      </c>
      <c r="V905" s="9"/>
      <c r="W905" s="7" t="s">
        <v>13</v>
      </c>
      <c r="X905" s="9"/>
      <c r="Y905" s="9">
        <v>-800</v>
      </c>
      <c r="AA905" s="5" t="s">
        <v>45</v>
      </c>
      <c r="AB905" s="6"/>
      <c r="AC905" s="7" t="s">
        <v>13</v>
      </c>
      <c r="AD905" s="6"/>
      <c r="AE905" s="6">
        <f>SUM(AE897:AE904)</f>
        <v>-3899</v>
      </c>
      <c r="AG905" s="5" t="s">
        <v>45</v>
      </c>
      <c r="AH905" s="6"/>
      <c r="AI905" s="7" t="s">
        <v>13</v>
      </c>
      <c r="AJ905" s="6"/>
      <c r="AK905" s="6">
        <f>SUM(AK897:AK904)</f>
        <v>-3899</v>
      </c>
    </row>
    <row r="906" spans="15:37" x14ac:dyDescent="0.25">
      <c r="O906" s="2" t="s">
        <v>121</v>
      </c>
      <c r="P906" s="1"/>
      <c r="Q906" s="1"/>
      <c r="R906" s="1"/>
      <c r="S906" s="1"/>
      <c r="U906" s="5" t="s">
        <v>45</v>
      </c>
      <c r="V906" s="6"/>
      <c r="W906" s="7" t="s">
        <v>13</v>
      </c>
      <c r="X906" s="6"/>
      <c r="Y906" s="6">
        <f>SUM(Y898:Y905)</f>
        <v>-3949</v>
      </c>
      <c r="AA906" s="8" t="s">
        <v>46</v>
      </c>
      <c r="AB906" s="9"/>
      <c r="AC906" s="7" t="s">
        <v>13</v>
      </c>
      <c r="AD906" s="9"/>
      <c r="AE906" s="9">
        <f>SUM(AE894,AE905)</f>
        <v>534.5</v>
      </c>
      <c r="AG906" s="8" t="s">
        <v>46</v>
      </c>
      <c r="AH906" s="9"/>
      <c r="AI906" s="7" t="s">
        <v>13</v>
      </c>
      <c r="AJ906" s="9"/>
      <c r="AK906" s="9">
        <f>SUM(AK894,AK905)</f>
        <v>-37.5</v>
      </c>
    </row>
    <row r="907" spans="15:37" x14ac:dyDescent="0.25">
      <c r="O907" s="2" t="s">
        <v>122</v>
      </c>
      <c r="P907" s="1"/>
      <c r="Q907" s="1"/>
      <c r="R907" s="1"/>
      <c r="S907" s="1"/>
      <c r="U907" s="8" t="s">
        <v>46</v>
      </c>
      <c r="V907" s="9"/>
      <c r="W907" s="7" t="s">
        <v>13</v>
      </c>
      <c r="X907" s="9"/>
      <c r="Y907" s="9">
        <f>SUM(Y895,Y906)</f>
        <v>-626</v>
      </c>
      <c r="AA907" s="1"/>
      <c r="AB907" s="1"/>
      <c r="AC907" s="1"/>
      <c r="AD907" s="1"/>
      <c r="AE907" s="1"/>
      <c r="AG907" s="1"/>
      <c r="AH907" s="1"/>
      <c r="AI907" s="1"/>
      <c r="AJ907" s="1"/>
      <c r="AK907" s="1"/>
    </row>
    <row r="908" spans="15:37" x14ac:dyDescent="0.25">
      <c r="O908" s="1"/>
      <c r="P908" s="1"/>
      <c r="Q908" s="1"/>
      <c r="R908" s="1"/>
      <c r="S908" s="1"/>
      <c r="U908" s="1"/>
      <c r="V908" s="1"/>
      <c r="W908" s="1"/>
      <c r="X908" s="1"/>
      <c r="Y908" s="1"/>
      <c r="AA908" s="2" t="s">
        <v>105</v>
      </c>
      <c r="AB908" s="1"/>
      <c r="AC908" s="1"/>
      <c r="AD908" s="1"/>
      <c r="AE908" s="1"/>
      <c r="AG908" s="2" t="s">
        <v>105</v>
      </c>
      <c r="AH908" s="1"/>
      <c r="AI908" s="1"/>
      <c r="AJ908" s="1"/>
      <c r="AK908" s="1"/>
    </row>
    <row r="909" spans="15:37" x14ac:dyDescent="0.25">
      <c r="O909" s="2" t="s">
        <v>47</v>
      </c>
      <c r="P909" s="1"/>
      <c r="Q909" s="1"/>
      <c r="R909" s="1"/>
      <c r="S909" s="1"/>
      <c r="U909" s="2" t="s">
        <v>105</v>
      </c>
      <c r="V909" s="1"/>
      <c r="W909" s="1"/>
      <c r="X909" s="1"/>
      <c r="Y909" s="1"/>
      <c r="AA909" s="1"/>
      <c r="AB909" s="1"/>
      <c r="AC909" s="1"/>
      <c r="AD909" s="1"/>
      <c r="AE909" s="1"/>
      <c r="AG909" s="1"/>
      <c r="AH909" s="1"/>
      <c r="AI909" s="1"/>
      <c r="AJ909" s="1"/>
      <c r="AK909" s="1"/>
    </row>
    <row r="910" spans="15:37" x14ac:dyDescent="0.25">
      <c r="O910" s="1"/>
      <c r="P910" s="1"/>
      <c r="Q910" s="1"/>
      <c r="R910" s="1"/>
      <c r="S910" s="1"/>
      <c r="U910" s="1"/>
      <c r="V910" s="1"/>
      <c r="W910" s="1"/>
      <c r="X910" s="1"/>
      <c r="Y910" s="1"/>
      <c r="AA910" s="2" t="s">
        <v>47</v>
      </c>
      <c r="AB910" s="1"/>
      <c r="AC910" s="1"/>
      <c r="AD910" s="1"/>
      <c r="AE910" s="1"/>
      <c r="AG910" s="2" t="s">
        <v>47</v>
      </c>
      <c r="AH910" s="1"/>
      <c r="AI910" s="1"/>
      <c r="AJ910" s="1"/>
      <c r="AK910" s="1"/>
    </row>
    <row r="911" spans="15:37" x14ac:dyDescent="0.25">
      <c r="O911" s="2" t="s">
        <v>123</v>
      </c>
      <c r="P911" s="1"/>
      <c r="Q911" s="1"/>
      <c r="R911" s="1"/>
      <c r="S911" s="1"/>
      <c r="U911" s="2" t="s">
        <v>47</v>
      </c>
      <c r="V911" s="1"/>
      <c r="W911" s="1"/>
      <c r="X911" s="1"/>
      <c r="Y911" s="1"/>
      <c r="AA911" s="1"/>
      <c r="AB911" s="1"/>
      <c r="AC911" s="1"/>
      <c r="AD911" s="1"/>
      <c r="AE911" s="1"/>
      <c r="AG911" s="1"/>
      <c r="AH911" s="1"/>
      <c r="AI911" s="1"/>
      <c r="AJ911" s="1"/>
      <c r="AK911" s="1"/>
    </row>
    <row r="912" spans="15:37" x14ac:dyDescent="0.25">
      <c r="O912" s="2" t="s">
        <v>124</v>
      </c>
      <c r="P912" s="1"/>
      <c r="Q912" s="1"/>
      <c r="R912" s="1"/>
      <c r="S912" s="1"/>
      <c r="U912" s="1"/>
      <c r="V912" s="1"/>
      <c r="W912" s="1"/>
      <c r="X912" s="1"/>
      <c r="Y912" s="1"/>
      <c r="AA912" s="1" t="s">
        <v>106</v>
      </c>
      <c r="AB912" s="1"/>
      <c r="AC912" s="1"/>
      <c r="AD912" s="1"/>
      <c r="AE912" s="1"/>
      <c r="AG912" s="1" t="s">
        <v>106</v>
      </c>
      <c r="AH912" s="1"/>
      <c r="AI912" s="1"/>
      <c r="AJ912" s="1"/>
      <c r="AK912" s="1"/>
    </row>
    <row r="913" spans="15:37" x14ac:dyDescent="0.25">
      <c r="O913" s="1"/>
      <c r="P913" s="1"/>
      <c r="Q913" s="1"/>
      <c r="R913" s="1"/>
      <c r="S913" s="1"/>
      <c r="U913" s="1" t="s">
        <v>106</v>
      </c>
      <c r="V913" s="1"/>
      <c r="W913" s="1"/>
      <c r="X913" s="1"/>
      <c r="Y913" s="1"/>
      <c r="AA913" s="2" t="s">
        <v>1</v>
      </c>
      <c r="AB913" s="2" t="s">
        <v>2</v>
      </c>
      <c r="AC913" s="1"/>
      <c r="AD913" s="1"/>
      <c r="AE913" s="1"/>
      <c r="AG913" s="2" t="s">
        <v>1</v>
      </c>
      <c r="AH913" s="2" t="s">
        <v>2</v>
      </c>
      <c r="AI913" s="1"/>
      <c r="AJ913" s="1"/>
      <c r="AK913" s="1"/>
    </row>
    <row r="914" spans="15:37" x14ac:dyDescent="0.25">
      <c r="O914" s="2" t="s">
        <v>125</v>
      </c>
      <c r="P914" s="1"/>
      <c r="Q914" s="1"/>
      <c r="R914" s="1"/>
      <c r="S914" s="1"/>
      <c r="U914" s="2" t="s">
        <v>1</v>
      </c>
      <c r="V914" s="2" t="s">
        <v>2</v>
      </c>
      <c r="W914" s="1"/>
      <c r="X914" s="1"/>
      <c r="Y914" s="1"/>
      <c r="AA914" s="2" t="s">
        <v>3</v>
      </c>
      <c r="AB914" s="2" t="s">
        <v>127</v>
      </c>
      <c r="AC914" s="1"/>
      <c r="AD914" s="1"/>
      <c r="AE914" s="1"/>
      <c r="AG914" s="2" t="s">
        <v>3</v>
      </c>
      <c r="AH914" s="2" t="s">
        <v>128</v>
      </c>
      <c r="AI914" s="1"/>
      <c r="AJ914" s="1"/>
      <c r="AK914" s="1"/>
    </row>
    <row r="915" spans="15:37" x14ac:dyDescent="0.25">
      <c r="O915" s="2" t="s">
        <v>126</v>
      </c>
      <c r="P915" s="1"/>
      <c r="Q915" s="1"/>
      <c r="R915" s="1"/>
      <c r="S915" s="1"/>
      <c r="U915" s="2" t="s">
        <v>3</v>
      </c>
      <c r="V915" s="2" t="s">
        <v>4</v>
      </c>
      <c r="W915" s="1"/>
      <c r="X915" s="1"/>
      <c r="Y915" s="1"/>
      <c r="AA915" s="2" t="s">
        <v>5</v>
      </c>
      <c r="AB915" s="2" t="s">
        <v>6</v>
      </c>
      <c r="AC915" s="1"/>
      <c r="AD915" s="1"/>
      <c r="AE915" s="1"/>
      <c r="AG915" s="2" t="s">
        <v>5</v>
      </c>
      <c r="AH915" s="2" t="s">
        <v>6</v>
      </c>
      <c r="AI915" s="1"/>
      <c r="AJ915" s="1"/>
      <c r="AK915" s="1"/>
    </row>
    <row r="916" spans="15:37" x14ac:dyDescent="0.25">
      <c r="U916" s="2" t="s">
        <v>5</v>
      </c>
      <c r="V916" s="2" t="s">
        <v>6</v>
      </c>
      <c r="W916" s="1"/>
      <c r="X916" s="1"/>
      <c r="Y916" s="1"/>
      <c r="AA916" s="2" t="s">
        <v>7</v>
      </c>
      <c r="AB916" s="2" t="s">
        <v>193</v>
      </c>
      <c r="AC916" s="1"/>
      <c r="AD916" s="1"/>
      <c r="AE916" s="1"/>
      <c r="AG916" s="2" t="s">
        <v>7</v>
      </c>
      <c r="AH916" s="2" t="s">
        <v>193</v>
      </c>
      <c r="AI916" s="1"/>
      <c r="AJ916" s="1"/>
      <c r="AK916" s="1"/>
    </row>
    <row r="917" spans="15:37" x14ac:dyDescent="0.25">
      <c r="U917" s="2" t="s">
        <v>7</v>
      </c>
      <c r="V917" s="2" t="s">
        <v>193</v>
      </c>
      <c r="W917" s="1"/>
      <c r="X917" s="1"/>
      <c r="Y917" s="1"/>
      <c r="AA917" s="2" t="s">
        <v>9</v>
      </c>
      <c r="AB917" s="2" t="s">
        <v>138</v>
      </c>
      <c r="AC917" s="1"/>
      <c r="AD917" s="1"/>
      <c r="AE917" s="1"/>
      <c r="AG917" s="2" t="s">
        <v>9</v>
      </c>
      <c r="AH917" s="2" t="s">
        <v>138</v>
      </c>
      <c r="AI917" s="1"/>
      <c r="AJ917" s="1"/>
      <c r="AK917" s="1"/>
    </row>
    <row r="918" spans="15:37" x14ac:dyDescent="0.25">
      <c r="U918" s="2" t="s">
        <v>9</v>
      </c>
      <c r="V918" s="2" t="s">
        <v>138</v>
      </c>
      <c r="W918" s="1"/>
      <c r="X918" s="1"/>
      <c r="Y918" s="1"/>
      <c r="AA918" s="1"/>
      <c r="AB918" s="1"/>
      <c r="AC918" s="1"/>
      <c r="AD918" s="1"/>
      <c r="AE918" s="1"/>
      <c r="AG918" s="1"/>
      <c r="AH918" s="1"/>
      <c r="AI918" s="1"/>
      <c r="AJ918" s="1"/>
      <c r="AK918" s="1"/>
    </row>
    <row r="919" spans="15:37" x14ac:dyDescent="0.25">
      <c r="U919" s="1"/>
      <c r="V919" s="1"/>
      <c r="W919" s="1"/>
      <c r="X919" s="1"/>
      <c r="Y919" s="1"/>
      <c r="AA919" s="3" t="s">
        <v>11</v>
      </c>
      <c r="AB919" s="4" t="s">
        <v>12</v>
      </c>
      <c r="AC919" s="4" t="s">
        <v>13</v>
      </c>
      <c r="AD919" s="4" t="s">
        <v>14</v>
      </c>
      <c r="AE919" s="4" t="s">
        <v>15</v>
      </c>
      <c r="AG919" s="3" t="s">
        <v>11</v>
      </c>
      <c r="AH919" s="4" t="s">
        <v>12</v>
      </c>
      <c r="AI919" s="4" t="s">
        <v>13</v>
      </c>
      <c r="AJ919" s="4" t="s">
        <v>14</v>
      </c>
      <c r="AK919" s="4" t="s">
        <v>15</v>
      </c>
    </row>
    <row r="920" spans="15:37" x14ac:dyDescent="0.25">
      <c r="U920" s="3" t="s">
        <v>11</v>
      </c>
      <c r="V920" s="4" t="s">
        <v>12</v>
      </c>
      <c r="W920" s="4" t="s">
        <v>13</v>
      </c>
      <c r="X920" s="4" t="s">
        <v>14</v>
      </c>
      <c r="Y920" s="4" t="s">
        <v>15</v>
      </c>
      <c r="AA920" s="5" t="s">
        <v>16</v>
      </c>
      <c r="AB920" s="6"/>
      <c r="AC920" s="7" t="s">
        <v>13</v>
      </c>
      <c r="AD920" s="6"/>
      <c r="AE920" s="6"/>
      <c r="AG920" s="5" t="s">
        <v>16</v>
      </c>
      <c r="AH920" s="6"/>
      <c r="AI920" s="7" t="s">
        <v>13</v>
      </c>
      <c r="AJ920" s="6"/>
      <c r="AK920" s="6"/>
    </row>
    <row r="921" spans="15:37" x14ac:dyDescent="0.25">
      <c r="U921" s="5" t="s">
        <v>16</v>
      </c>
      <c r="V921" s="6"/>
      <c r="W921" s="7" t="s">
        <v>13</v>
      </c>
      <c r="X921" s="6"/>
      <c r="Y921" s="6"/>
      <c r="AA921" s="8" t="s">
        <v>81</v>
      </c>
      <c r="AB921" s="9">
        <v>4400</v>
      </c>
      <c r="AC921" s="7" t="s">
        <v>18</v>
      </c>
      <c r="AD921" s="10">
        <v>3.25</v>
      </c>
      <c r="AE921" s="9">
        <f>AB921*AD921</f>
        <v>14300</v>
      </c>
      <c r="AG921" s="8" t="s">
        <v>81</v>
      </c>
      <c r="AH921" s="9">
        <v>4400</v>
      </c>
      <c r="AI921" s="7" t="s">
        <v>18</v>
      </c>
      <c r="AJ921" s="10">
        <v>2.9</v>
      </c>
      <c r="AK921" s="9">
        <f>AH921*AJ921</f>
        <v>12760</v>
      </c>
    </row>
    <row r="922" spans="15:37" x14ac:dyDescent="0.25">
      <c r="U922" s="8" t="s">
        <v>81</v>
      </c>
      <c r="V922" s="9">
        <v>4400</v>
      </c>
      <c r="W922" s="7" t="s">
        <v>18</v>
      </c>
      <c r="X922" s="10">
        <v>3.25</v>
      </c>
      <c r="Y922" s="9">
        <f>V922*X922</f>
        <v>14300</v>
      </c>
      <c r="AA922" s="5" t="s">
        <v>20</v>
      </c>
      <c r="AB922" s="6"/>
      <c r="AC922" s="7" t="s">
        <v>13</v>
      </c>
      <c r="AD922" s="6"/>
      <c r="AE922" s="6">
        <f>SUM(AE921:AE921)</f>
        <v>14300</v>
      </c>
      <c r="AG922" s="5" t="s">
        <v>20</v>
      </c>
      <c r="AH922" s="6"/>
      <c r="AI922" s="7" t="s">
        <v>13</v>
      </c>
      <c r="AJ922" s="6"/>
      <c r="AK922" s="6">
        <f>SUM(AK921:AK921)</f>
        <v>12760</v>
      </c>
    </row>
    <row r="923" spans="15:37" x14ac:dyDescent="0.25">
      <c r="U923" s="5" t="s">
        <v>20</v>
      </c>
      <c r="V923" s="6"/>
      <c r="W923" s="7" t="s">
        <v>13</v>
      </c>
      <c r="X923" s="6"/>
      <c r="Y923" s="6">
        <f>SUM(Y922:Y922)</f>
        <v>14300</v>
      </c>
      <c r="AA923" s="8" t="s">
        <v>13</v>
      </c>
      <c r="AB923" s="9"/>
      <c r="AC923" s="7" t="s">
        <v>13</v>
      </c>
      <c r="AD923" s="9"/>
      <c r="AE923" s="9"/>
      <c r="AG923" s="8" t="s">
        <v>13</v>
      </c>
      <c r="AH923" s="9"/>
      <c r="AI923" s="7" t="s">
        <v>13</v>
      </c>
      <c r="AJ923" s="9"/>
      <c r="AK923" s="9"/>
    </row>
    <row r="924" spans="15:37" x14ac:dyDescent="0.25">
      <c r="U924" s="8" t="s">
        <v>13</v>
      </c>
      <c r="V924" s="9"/>
      <c r="W924" s="7" t="s">
        <v>13</v>
      </c>
      <c r="X924" s="9"/>
      <c r="Y924" s="9"/>
      <c r="AA924" s="5" t="s">
        <v>21</v>
      </c>
      <c r="AB924" s="6"/>
      <c r="AC924" s="7" t="s">
        <v>13</v>
      </c>
      <c r="AD924" s="6"/>
      <c r="AE924" s="6"/>
      <c r="AG924" s="5" t="s">
        <v>21</v>
      </c>
      <c r="AH924" s="6"/>
      <c r="AI924" s="7" t="s">
        <v>13</v>
      </c>
      <c r="AJ924" s="6"/>
      <c r="AK924" s="6"/>
    </row>
    <row r="925" spans="15:37" x14ac:dyDescent="0.25">
      <c r="U925" s="5" t="s">
        <v>21</v>
      </c>
      <c r="V925" s="6"/>
      <c r="W925" s="7" t="s">
        <v>13</v>
      </c>
      <c r="X925" s="6"/>
      <c r="Y925" s="6"/>
      <c r="AA925" s="8" t="s">
        <v>22</v>
      </c>
      <c r="AB925" s="10">
        <v>-0.25</v>
      </c>
      <c r="AC925" s="7" t="s">
        <v>61</v>
      </c>
      <c r="AD925" s="10">
        <v>2250</v>
      </c>
      <c r="AE925" s="9">
        <f>AB925*AD925</f>
        <v>-562.5</v>
      </c>
      <c r="AG925" s="8" t="s">
        <v>22</v>
      </c>
      <c r="AH925" s="10">
        <v>-0.25</v>
      </c>
      <c r="AI925" s="7" t="s">
        <v>61</v>
      </c>
      <c r="AJ925" s="10">
        <v>2250</v>
      </c>
      <c r="AK925" s="9">
        <f>AH925*AJ925</f>
        <v>-562.5</v>
      </c>
    </row>
    <row r="926" spans="15:37" x14ac:dyDescent="0.25">
      <c r="U926" s="8" t="s">
        <v>22</v>
      </c>
      <c r="V926" s="10">
        <v>-0.25</v>
      </c>
      <c r="W926" s="7" t="s">
        <v>61</v>
      </c>
      <c r="X926" s="10">
        <v>2200</v>
      </c>
      <c r="Y926" s="9">
        <f>V926*X926</f>
        <v>-550</v>
      </c>
      <c r="AA926" s="8" t="s">
        <v>23</v>
      </c>
      <c r="AB926" s="9">
        <v>-201</v>
      </c>
      <c r="AC926" s="7" t="s">
        <v>18</v>
      </c>
      <c r="AD926" s="10">
        <v>10</v>
      </c>
      <c r="AE926" s="9">
        <f>AB926*AD926</f>
        <v>-2010</v>
      </c>
      <c r="AG926" s="8" t="s">
        <v>23</v>
      </c>
      <c r="AH926" s="9">
        <v>-201</v>
      </c>
      <c r="AI926" s="7" t="s">
        <v>18</v>
      </c>
      <c r="AJ926" s="10">
        <v>8</v>
      </c>
      <c r="AK926" s="9">
        <f>AH926*AJ926</f>
        <v>-1608</v>
      </c>
    </row>
    <row r="927" spans="15:37" x14ac:dyDescent="0.25">
      <c r="U927" s="8" t="s">
        <v>23</v>
      </c>
      <c r="V927" s="9">
        <v>-210</v>
      </c>
      <c r="W927" s="7" t="s">
        <v>18</v>
      </c>
      <c r="X927" s="10">
        <v>18</v>
      </c>
      <c r="Y927" s="9">
        <f>V927*X927</f>
        <v>-3780</v>
      </c>
      <c r="AA927" s="8" t="s">
        <v>68</v>
      </c>
      <c r="AB927" s="9">
        <v>-33</v>
      </c>
      <c r="AC927" s="7" t="s">
        <v>18</v>
      </c>
      <c r="AD927" s="10">
        <v>16</v>
      </c>
      <c r="AE927" s="9">
        <f>AB927*AD927</f>
        <v>-528</v>
      </c>
      <c r="AG927" s="8" t="s">
        <v>68</v>
      </c>
      <c r="AH927" s="9">
        <v>-33</v>
      </c>
      <c r="AI927" s="7" t="s">
        <v>18</v>
      </c>
      <c r="AJ927" s="10">
        <v>15</v>
      </c>
      <c r="AK927" s="9">
        <f>AH927*AJ927</f>
        <v>-495</v>
      </c>
    </row>
    <row r="928" spans="15:37" x14ac:dyDescent="0.25">
      <c r="U928" s="8" t="s">
        <v>68</v>
      </c>
      <c r="V928" s="9">
        <v>-33</v>
      </c>
      <c r="W928" s="7" t="s">
        <v>18</v>
      </c>
      <c r="X928" s="10">
        <v>20</v>
      </c>
      <c r="Y928" s="9">
        <f>V928*X928</f>
        <v>-660</v>
      </c>
      <c r="AA928" s="8" t="s">
        <v>139</v>
      </c>
      <c r="AB928" s="9">
        <v>-55</v>
      </c>
      <c r="AC928" s="7" t="s">
        <v>18</v>
      </c>
      <c r="AD928" s="10">
        <v>9</v>
      </c>
      <c r="AE928" s="9">
        <f>AB928*AD928</f>
        <v>-495</v>
      </c>
      <c r="AG928" s="8" t="s">
        <v>139</v>
      </c>
      <c r="AH928" s="9">
        <v>-55</v>
      </c>
      <c r="AI928" s="7" t="s">
        <v>18</v>
      </c>
      <c r="AJ928" s="10">
        <v>8</v>
      </c>
      <c r="AK928" s="9">
        <f>AH928*AJ928</f>
        <v>-440</v>
      </c>
    </row>
    <row r="929" spans="21:37" x14ac:dyDescent="0.25">
      <c r="U929" s="8" t="s">
        <v>139</v>
      </c>
      <c r="V929" s="9">
        <v>-55</v>
      </c>
      <c r="W929" s="7" t="s">
        <v>18</v>
      </c>
      <c r="X929" s="10">
        <v>13</v>
      </c>
      <c r="Y929" s="9">
        <f>V929*X929</f>
        <v>-715</v>
      </c>
      <c r="AA929" s="8" t="s">
        <v>26</v>
      </c>
      <c r="AB929" s="9"/>
      <c r="AC929" s="7" t="s">
        <v>27</v>
      </c>
      <c r="AD929" s="9"/>
      <c r="AE929" s="9">
        <v>-758</v>
      </c>
      <c r="AG929" s="8" t="s">
        <v>26</v>
      </c>
      <c r="AH929" s="9"/>
      <c r="AI929" s="7" t="s">
        <v>27</v>
      </c>
      <c r="AJ929" s="9"/>
      <c r="AK929" s="9">
        <v>-758</v>
      </c>
    </row>
    <row r="930" spans="21:37" x14ac:dyDescent="0.25">
      <c r="U930" s="8" t="s">
        <v>26</v>
      </c>
      <c r="V930" s="9"/>
      <c r="W930" s="7" t="s">
        <v>27</v>
      </c>
      <c r="X930" s="9"/>
      <c r="Y930" s="9">
        <v>-668</v>
      </c>
      <c r="AA930" s="8" t="s">
        <v>28</v>
      </c>
      <c r="AB930" s="9"/>
      <c r="AC930" s="7" t="s">
        <v>27</v>
      </c>
      <c r="AD930" s="9"/>
      <c r="AE930" s="9">
        <v>-277</v>
      </c>
      <c r="AG930" s="8" t="s">
        <v>28</v>
      </c>
      <c r="AH930" s="9"/>
      <c r="AI930" s="7" t="s">
        <v>27</v>
      </c>
      <c r="AJ930" s="9"/>
      <c r="AK930" s="9">
        <v>-277</v>
      </c>
    </row>
    <row r="931" spans="21:37" x14ac:dyDescent="0.25">
      <c r="U931" s="8" t="s">
        <v>28</v>
      </c>
      <c r="V931" s="9"/>
      <c r="W931" s="7" t="s">
        <v>27</v>
      </c>
      <c r="X931" s="9"/>
      <c r="Y931" s="9">
        <v>-238</v>
      </c>
      <c r="AA931" s="8" t="s">
        <v>29</v>
      </c>
      <c r="AB931" s="9"/>
      <c r="AC931" s="7" t="s">
        <v>27</v>
      </c>
      <c r="AD931" s="9"/>
      <c r="AE931" s="9">
        <v>-291</v>
      </c>
      <c r="AG931" s="8" t="s">
        <v>29</v>
      </c>
      <c r="AH931" s="9"/>
      <c r="AI931" s="7" t="s">
        <v>27</v>
      </c>
      <c r="AJ931" s="9"/>
      <c r="AK931" s="9">
        <v>-291</v>
      </c>
    </row>
    <row r="932" spans="21:37" x14ac:dyDescent="0.25">
      <c r="U932" s="8" t="s">
        <v>29</v>
      </c>
      <c r="V932" s="9"/>
      <c r="W932" s="7" t="s">
        <v>27</v>
      </c>
      <c r="X932" s="9"/>
      <c r="Y932" s="9">
        <v>-238</v>
      </c>
      <c r="AA932" s="8" t="s">
        <v>30</v>
      </c>
      <c r="AB932" s="9"/>
      <c r="AC932" s="7" t="s">
        <v>27</v>
      </c>
      <c r="AD932" s="9"/>
      <c r="AE932" s="9">
        <v>-43</v>
      </c>
      <c r="AG932" s="8" t="s">
        <v>30</v>
      </c>
      <c r="AH932" s="9"/>
      <c r="AI932" s="7" t="s">
        <v>27</v>
      </c>
      <c r="AJ932" s="9"/>
      <c r="AK932" s="9">
        <v>-43</v>
      </c>
    </row>
    <row r="933" spans="21:37" x14ac:dyDescent="0.25">
      <c r="U933" s="8" t="s">
        <v>30</v>
      </c>
      <c r="V933" s="9"/>
      <c r="W933" s="7" t="s">
        <v>27</v>
      </c>
      <c r="X933" s="9"/>
      <c r="Y933" s="9">
        <v>-41</v>
      </c>
      <c r="AA933" s="8" t="s">
        <v>84</v>
      </c>
      <c r="AB933" s="9"/>
      <c r="AC933" s="7" t="s">
        <v>27</v>
      </c>
      <c r="AD933" s="9"/>
      <c r="AE933" s="9">
        <v>-125</v>
      </c>
      <c r="AG933" s="8" t="s">
        <v>84</v>
      </c>
      <c r="AH933" s="9"/>
      <c r="AI933" s="7" t="s">
        <v>27</v>
      </c>
      <c r="AJ933" s="9"/>
      <c r="AK933" s="9">
        <v>-125</v>
      </c>
    </row>
    <row r="934" spans="21:37" x14ac:dyDescent="0.25">
      <c r="U934" s="8" t="s">
        <v>84</v>
      </c>
      <c r="V934" s="9"/>
      <c r="W934" s="7" t="s">
        <v>27</v>
      </c>
      <c r="X934" s="9"/>
      <c r="Y934" s="9">
        <v>-125</v>
      </c>
      <c r="AA934" s="8" t="s">
        <v>85</v>
      </c>
      <c r="AB934" s="9">
        <v>-4400</v>
      </c>
      <c r="AC934" s="7" t="s">
        <v>27</v>
      </c>
      <c r="AD934" s="10">
        <v>7.0000000000000007E-2</v>
      </c>
      <c r="AE934" s="9">
        <f>AB934*AD934</f>
        <v>-308.00000000000006</v>
      </c>
      <c r="AG934" s="8" t="s">
        <v>85</v>
      </c>
      <c r="AH934" s="9">
        <v>-4400</v>
      </c>
      <c r="AI934" s="7" t="s">
        <v>27</v>
      </c>
      <c r="AJ934" s="10">
        <v>7.0000000000000007E-2</v>
      </c>
      <c r="AK934" s="9">
        <f>AH934*AJ934</f>
        <v>-308.00000000000006</v>
      </c>
    </row>
    <row r="935" spans="21:37" x14ac:dyDescent="0.25">
      <c r="U935" s="8" t="s">
        <v>85</v>
      </c>
      <c r="V935" s="9">
        <v>-4400</v>
      </c>
      <c r="W935" s="7" t="s">
        <v>27</v>
      </c>
      <c r="X935" s="10">
        <v>7.0000000000000007E-2</v>
      </c>
      <c r="Y935" s="9">
        <f>V935*X935</f>
        <v>-308.00000000000006</v>
      </c>
      <c r="AA935" s="5" t="s">
        <v>31</v>
      </c>
      <c r="AB935" s="6"/>
      <c r="AC935" s="7" t="s">
        <v>13</v>
      </c>
      <c r="AD935" s="6"/>
      <c r="AE935" s="6">
        <f>SUM(AE924:AE934)</f>
        <v>-5397.5</v>
      </c>
      <c r="AG935" s="5" t="s">
        <v>31</v>
      </c>
      <c r="AH935" s="6"/>
      <c r="AI935" s="7" t="s">
        <v>13</v>
      </c>
      <c r="AJ935" s="6"/>
      <c r="AK935" s="6">
        <f>SUM(AK924:AK934)</f>
        <v>-4907.5</v>
      </c>
    </row>
    <row r="936" spans="21:37" x14ac:dyDescent="0.25">
      <c r="U936" s="5" t="s">
        <v>31</v>
      </c>
      <c r="V936" s="6"/>
      <c r="W936" s="7" t="s">
        <v>13</v>
      </c>
      <c r="X936" s="6"/>
      <c r="Y936" s="6">
        <f>SUM(Y925:Y935)</f>
        <v>-7323</v>
      </c>
      <c r="AA936" s="5" t="s">
        <v>32</v>
      </c>
      <c r="AB936" s="6"/>
      <c r="AC936" s="7" t="s">
        <v>13</v>
      </c>
      <c r="AD936" s="6"/>
      <c r="AE936" s="6">
        <f>SUM(AE922,AE935)</f>
        <v>8902.5</v>
      </c>
      <c r="AG936" s="5" t="s">
        <v>32</v>
      </c>
      <c r="AH936" s="6"/>
      <c r="AI936" s="7" t="s">
        <v>13</v>
      </c>
      <c r="AJ936" s="6"/>
      <c r="AK936" s="6">
        <f>SUM(AK922,AK935)</f>
        <v>7852.5</v>
      </c>
    </row>
    <row r="937" spans="21:37" x14ac:dyDescent="0.25">
      <c r="U937" s="5" t="s">
        <v>32</v>
      </c>
      <c r="V937" s="6"/>
      <c r="W937" s="7" t="s">
        <v>13</v>
      </c>
      <c r="X937" s="6"/>
      <c r="Y937" s="6">
        <f>SUM(Y923,Y936)</f>
        <v>6977</v>
      </c>
      <c r="AA937" s="8" t="s">
        <v>13</v>
      </c>
      <c r="AB937" s="9"/>
      <c r="AC937" s="7" t="s">
        <v>13</v>
      </c>
      <c r="AD937" s="9"/>
      <c r="AE937" s="9"/>
      <c r="AG937" s="8" t="s">
        <v>13</v>
      </c>
      <c r="AH937" s="9"/>
      <c r="AI937" s="7" t="s">
        <v>13</v>
      </c>
      <c r="AJ937" s="9"/>
      <c r="AK937" s="9"/>
    </row>
    <row r="938" spans="21:37" x14ac:dyDescent="0.25">
      <c r="U938" s="8" t="s">
        <v>13</v>
      </c>
      <c r="V938" s="9"/>
      <c r="W938" s="7" t="s">
        <v>13</v>
      </c>
      <c r="X938" s="9"/>
      <c r="Y938" s="9"/>
      <c r="AA938" s="5" t="s">
        <v>33</v>
      </c>
      <c r="AB938" s="6"/>
      <c r="AC938" s="7" t="s">
        <v>13</v>
      </c>
      <c r="AD938" s="6"/>
      <c r="AE938" s="6"/>
      <c r="AG938" s="5" t="s">
        <v>33</v>
      </c>
      <c r="AH938" s="6"/>
      <c r="AI938" s="7" t="s">
        <v>13</v>
      </c>
      <c r="AJ938" s="6"/>
      <c r="AK938" s="6"/>
    </row>
    <row r="939" spans="21:37" x14ac:dyDescent="0.25">
      <c r="U939" s="5" t="s">
        <v>33</v>
      </c>
      <c r="V939" s="6"/>
      <c r="W939" s="7" t="s">
        <v>13</v>
      </c>
      <c r="X939" s="6"/>
      <c r="Y939" s="6"/>
      <c r="AA939" s="8" t="s">
        <v>34</v>
      </c>
      <c r="AB939" s="9">
        <v>-1</v>
      </c>
      <c r="AC939" s="7" t="s">
        <v>13</v>
      </c>
      <c r="AD939" s="9">
        <v>725</v>
      </c>
      <c r="AE939" s="9">
        <f t="shared" ref="AE939:AE945" si="108">AB939*AD939</f>
        <v>-725</v>
      </c>
      <c r="AG939" s="8" t="s">
        <v>34</v>
      </c>
      <c r="AH939" s="9">
        <v>-1</v>
      </c>
      <c r="AI939" s="7" t="s">
        <v>13</v>
      </c>
      <c r="AJ939" s="9">
        <v>725</v>
      </c>
      <c r="AK939" s="9">
        <f t="shared" ref="AK939:AK945" si="109">AH939*AJ939</f>
        <v>-725</v>
      </c>
    </row>
    <row r="940" spans="21:37" x14ac:dyDescent="0.25">
      <c r="U940" s="8" t="s">
        <v>34</v>
      </c>
      <c r="V940" s="9">
        <v>-1</v>
      </c>
      <c r="W940" s="7" t="s">
        <v>13</v>
      </c>
      <c r="X940" s="9">
        <v>725</v>
      </c>
      <c r="Y940" s="9">
        <f t="shared" ref="Y940:Y946" si="110">V940*X940</f>
        <v>-725</v>
      </c>
      <c r="AA940" s="8" t="s">
        <v>36</v>
      </c>
      <c r="AB940" s="9">
        <v>-2</v>
      </c>
      <c r="AC940" s="7" t="s">
        <v>13</v>
      </c>
      <c r="AD940" s="9">
        <v>100</v>
      </c>
      <c r="AE940" s="9">
        <f t="shared" si="108"/>
        <v>-200</v>
      </c>
      <c r="AG940" s="8" t="s">
        <v>36</v>
      </c>
      <c r="AH940" s="9">
        <v>-2</v>
      </c>
      <c r="AI940" s="7" t="s">
        <v>13</v>
      </c>
      <c r="AJ940" s="9">
        <v>100</v>
      </c>
      <c r="AK940" s="9">
        <f t="shared" si="109"/>
        <v>-200</v>
      </c>
    </row>
    <row r="941" spans="21:37" x14ac:dyDescent="0.25">
      <c r="U941" s="8" t="s">
        <v>36</v>
      </c>
      <c r="V941" s="9">
        <v>-2</v>
      </c>
      <c r="W941" s="7" t="s">
        <v>13</v>
      </c>
      <c r="X941" s="9">
        <v>100</v>
      </c>
      <c r="Y941" s="9">
        <f t="shared" si="110"/>
        <v>-200</v>
      </c>
      <c r="AA941" s="8" t="s">
        <v>37</v>
      </c>
      <c r="AB941" s="9">
        <v>-1</v>
      </c>
      <c r="AC941" s="7" t="s">
        <v>13</v>
      </c>
      <c r="AD941" s="9">
        <v>400</v>
      </c>
      <c r="AE941" s="9">
        <f t="shared" si="108"/>
        <v>-400</v>
      </c>
      <c r="AG941" s="8" t="s">
        <v>37</v>
      </c>
      <c r="AH941" s="9">
        <v>-1</v>
      </c>
      <c r="AI941" s="7" t="s">
        <v>13</v>
      </c>
      <c r="AJ941" s="9">
        <v>400</v>
      </c>
      <c r="AK941" s="9">
        <f t="shared" si="109"/>
        <v>-400</v>
      </c>
    </row>
    <row r="942" spans="21:37" x14ac:dyDescent="0.25">
      <c r="U942" s="8" t="s">
        <v>37</v>
      </c>
      <c r="V942" s="9">
        <v>-1</v>
      </c>
      <c r="W942" s="7" t="s">
        <v>13</v>
      </c>
      <c r="X942" s="9">
        <v>400</v>
      </c>
      <c r="Y942" s="9">
        <f t="shared" si="110"/>
        <v>-400</v>
      </c>
      <c r="AA942" s="8" t="s">
        <v>38</v>
      </c>
      <c r="AB942" s="9">
        <v>-6</v>
      </c>
      <c r="AC942" s="7" t="s">
        <v>13</v>
      </c>
      <c r="AD942" s="9">
        <v>140</v>
      </c>
      <c r="AE942" s="9">
        <f t="shared" si="108"/>
        <v>-840</v>
      </c>
      <c r="AG942" s="8" t="s">
        <v>38</v>
      </c>
      <c r="AH942" s="9">
        <v>-6</v>
      </c>
      <c r="AI942" s="7" t="s">
        <v>13</v>
      </c>
      <c r="AJ942" s="9">
        <v>140</v>
      </c>
      <c r="AK942" s="9">
        <f t="shared" si="109"/>
        <v>-840</v>
      </c>
    </row>
    <row r="943" spans="21:37" x14ac:dyDescent="0.25">
      <c r="U943" s="8" t="s">
        <v>38</v>
      </c>
      <c r="V943" s="9">
        <v>-6</v>
      </c>
      <c r="W943" s="7" t="s">
        <v>13</v>
      </c>
      <c r="X943" s="9">
        <v>140</v>
      </c>
      <c r="Y943" s="9">
        <f t="shared" si="110"/>
        <v>-840</v>
      </c>
      <c r="AA943" s="8" t="s">
        <v>39</v>
      </c>
      <c r="AB943" s="9">
        <v>-1</v>
      </c>
      <c r="AC943" s="7" t="s">
        <v>13</v>
      </c>
      <c r="AD943" s="9">
        <v>980</v>
      </c>
      <c r="AE943" s="9">
        <f t="shared" si="108"/>
        <v>-980</v>
      </c>
      <c r="AG943" s="8" t="s">
        <v>39</v>
      </c>
      <c r="AH943" s="9">
        <v>-1</v>
      </c>
      <c r="AI943" s="7" t="s">
        <v>13</v>
      </c>
      <c r="AJ943" s="9">
        <v>980</v>
      </c>
      <c r="AK943" s="9">
        <f t="shared" si="109"/>
        <v>-980</v>
      </c>
    </row>
    <row r="944" spans="21:37" x14ac:dyDescent="0.25">
      <c r="U944" s="8" t="s">
        <v>39</v>
      </c>
      <c r="V944" s="9">
        <v>-1</v>
      </c>
      <c r="W944" s="7" t="s">
        <v>13</v>
      </c>
      <c r="X944" s="9">
        <v>980</v>
      </c>
      <c r="Y944" s="9">
        <f t="shared" si="110"/>
        <v>-980</v>
      </c>
      <c r="AA944" s="8" t="s">
        <v>103</v>
      </c>
      <c r="AB944" s="9">
        <v>-1</v>
      </c>
      <c r="AC944" s="7" t="s">
        <v>13</v>
      </c>
      <c r="AD944" s="9">
        <v>445</v>
      </c>
      <c r="AE944" s="9">
        <f t="shared" si="108"/>
        <v>-445</v>
      </c>
      <c r="AG944" s="8" t="s">
        <v>103</v>
      </c>
      <c r="AH944" s="9">
        <v>-1</v>
      </c>
      <c r="AI944" s="7" t="s">
        <v>13</v>
      </c>
      <c r="AJ944" s="9">
        <v>445</v>
      </c>
      <c r="AK944" s="9">
        <f t="shared" si="109"/>
        <v>-445</v>
      </c>
    </row>
    <row r="945" spans="21:37" x14ac:dyDescent="0.25">
      <c r="U945" s="8" t="s">
        <v>103</v>
      </c>
      <c r="V945" s="9">
        <v>-1</v>
      </c>
      <c r="W945" s="7" t="s">
        <v>13</v>
      </c>
      <c r="X945" s="9">
        <v>445</v>
      </c>
      <c r="Y945" s="9">
        <f t="shared" si="110"/>
        <v>-445</v>
      </c>
      <c r="AA945" s="8" t="s">
        <v>104</v>
      </c>
      <c r="AB945" s="9">
        <v>-4400</v>
      </c>
      <c r="AC945" s="7" t="s">
        <v>13</v>
      </c>
      <c r="AD945" s="10">
        <v>0.23</v>
      </c>
      <c r="AE945" s="9">
        <f t="shared" si="108"/>
        <v>-1012</v>
      </c>
      <c r="AG945" s="8" t="s">
        <v>104</v>
      </c>
      <c r="AH945" s="9">
        <v>-4400</v>
      </c>
      <c r="AI945" s="7" t="s">
        <v>13</v>
      </c>
      <c r="AJ945" s="10">
        <v>0.23</v>
      </c>
      <c r="AK945" s="9">
        <f t="shared" si="109"/>
        <v>-1012</v>
      </c>
    </row>
    <row r="946" spans="21:37" x14ac:dyDescent="0.25">
      <c r="U946" s="8" t="s">
        <v>104</v>
      </c>
      <c r="V946" s="9">
        <v>-4400</v>
      </c>
      <c r="W946" s="7" t="s">
        <v>13</v>
      </c>
      <c r="X946" s="10">
        <v>0.23</v>
      </c>
      <c r="Y946" s="9">
        <f t="shared" si="110"/>
        <v>-1012</v>
      </c>
      <c r="AA946" s="8" t="s">
        <v>44</v>
      </c>
      <c r="AB946" s="9"/>
      <c r="AC946" s="7" t="s">
        <v>13</v>
      </c>
      <c r="AD946" s="9"/>
      <c r="AE946" s="9">
        <v>-750</v>
      </c>
      <c r="AG946" s="8" t="s">
        <v>44</v>
      </c>
      <c r="AH946" s="9"/>
      <c r="AI946" s="7" t="s">
        <v>13</v>
      </c>
      <c r="AJ946" s="9"/>
      <c r="AK946" s="9">
        <v>-750</v>
      </c>
    </row>
    <row r="947" spans="21:37" x14ac:dyDescent="0.25">
      <c r="U947" s="8" t="s">
        <v>44</v>
      </c>
      <c r="V947" s="9"/>
      <c r="W947" s="7" t="s">
        <v>13</v>
      </c>
      <c r="X947" s="9"/>
      <c r="Y947" s="9">
        <v>-800</v>
      </c>
      <c r="AA947" s="5" t="s">
        <v>45</v>
      </c>
      <c r="AB947" s="6"/>
      <c r="AC947" s="7" t="s">
        <v>13</v>
      </c>
      <c r="AD947" s="6"/>
      <c r="AE947" s="6">
        <f>SUM(AE939:AE946)</f>
        <v>-5352</v>
      </c>
      <c r="AG947" s="5" t="s">
        <v>45</v>
      </c>
      <c r="AH947" s="6"/>
      <c r="AI947" s="7" t="s">
        <v>13</v>
      </c>
      <c r="AJ947" s="6"/>
      <c r="AK947" s="6">
        <f>SUM(AK939:AK946)</f>
        <v>-5352</v>
      </c>
    </row>
    <row r="948" spans="21:37" x14ac:dyDescent="0.25">
      <c r="U948" s="5" t="s">
        <v>45</v>
      </c>
      <c r="V948" s="6"/>
      <c r="W948" s="7" t="s">
        <v>13</v>
      </c>
      <c r="X948" s="6"/>
      <c r="Y948" s="6">
        <f>SUM(Y940:Y947)</f>
        <v>-5402</v>
      </c>
      <c r="AA948" s="8" t="s">
        <v>46</v>
      </c>
      <c r="AB948" s="9"/>
      <c r="AC948" s="7" t="s">
        <v>13</v>
      </c>
      <c r="AD948" s="9"/>
      <c r="AE948" s="9">
        <f>SUM(AE936,AE947)</f>
        <v>3550.5</v>
      </c>
      <c r="AG948" s="8" t="s">
        <v>46</v>
      </c>
      <c r="AH948" s="9"/>
      <c r="AI948" s="7" t="s">
        <v>13</v>
      </c>
      <c r="AJ948" s="9"/>
      <c r="AK948" s="9">
        <f>SUM(AK936,AK947)</f>
        <v>2500.5</v>
      </c>
    </row>
    <row r="949" spans="21:37" x14ac:dyDescent="0.25">
      <c r="U949" s="8" t="s">
        <v>46</v>
      </c>
      <c r="V949" s="9"/>
      <c r="W949" s="7" t="s">
        <v>13</v>
      </c>
      <c r="X949" s="9"/>
      <c r="Y949" s="9">
        <f>SUM(Y937,Y948)</f>
        <v>1575</v>
      </c>
      <c r="AA949" s="1"/>
      <c r="AB949" s="1"/>
      <c r="AC949" s="1"/>
      <c r="AD949" s="1"/>
      <c r="AE949" s="1"/>
      <c r="AG949" s="1"/>
      <c r="AH949" s="1"/>
      <c r="AI949" s="1"/>
      <c r="AJ949" s="1"/>
      <c r="AK949" s="1"/>
    </row>
    <row r="950" spans="21:37" x14ac:dyDescent="0.25">
      <c r="U950" s="1"/>
      <c r="V950" s="1"/>
      <c r="W950" s="1"/>
      <c r="X950" s="1"/>
      <c r="Y950" s="1"/>
      <c r="AA950" s="2" t="s">
        <v>105</v>
      </c>
      <c r="AB950" s="1"/>
      <c r="AC950" s="1"/>
      <c r="AD950" s="1"/>
      <c r="AE950" s="1"/>
      <c r="AG950" s="2" t="s">
        <v>105</v>
      </c>
      <c r="AH950" s="1"/>
      <c r="AI950" s="1"/>
      <c r="AJ950" s="1"/>
      <c r="AK950" s="1"/>
    </row>
    <row r="951" spans="21:37" x14ac:dyDescent="0.25">
      <c r="U951" s="2" t="s">
        <v>105</v>
      </c>
      <c r="V951" s="1"/>
      <c r="W951" s="1"/>
      <c r="X951" s="1"/>
      <c r="Y951" s="1"/>
      <c r="AA951" s="1"/>
      <c r="AB951" s="1"/>
      <c r="AC951" s="1"/>
      <c r="AD951" s="1"/>
      <c r="AE951" s="1"/>
      <c r="AG951" s="1"/>
      <c r="AH951" s="1"/>
      <c r="AI951" s="1"/>
      <c r="AJ951" s="1"/>
      <c r="AK951" s="1"/>
    </row>
    <row r="952" spans="21:37" x14ac:dyDescent="0.25">
      <c r="U952" s="1"/>
      <c r="V952" s="1"/>
      <c r="W952" s="1"/>
      <c r="X952" s="1"/>
      <c r="Y952" s="1"/>
      <c r="AA952" s="2" t="s">
        <v>47</v>
      </c>
      <c r="AB952" s="1"/>
      <c r="AC952" s="1"/>
      <c r="AD952" s="1"/>
      <c r="AE952" s="1"/>
      <c r="AG952" s="2" t="s">
        <v>47</v>
      </c>
      <c r="AH952" s="1"/>
      <c r="AI952" s="1"/>
      <c r="AJ952" s="1"/>
      <c r="AK952" s="1"/>
    </row>
    <row r="953" spans="21:37" x14ac:dyDescent="0.25">
      <c r="U953" s="2" t="s">
        <v>47</v>
      </c>
      <c r="V953" s="1"/>
      <c r="W953" s="1"/>
      <c r="X953" s="1"/>
      <c r="Y953" s="1"/>
      <c r="AA953" s="1"/>
      <c r="AB953" s="1"/>
      <c r="AC953" s="1"/>
      <c r="AD953" s="1"/>
      <c r="AE953" s="1"/>
      <c r="AG953" s="1"/>
      <c r="AH953" s="1"/>
      <c r="AI953" s="1"/>
      <c r="AJ953" s="1"/>
      <c r="AK953" s="1"/>
    </row>
    <row r="954" spans="21:37" x14ac:dyDescent="0.25">
      <c r="U954" s="1"/>
      <c r="V954" s="1"/>
      <c r="W954" s="1"/>
      <c r="X954" s="1"/>
      <c r="Y954" s="1"/>
      <c r="AA954" s="1" t="s">
        <v>107</v>
      </c>
      <c r="AB954" s="1"/>
      <c r="AC954" s="1"/>
      <c r="AD954" s="1"/>
      <c r="AE954" s="1"/>
      <c r="AG954" s="1" t="s">
        <v>107</v>
      </c>
      <c r="AH954" s="1"/>
      <c r="AI954" s="1"/>
      <c r="AJ954" s="1"/>
      <c r="AK954" s="1"/>
    </row>
    <row r="955" spans="21:37" x14ac:dyDescent="0.25">
      <c r="U955" s="1" t="s">
        <v>107</v>
      </c>
      <c r="V955" s="1"/>
      <c r="W955" s="1"/>
      <c r="X955" s="1"/>
      <c r="Y955" s="1"/>
      <c r="AA955" s="2" t="s">
        <v>1</v>
      </c>
      <c r="AB955" s="2" t="s">
        <v>2</v>
      </c>
      <c r="AC955" s="1"/>
      <c r="AD955" s="1"/>
      <c r="AE955" s="1"/>
      <c r="AG955" s="2" t="s">
        <v>1</v>
      </c>
      <c r="AH955" s="2" t="s">
        <v>2</v>
      </c>
      <c r="AI955" s="1"/>
      <c r="AJ955" s="1"/>
      <c r="AK955" s="1"/>
    </row>
    <row r="956" spans="21:37" x14ac:dyDescent="0.25">
      <c r="U956" s="2" t="s">
        <v>1</v>
      </c>
      <c r="V956" s="2" t="s">
        <v>2</v>
      </c>
      <c r="W956" s="1"/>
      <c r="X956" s="1"/>
      <c r="Y956" s="1"/>
      <c r="AA956" s="2" t="s">
        <v>3</v>
      </c>
      <c r="AB956" s="2" t="s">
        <v>127</v>
      </c>
      <c r="AC956" s="1"/>
      <c r="AD956" s="1"/>
      <c r="AE956" s="1"/>
      <c r="AG956" s="2" t="s">
        <v>3</v>
      </c>
      <c r="AH956" s="2" t="s">
        <v>128</v>
      </c>
      <c r="AI956" s="1"/>
      <c r="AJ956" s="1"/>
      <c r="AK956" s="1"/>
    </row>
    <row r="957" spans="21:37" x14ac:dyDescent="0.25">
      <c r="U957" s="2" t="s">
        <v>3</v>
      </c>
      <c r="V957" s="2" t="s">
        <v>4</v>
      </c>
      <c r="W957" s="1"/>
      <c r="X957" s="1"/>
      <c r="Y957" s="1"/>
      <c r="AA957" s="2" t="s">
        <v>5</v>
      </c>
      <c r="AB957" s="2" t="s">
        <v>6</v>
      </c>
      <c r="AC957" s="1"/>
      <c r="AD957" s="1"/>
      <c r="AE957" s="1"/>
      <c r="AG957" s="2" t="s">
        <v>5</v>
      </c>
      <c r="AH957" s="2" t="s">
        <v>6</v>
      </c>
      <c r="AI957" s="1"/>
      <c r="AJ957" s="1"/>
      <c r="AK957" s="1"/>
    </row>
    <row r="958" spans="21:37" x14ac:dyDescent="0.25">
      <c r="U958" s="2" t="s">
        <v>5</v>
      </c>
      <c r="V958" s="2" t="s">
        <v>6</v>
      </c>
      <c r="W958" s="1"/>
      <c r="X958" s="1"/>
      <c r="Y958" s="1"/>
      <c r="AA958" s="2" t="s">
        <v>7</v>
      </c>
      <c r="AB958" s="2" t="s">
        <v>193</v>
      </c>
      <c r="AC958" s="1"/>
      <c r="AD958" s="1"/>
      <c r="AE958" s="1"/>
      <c r="AG958" s="2" t="s">
        <v>7</v>
      </c>
      <c r="AH958" s="2" t="s">
        <v>193</v>
      </c>
      <c r="AI958" s="1"/>
      <c r="AJ958" s="1"/>
      <c r="AK958" s="1"/>
    </row>
    <row r="959" spans="21:37" x14ac:dyDescent="0.25">
      <c r="U959" s="2" t="s">
        <v>7</v>
      </c>
      <c r="V959" s="2" t="s">
        <v>193</v>
      </c>
      <c r="W959" s="1"/>
      <c r="X959" s="1"/>
      <c r="Y959" s="1"/>
      <c r="AA959" s="2" t="s">
        <v>9</v>
      </c>
      <c r="AB959" s="2" t="s">
        <v>138</v>
      </c>
      <c r="AC959" s="1"/>
      <c r="AD959" s="1"/>
      <c r="AE959" s="1"/>
      <c r="AG959" s="2" t="s">
        <v>9</v>
      </c>
      <c r="AH959" s="2" t="s">
        <v>138</v>
      </c>
      <c r="AI959" s="1"/>
      <c r="AJ959" s="1"/>
      <c r="AK959" s="1"/>
    </row>
    <row r="960" spans="21:37" x14ac:dyDescent="0.25">
      <c r="U960" s="2" t="s">
        <v>9</v>
      </c>
      <c r="V960" s="2" t="s">
        <v>138</v>
      </c>
      <c r="W960" s="1"/>
      <c r="X960" s="1"/>
      <c r="Y960" s="1"/>
      <c r="AA960" s="1"/>
      <c r="AB960" s="1"/>
      <c r="AC960" s="1"/>
      <c r="AD960" s="1"/>
      <c r="AE960" s="1"/>
      <c r="AG960" s="1"/>
      <c r="AH960" s="1"/>
      <c r="AI960" s="1"/>
      <c r="AJ960" s="1"/>
      <c r="AK960" s="1"/>
    </row>
    <row r="961" spans="21:37" x14ac:dyDescent="0.25">
      <c r="U961" s="1"/>
      <c r="V961" s="1"/>
      <c r="W961" s="1"/>
      <c r="X961" s="1"/>
      <c r="Y961" s="1"/>
      <c r="AA961" s="3" t="s">
        <v>11</v>
      </c>
      <c r="AB961" s="4" t="s">
        <v>12</v>
      </c>
      <c r="AC961" s="4" t="s">
        <v>13</v>
      </c>
      <c r="AD961" s="4" t="s">
        <v>14</v>
      </c>
      <c r="AE961" s="4" t="s">
        <v>15</v>
      </c>
      <c r="AG961" s="3" t="s">
        <v>11</v>
      </c>
      <c r="AH961" s="4" t="s">
        <v>12</v>
      </c>
      <c r="AI961" s="4" t="s">
        <v>13</v>
      </c>
      <c r="AJ961" s="4" t="s">
        <v>14</v>
      </c>
      <c r="AK961" s="4" t="s">
        <v>15</v>
      </c>
    </row>
    <row r="962" spans="21:37" x14ac:dyDescent="0.25">
      <c r="U962" s="3" t="s">
        <v>11</v>
      </c>
      <c r="V962" s="4" t="s">
        <v>12</v>
      </c>
      <c r="W962" s="4" t="s">
        <v>13</v>
      </c>
      <c r="X962" s="4" t="s">
        <v>14</v>
      </c>
      <c r="Y962" s="4" t="s">
        <v>15</v>
      </c>
      <c r="AA962" s="5" t="s">
        <v>16</v>
      </c>
      <c r="AB962" s="6"/>
      <c r="AC962" s="7" t="s">
        <v>13</v>
      </c>
      <c r="AD962" s="6"/>
      <c r="AE962" s="6"/>
      <c r="AG962" s="5" t="s">
        <v>16</v>
      </c>
      <c r="AH962" s="6"/>
      <c r="AI962" s="7" t="s">
        <v>13</v>
      </c>
      <c r="AJ962" s="6"/>
      <c r="AK962" s="6"/>
    </row>
    <row r="963" spans="21:37" x14ac:dyDescent="0.25">
      <c r="U963" s="5" t="s">
        <v>16</v>
      </c>
      <c r="V963" s="6"/>
      <c r="W963" s="7" t="s">
        <v>13</v>
      </c>
      <c r="X963" s="6"/>
      <c r="Y963" s="6"/>
      <c r="AA963" s="8" t="s">
        <v>147</v>
      </c>
      <c r="AB963" s="9">
        <v>4600</v>
      </c>
      <c r="AC963" s="7" t="s">
        <v>18</v>
      </c>
      <c r="AD963" s="10">
        <v>2.5</v>
      </c>
      <c r="AE963" s="9">
        <f>AB963*AD963</f>
        <v>11500</v>
      </c>
      <c r="AG963" s="8" t="s">
        <v>147</v>
      </c>
      <c r="AH963" s="9">
        <v>4600</v>
      </c>
      <c r="AI963" s="7" t="s">
        <v>18</v>
      </c>
      <c r="AJ963" s="10">
        <v>2.4</v>
      </c>
      <c r="AK963" s="9">
        <f>AH963*AJ963</f>
        <v>11040</v>
      </c>
    </row>
    <row r="964" spans="21:37" x14ac:dyDescent="0.25">
      <c r="U964" s="8" t="s">
        <v>147</v>
      </c>
      <c r="V964" s="9">
        <v>4600</v>
      </c>
      <c r="W964" s="7" t="s">
        <v>18</v>
      </c>
      <c r="X964" s="10">
        <v>2.5</v>
      </c>
      <c r="Y964" s="9">
        <f>V964*X964</f>
        <v>11500</v>
      </c>
      <c r="AA964" s="5" t="s">
        <v>20</v>
      </c>
      <c r="AB964" s="6"/>
      <c r="AC964" s="7" t="s">
        <v>13</v>
      </c>
      <c r="AD964" s="6"/>
      <c r="AE964" s="6">
        <f>SUM(AE963:AE963)</f>
        <v>11500</v>
      </c>
      <c r="AG964" s="5" t="s">
        <v>20</v>
      </c>
      <c r="AH964" s="6"/>
      <c r="AI964" s="7" t="s">
        <v>13</v>
      </c>
      <c r="AJ964" s="6"/>
      <c r="AK964" s="6">
        <f>SUM(AK963:AK963)</f>
        <v>11040</v>
      </c>
    </row>
    <row r="965" spans="21:37" x14ac:dyDescent="0.25">
      <c r="U965" s="5" t="s">
        <v>20</v>
      </c>
      <c r="V965" s="6"/>
      <c r="W965" s="7" t="s">
        <v>13</v>
      </c>
      <c r="X965" s="6"/>
      <c r="Y965" s="6">
        <f>SUM(Y964:Y964)</f>
        <v>11500</v>
      </c>
      <c r="AA965" s="8" t="s">
        <v>13</v>
      </c>
      <c r="AB965" s="9"/>
      <c r="AC965" s="7" t="s">
        <v>13</v>
      </c>
      <c r="AD965" s="9"/>
      <c r="AE965" s="9"/>
      <c r="AG965" s="8" t="s">
        <v>13</v>
      </c>
      <c r="AH965" s="9"/>
      <c r="AI965" s="7" t="s">
        <v>13</v>
      </c>
      <c r="AJ965" s="9"/>
      <c r="AK965" s="9"/>
    </row>
    <row r="966" spans="21:37" x14ac:dyDescent="0.25">
      <c r="U966" s="8" t="s">
        <v>13</v>
      </c>
      <c r="V966" s="9"/>
      <c r="W966" s="7" t="s">
        <v>13</v>
      </c>
      <c r="X966" s="9"/>
      <c r="Y966" s="9"/>
      <c r="AA966" s="5" t="s">
        <v>21</v>
      </c>
      <c r="AB966" s="6"/>
      <c r="AC966" s="7" t="s">
        <v>13</v>
      </c>
      <c r="AD966" s="6"/>
      <c r="AE966" s="6"/>
      <c r="AG966" s="5" t="s">
        <v>21</v>
      </c>
      <c r="AH966" s="6"/>
      <c r="AI966" s="7" t="s">
        <v>13</v>
      </c>
      <c r="AJ966" s="6"/>
      <c r="AK966" s="6"/>
    </row>
    <row r="967" spans="21:37" x14ac:dyDescent="0.25">
      <c r="U967" s="5" t="s">
        <v>21</v>
      </c>
      <c r="V967" s="6"/>
      <c r="W967" s="7" t="s">
        <v>13</v>
      </c>
      <c r="X967" s="6"/>
      <c r="Y967" s="6"/>
      <c r="AA967" s="8" t="s">
        <v>22</v>
      </c>
      <c r="AB967" s="9">
        <v>-200</v>
      </c>
      <c r="AC967" s="7" t="s">
        <v>18</v>
      </c>
      <c r="AD967" s="10">
        <v>4</v>
      </c>
      <c r="AE967" s="9">
        <f>AB967*AD967</f>
        <v>-800</v>
      </c>
      <c r="AG967" s="8" t="s">
        <v>22</v>
      </c>
      <c r="AH967" s="9">
        <v>-200</v>
      </c>
      <c r="AI967" s="7" t="s">
        <v>18</v>
      </c>
      <c r="AJ967" s="10">
        <v>4</v>
      </c>
      <c r="AK967" s="9">
        <f>AH967*AJ967</f>
        <v>-800</v>
      </c>
    </row>
    <row r="968" spans="21:37" x14ac:dyDescent="0.25">
      <c r="U968" s="8" t="s">
        <v>22</v>
      </c>
      <c r="V968" s="9">
        <v>-200</v>
      </c>
      <c r="W968" s="7" t="s">
        <v>18</v>
      </c>
      <c r="X968" s="10">
        <v>4</v>
      </c>
      <c r="Y968" s="9">
        <f>V968*X968</f>
        <v>-800</v>
      </c>
      <c r="AA968" s="8" t="s">
        <v>68</v>
      </c>
      <c r="AB968" s="9">
        <v>-19</v>
      </c>
      <c r="AC968" s="7" t="s">
        <v>18</v>
      </c>
      <c r="AD968" s="10">
        <v>16</v>
      </c>
      <c r="AE968" s="9">
        <f>AB968*AD968</f>
        <v>-304</v>
      </c>
      <c r="AG968" s="8" t="s">
        <v>68</v>
      </c>
      <c r="AH968" s="9">
        <v>-19</v>
      </c>
      <c r="AI968" s="7" t="s">
        <v>18</v>
      </c>
      <c r="AJ968" s="10">
        <v>15</v>
      </c>
      <c r="AK968" s="9">
        <f>AH968*AJ968</f>
        <v>-285</v>
      </c>
    </row>
    <row r="969" spans="21:37" x14ac:dyDescent="0.25">
      <c r="U969" s="8" t="s">
        <v>68</v>
      </c>
      <c r="V969" s="9">
        <v>-19</v>
      </c>
      <c r="W969" s="7" t="s">
        <v>18</v>
      </c>
      <c r="X969" s="10">
        <v>20</v>
      </c>
      <c r="Y969" s="9">
        <f>V969*X969</f>
        <v>-380</v>
      </c>
      <c r="AA969" s="8" t="s">
        <v>139</v>
      </c>
      <c r="AB969" s="9">
        <v>-45</v>
      </c>
      <c r="AC969" s="7" t="s">
        <v>18</v>
      </c>
      <c r="AD969" s="10">
        <v>9</v>
      </c>
      <c r="AE969" s="9">
        <f>AB969*AD969</f>
        <v>-405</v>
      </c>
      <c r="AG969" s="8" t="s">
        <v>139</v>
      </c>
      <c r="AH969" s="9">
        <v>-45</v>
      </c>
      <c r="AI969" s="7" t="s">
        <v>18</v>
      </c>
      <c r="AJ969" s="10">
        <v>8</v>
      </c>
      <c r="AK969" s="9">
        <f>AH969*AJ969</f>
        <v>-360</v>
      </c>
    </row>
    <row r="970" spans="21:37" x14ac:dyDescent="0.25">
      <c r="U970" s="8" t="s">
        <v>139</v>
      </c>
      <c r="V970" s="9">
        <v>-45</v>
      </c>
      <c r="W970" s="7" t="s">
        <v>18</v>
      </c>
      <c r="X970" s="10">
        <v>13</v>
      </c>
      <c r="Y970" s="9">
        <f>V970*X970</f>
        <v>-585</v>
      </c>
      <c r="AA970" s="8" t="s">
        <v>26</v>
      </c>
      <c r="AB970" s="9"/>
      <c r="AC970" s="7" t="s">
        <v>27</v>
      </c>
      <c r="AD970" s="9"/>
      <c r="AE970" s="9">
        <v>-555</v>
      </c>
      <c r="AG970" s="8" t="s">
        <v>26</v>
      </c>
      <c r="AH970" s="9"/>
      <c r="AI970" s="7" t="s">
        <v>27</v>
      </c>
      <c r="AJ970" s="9"/>
      <c r="AK970" s="9">
        <v>-555</v>
      </c>
    </row>
    <row r="971" spans="21:37" x14ac:dyDescent="0.25">
      <c r="U971" s="8" t="s">
        <v>26</v>
      </c>
      <c r="V971" s="9"/>
      <c r="W971" s="7" t="s">
        <v>27</v>
      </c>
      <c r="X971" s="9"/>
      <c r="Y971" s="9">
        <v>-547</v>
      </c>
      <c r="AA971" s="8" t="s">
        <v>28</v>
      </c>
      <c r="AB971" s="9"/>
      <c r="AC971" s="7" t="s">
        <v>27</v>
      </c>
      <c r="AD971" s="9"/>
      <c r="AE971" s="9">
        <v>-41</v>
      </c>
      <c r="AG971" s="8" t="s">
        <v>28</v>
      </c>
      <c r="AH971" s="9"/>
      <c r="AI971" s="7" t="s">
        <v>27</v>
      </c>
      <c r="AJ971" s="9"/>
      <c r="AK971" s="9">
        <v>-41</v>
      </c>
    </row>
    <row r="972" spans="21:37" x14ac:dyDescent="0.25">
      <c r="U972" s="8" t="s">
        <v>28</v>
      </c>
      <c r="V972" s="9"/>
      <c r="W972" s="7" t="s">
        <v>27</v>
      </c>
      <c r="X972" s="9"/>
      <c r="Y972" s="9">
        <v>-41</v>
      </c>
      <c r="AA972" s="8" t="s">
        <v>29</v>
      </c>
      <c r="AB972" s="9"/>
      <c r="AC972" s="7" t="s">
        <v>27</v>
      </c>
      <c r="AD972" s="9"/>
      <c r="AE972" s="9">
        <v>-93</v>
      </c>
      <c r="AG972" s="8" t="s">
        <v>29</v>
      </c>
      <c r="AH972" s="9"/>
      <c r="AI972" s="7" t="s">
        <v>27</v>
      </c>
      <c r="AJ972" s="9"/>
      <c r="AK972" s="9">
        <v>-93</v>
      </c>
    </row>
    <row r="973" spans="21:37" x14ac:dyDescent="0.25">
      <c r="U973" s="8" t="s">
        <v>29</v>
      </c>
      <c r="V973" s="9"/>
      <c r="W973" s="7" t="s">
        <v>27</v>
      </c>
      <c r="X973" s="9"/>
      <c r="Y973" s="9">
        <v>-88</v>
      </c>
      <c r="AA973" s="5" t="s">
        <v>31</v>
      </c>
      <c r="AB973" s="6"/>
      <c r="AC973" s="7" t="s">
        <v>13</v>
      </c>
      <c r="AD973" s="6"/>
      <c r="AE973" s="6">
        <f>SUM(AE966:AE972)</f>
        <v>-2198</v>
      </c>
      <c r="AG973" s="5" t="s">
        <v>31</v>
      </c>
      <c r="AH973" s="6"/>
      <c r="AI973" s="7" t="s">
        <v>13</v>
      </c>
      <c r="AJ973" s="6"/>
      <c r="AK973" s="6">
        <f>SUM(AK966:AK972)</f>
        <v>-2134</v>
      </c>
    </row>
    <row r="974" spans="21:37" x14ac:dyDescent="0.25">
      <c r="U974" s="5" t="s">
        <v>31</v>
      </c>
      <c r="V974" s="6"/>
      <c r="W974" s="7" t="s">
        <v>13</v>
      </c>
      <c r="X974" s="6"/>
      <c r="Y974" s="6">
        <f>SUM(Y967:Y973)</f>
        <v>-2441</v>
      </c>
      <c r="AA974" s="5" t="s">
        <v>32</v>
      </c>
      <c r="AB974" s="6"/>
      <c r="AC974" s="7" t="s">
        <v>13</v>
      </c>
      <c r="AD974" s="6"/>
      <c r="AE974" s="6">
        <f>SUM(AE964,AE973)</f>
        <v>9302</v>
      </c>
      <c r="AG974" s="5" t="s">
        <v>32</v>
      </c>
      <c r="AH974" s="6"/>
      <c r="AI974" s="7" t="s">
        <v>13</v>
      </c>
      <c r="AJ974" s="6"/>
      <c r="AK974" s="6">
        <f>SUM(AK964,AK973)</f>
        <v>8906</v>
      </c>
    </row>
    <row r="975" spans="21:37" x14ac:dyDescent="0.25">
      <c r="U975" s="5" t="s">
        <v>32</v>
      </c>
      <c r="V975" s="6"/>
      <c r="W975" s="7" t="s">
        <v>13</v>
      </c>
      <c r="X975" s="6"/>
      <c r="Y975" s="6">
        <f>SUM(Y965,Y974)</f>
        <v>9059</v>
      </c>
      <c r="AA975" s="8" t="s">
        <v>13</v>
      </c>
      <c r="AB975" s="9"/>
      <c r="AC975" s="7" t="s">
        <v>13</v>
      </c>
      <c r="AD975" s="9"/>
      <c r="AE975" s="9"/>
      <c r="AG975" s="8" t="s">
        <v>13</v>
      </c>
      <c r="AH975" s="9"/>
      <c r="AI975" s="7" t="s">
        <v>13</v>
      </c>
      <c r="AJ975" s="9"/>
      <c r="AK975" s="9"/>
    </row>
    <row r="976" spans="21:37" x14ac:dyDescent="0.25">
      <c r="U976" s="8" t="s">
        <v>13</v>
      </c>
      <c r="V976" s="9"/>
      <c r="W976" s="7" t="s">
        <v>13</v>
      </c>
      <c r="X976" s="9"/>
      <c r="Y976" s="9"/>
      <c r="AA976" s="5" t="s">
        <v>33</v>
      </c>
      <c r="AB976" s="6"/>
      <c r="AC976" s="7" t="s">
        <v>13</v>
      </c>
      <c r="AD976" s="6"/>
      <c r="AE976" s="6"/>
      <c r="AG976" s="5" t="s">
        <v>33</v>
      </c>
      <c r="AH976" s="6"/>
      <c r="AI976" s="7" t="s">
        <v>13</v>
      </c>
      <c r="AJ976" s="6"/>
      <c r="AK976" s="6"/>
    </row>
    <row r="977" spans="21:37" x14ac:dyDescent="0.25">
      <c r="U977" s="5" t="s">
        <v>33</v>
      </c>
      <c r="V977" s="6"/>
      <c r="W977" s="7" t="s">
        <v>13</v>
      </c>
      <c r="X977" s="6"/>
      <c r="Y977" s="6"/>
      <c r="AA977" s="8" t="s">
        <v>34</v>
      </c>
      <c r="AB977" s="9">
        <v>-1</v>
      </c>
      <c r="AC977" s="7" t="s">
        <v>13</v>
      </c>
      <c r="AD977" s="9">
        <v>725</v>
      </c>
      <c r="AE977" s="9">
        <f t="shared" ref="AE977:AE985" si="111">AB977*AD977</f>
        <v>-725</v>
      </c>
      <c r="AG977" s="8" t="s">
        <v>34</v>
      </c>
      <c r="AH977" s="9">
        <v>-1</v>
      </c>
      <c r="AI977" s="7" t="s">
        <v>13</v>
      </c>
      <c r="AJ977" s="9">
        <v>725</v>
      </c>
      <c r="AK977" s="9">
        <f t="shared" ref="AK977:AK985" si="112">AH977*AJ977</f>
        <v>-725</v>
      </c>
    </row>
    <row r="978" spans="21:37" x14ac:dyDescent="0.25">
      <c r="U978" s="8" t="s">
        <v>34</v>
      </c>
      <c r="V978" s="9">
        <v>-1</v>
      </c>
      <c r="W978" s="7" t="s">
        <v>13</v>
      </c>
      <c r="X978" s="9">
        <v>725</v>
      </c>
      <c r="Y978" s="9">
        <f t="shared" ref="Y978:Y986" si="113">V978*X978</f>
        <v>-725</v>
      </c>
      <c r="AA978" s="8" t="s">
        <v>36</v>
      </c>
      <c r="AB978" s="9">
        <v>-1</v>
      </c>
      <c r="AC978" s="7" t="s">
        <v>13</v>
      </c>
      <c r="AD978" s="9">
        <v>100</v>
      </c>
      <c r="AE978" s="9">
        <f t="shared" si="111"/>
        <v>-100</v>
      </c>
      <c r="AG978" s="8" t="s">
        <v>36</v>
      </c>
      <c r="AH978" s="9">
        <v>-1</v>
      </c>
      <c r="AI978" s="7" t="s">
        <v>13</v>
      </c>
      <c r="AJ978" s="9">
        <v>100</v>
      </c>
      <c r="AK978" s="9">
        <f t="shared" si="112"/>
        <v>-100</v>
      </c>
    </row>
    <row r="979" spans="21:37" x14ac:dyDescent="0.25">
      <c r="U979" s="8" t="s">
        <v>36</v>
      </c>
      <c r="V979" s="9">
        <v>-1</v>
      </c>
      <c r="W979" s="7" t="s">
        <v>13</v>
      </c>
      <c r="X979" s="9">
        <v>100</v>
      </c>
      <c r="Y979" s="9">
        <f t="shared" si="113"/>
        <v>-100</v>
      </c>
      <c r="AA979" s="8" t="s">
        <v>70</v>
      </c>
      <c r="AB979" s="9">
        <v>-1</v>
      </c>
      <c r="AC979" s="7" t="s">
        <v>13</v>
      </c>
      <c r="AD979" s="9">
        <v>200</v>
      </c>
      <c r="AE979" s="9">
        <f t="shared" si="111"/>
        <v>-200</v>
      </c>
      <c r="AG979" s="8" t="s">
        <v>70</v>
      </c>
      <c r="AH979" s="9">
        <v>-1</v>
      </c>
      <c r="AI979" s="7" t="s">
        <v>13</v>
      </c>
      <c r="AJ979" s="9">
        <v>200</v>
      </c>
      <c r="AK979" s="9">
        <f t="shared" si="112"/>
        <v>-200</v>
      </c>
    </row>
    <row r="980" spans="21:37" x14ac:dyDescent="0.25">
      <c r="U980" s="8" t="s">
        <v>70</v>
      </c>
      <c r="V980" s="9">
        <v>-1</v>
      </c>
      <c r="W980" s="7" t="s">
        <v>13</v>
      </c>
      <c r="X980" s="9">
        <v>200</v>
      </c>
      <c r="Y980" s="9">
        <f t="shared" si="113"/>
        <v>-200</v>
      </c>
      <c r="AA980" s="8" t="s">
        <v>37</v>
      </c>
      <c r="AB980" s="9">
        <v>-1</v>
      </c>
      <c r="AC980" s="7" t="s">
        <v>13</v>
      </c>
      <c r="AD980" s="9">
        <v>400</v>
      </c>
      <c r="AE980" s="9">
        <f t="shared" si="111"/>
        <v>-400</v>
      </c>
      <c r="AG980" s="8" t="s">
        <v>37</v>
      </c>
      <c r="AH980" s="9">
        <v>-1</v>
      </c>
      <c r="AI980" s="7" t="s">
        <v>13</v>
      </c>
      <c r="AJ980" s="9">
        <v>400</v>
      </c>
      <c r="AK980" s="9">
        <f t="shared" si="112"/>
        <v>-400</v>
      </c>
    </row>
    <row r="981" spans="21:37" x14ac:dyDescent="0.25">
      <c r="U981" s="8" t="s">
        <v>37</v>
      </c>
      <c r="V981" s="9">
        <v>-1</v>
      </c>
      <c r="W981" s="7" t="s">
        <v>13</v>
      </c>
      <c r="X981" s="9">
        <v>400</v>
      </c>
      <c r="Y981" s="9">
        <f t="shared" si="113"/>
        <v>-400</v>
      </c>
      <c r="AA981" s="8" t="s">
        <v>72</v>
      </c>
      <c r="AB981" s="9">
        <v>-1</v>
      </c>
      <c r="AC981" s="7" t="s">
        <v>13</v>
      </c>
      <c r="AD981" s="9">
        <v>175</v>
      </c>
      <c r="AE981" s="9">
        <f t="shared" si="111"/>
        <v>-175</v>
      </c>
      <c r="AG981" s="8" t="s">
        <v>72</v>
      </c>
      <c r="AH981" s="9">
        <v>-1</v>
      </c>
      <c r="AI981" s="7" t="s">
        <v>13</v>
      </c>
      <c r="AJ981" s="9">
        <v>175</v>
      </c>
      <c r="AK981" s="9">
        <f t="shared" si="112"/>
        <v>-175</v>
      </c>
    </row>
    <row r="982" spans="21:37" x14ac:dyDescent="0.25">
      <c r="U982" s="8" t="s">
        <v>72</v>
      </c>
      <c r="V982" s="9">
        <v>-1</v>
      </c>
      <c r="W982" s="7" t="s">
        <v>13</v>
      </c>
      <c r="X982" s="9">
        <v>175</v>
      </c>
      <c r="Y982" s="9">
        <f t="shared" si="113"/>
        <v>-175</v>
      </c>
      <c r="AA982" s="8" t="s">
        <v>38</v>
      </c>
      <c r="AB982" s="9">
        <v>-2</v>
      </c>
      <c r="AC982" s="7" t="s">
        <v>13</v>
      </c>
      <c r="AD982" s="9">
        <v>140</v>
      </c>
      <c r="AE982" s="9">
        <f t="shared" si="111"/>
        <v>-280</v>
      </c>
      <c r="AG982" s="8" t="s">
        <v>38</v>
      </c>
      <c r="AH982" s="9">
        <v>-2</v>
      </c>
      <c r="AI982" s="7" t="s">
        <v>13</v>
      </c>
      <c r="AJ982" s="9">
        <v>140</v>
      </c>
      <c r="AK982" s="9">
        <f t="shared" si="112"/>
        <v>-280</v>
      </c>
    </row>
    <row r="983" spans="21:37" x14ac:dyDescent="0.25">
      <c r="U983" s="8" t="s">
        <v>38</v>
      </c>
      <c r="V983" s="9">
        <v>-2</v>
      </c>
      <c r="W983" s="7" t="s">
        <v>13</v>
      </c>
      <c r="X983" s="9">
        <v>140</v>
      </c>
      <c r="Y983" s="9">
        <f t="shared" si="113"/>
        <v>-280</v>
      </c>
      <c r="AA983" s="8" t="s">
        <v>39</v>
      </c>
      <c r="AB983" s="9">
        <v>-1</v>
      </c>
      <c r="AC983" s="7" t="s">
        <v>13</v>
      </c>
      <c r="AD983" s="9">
        <v>1050</v>
      </c>
      <c r="AE983" s="9">
        <f t="shared" si="111"/>
        <v>-1050</v>
      </c>
      <c r="AG983" s="8" t="s">
        <v>39</v>
      </c>
      <c r="AH983" s="9">
        <v>-1</v>
      </c>
      <c r="AI983" s="7" t="s">
        <v>13</v>
      </c>
      <c r="AJ983" s="9">
        <v>1050</v>
      </c>
      <c r="AK983" s="9">
        <f t="shared" si="112"/>
        <v>-1050</v>
      </c>
    </row>
    <row r="984" spans="21:37" x14ac:dyDescent="0.25">
      <c r="U984" s="8" t="s">
        <v>39</v>
      </c>
      <c r="V984" s="9">
        <v>-1</v>
      </c>
      <c r="W984" s="7" t="s">
        <v>13</v>
      </c>
      <c r="X984" s="9">
        <v>1050</v>
      </c>
      <c r="Y984" s="9">
        <f t="shared" si="113"/>
        <v>-1050</v>
      </c>
      <c r="AA984" s="8" t="s">
        <v>148</v>
      </c>
      <c r="AB984" s="9">
        <v>-1</v>
      </c>
      <c r="AC984" s="7" t="s">
        <v>13</v>
      </c>
      <c r="AD984" s="9">
        <v>300</v>
      </c>
      <c r="AE984" s="9">
        <f t="shared" si="111"/>
        <v>-300</v>
      </c>
      <c r="AG984" s="8" t="s">
        <v>148</v>
      </c>
      <c r="AH984" s="9">
        <v>-1</v>
      </c>
      <c r="AI984" s="7" t="s">
        <v>13</v>
      </c>
      <c r="AJ984" s="9">
        <v>300</v>
      </c>
      <c r="AK984" s="9">
        <f t="shared" si="112"/>
        <v>-300</v>
      </c>
    </row>
    <row r="985" spans="21:37" x14ac:dyDescent="0.25">
      <c r="U985" s="8" t="s">
        <v>148</v>
      </c>
      <c r="V985" s="9">
        <v>-1</v>
      </c>
      <c r="W985" s="7" t="s">
        <v>13</v>
      </c>
      <c r="X985" s="9">
        <v>300</v>
      </c>
      <c r="Y985" s="9">
        <f t="shared" si="113"/>
        <v>-300</v>
      </c>
      <c r="AA985" s="8" t="s">
        <v>149</v>
      </c>
      <c r="AB985" s="9">
        <v>-4700</v>
      </c>
      <c r="AC985" s="7" t="s">
        <v>13</v>
      </c>
      <c r="AD985" s="10">
        <v>0.16</v>
      </c>
      <c r="AE985" s="9">
        <f t="shared" si="111"/>
        <v>-752</v>
      </c>
      <c r="AG985" s="8" t="s">
        <v>149</v>
      </c>
      <c r="AH985" s="9">
        <v>-4700</v>
      </c>
      <c r="AI985" s="7" t="s">
        <v>13</v>
      </c>
      <c r="AJ985" s="10">
        <v>0.16</v>
      </c>
      <c r="AK985" s="9">
        <f t="shared" si="112"/>
        <v>-752</v>
      </c>
    </row>
    <row r="986" spans="21:37" x14ac:dyDescent="0.25">
      <c r="U986" s="8" t="s">
        <v>149</v>
      </c>
      <c r="V986" s="9">
        <v>-4600</v>
      </c>
      <c r="W986" s="7" t="s">
        <v>13</v>
      </c>
      <c r="X986" s="10">
        <v>0.16</v>
      </c>
      <c r="Y986" s="9">
        <f t="shared" si="113"/>
        <v>-736</v>
      </c>
      <c r="AA986" s="8" t="s">
        <v>44</v>
      </c>
      <c r="AB986" s="9"/>
      <c r="AC986" s="7" t="s">
        <v>13</v>
      </c>
      <c r="AD986" s="9"/>
      <c r="AE986" s="9">
        <v>-750</v>
      </c>
      <c r="AG986" s="8" t="s">
        <v>44</v>
      </c>
      <c r="AH986" s="9"/>
      <c r="AI986" s="7" t="s">
        <v>13</v>
      </c>
      <c r="AJ986" s="9"/>
      <c r="AK986" s="9">
        <v>-750</v>
      </c>
    </row>
    <row r="987" spans="21:37" x14ac:dyDescent="0.25">
      <c r="U987" s="8" t="s">
        <v>44</v>
      </c>
      <c r="V987" s="9"/>
      <c r="W987" s="7" t="s">
        <v>13</v>
      </c>
      <c r="X987" s="9"/>
      <c r="Y987" s="9">
        <v>-800</v>
      </c>
      <c r="AA987" s="5" t="s">
        <v>45</v>
      </c>
      <c r="AB987" s="6"/>
      <c r="AC987" s="7" t="s">
        <v>13</v>
      </c>
      <c r="AD987" s="6"/>
      <c r="AE987" s="6">
        <f>SUM(AE977:AE986)</f>
        <v>-4732</v>
      </c>
      <c r="AG987" s="5" t="s">
        <v>45</v>
      </c>
      <c r="AH987" s="6"/>
      <c r="AI987" s="7" t="s">
        <v>13</v>
      </c>
      <c r="AJ987" s="6"/>
      <c r="AK987" s="6">
        <f>SUM(AK977:AK986)</f>
        <v>-4732</v>
      </c>
    </row>
    <row r="988" spans="21:37" x14ac:dyDescent="0.25">
      <c r="U988" s="5" t="s">
        <v>45</v>
      </c>
      <c r="V988" s="6"/>
      <c r="W988" s="7" t="s">
        <v>13</v>
      </c>
      <c r="X988" s="6"/>
      <c r="Y988" s="6">
        <f>SUM(Y978:Y987)</f>
        <v>-4766</v>
      </c>
      <c r="AA988" s="8" t="s">
        <v>46</v>
      </c>
      <c r="AB988" s="9"/>
      <c r="AC988" s="7" t="s">
        <v>13</v>
      </c>
      <c r="AD988" s="9"/>
      <c r="AE988" s="9">
        <f>SUM(AE974,AE987)</f>
        <v>4570</v>
      </c>
      <c r="AG988" s="8" t="s">
        <v>46</v>
      </c>
      <c r="AH988" s="9"/>
      <c r="AI988" s="7" t="s">
        <v>13</v>
      </c>
      <c r="AJ988" s="9"/>
      <c r="AK988" s="9">
        <f>SUM(AK974,AK987)</f>
        <v>4174</v>
      </c>
    </row>
    <row r="989" spans="21:37" x14ac:dyDescent="0.25">
      <c r="U989" s="8" t="s">
        <v>46</v>
      </c>
      <c r="V989" s="9"/>
      <c r="W989" s="7" t="s">
        <v>13</v>
      </c>
      <c r="X989" s="9"/>
      <c r="Y989" s="9">
        <f>SUM(Y975,Y988)</f>
        <v>4293</v>
      </c>
      <c r="AA989" s="1"/>
      <c r="AB989" s="1"/>
      <c r="AC989" s="1"/>
      <c r="AD989" s="1"/>
      <c r="AE989" s="1"/>
      <c r="AG989" s="1"/>
      <c r="AH989" s="1"/>
      <c r="AI989" s="1"/>
      <c r="AJ989" s="1"/>
      <c r="AK989" s="1"/>
    </row>
    <row r="990" spans="21:37" x14ac:dyDescent="0.25">
      <c r="U990" s="1"/>
      <c r="V990" s="1"/>
      <c r="W990" s="1"/>
      <c r="X990" s="1"/>
      <c r="Y990" s="1"/>
      <c r="AA990" s="2" t="s">
        <v>105</v>
      </c>
      <c r="AB990" s="1"/>
      <c r="AC990" s="1"/>
      <c r="AD990" s="1"/>
      <c r="AE990" s="1"/>
      <c r="AG990" s="2" t="s">
        <v>105</v>
      </c>
      <c r="AH990" s="1"/>
      <c r="AI990" s="1"/>
      <c r="AJ990" s="1"/>
      <c r="AK990" s="1"/>
    </row>
    <row r="991" spans="21:37" x14ac:dyDescent="0.25">
      <c r="U991" s="2" t="s">
        <v>105</v>
      </c>
      <c r="V991" s="1"/>
      <c r="W991" s="1"/>
      <c r="X991" s="1"/>
      <c r="Y991" s="1"/>
      <c r="AA991" s="2" t="s">
        <v>150</v>
      </c>
      <c r="AB991" s="1"/>
      <c r="AC991" s="1"/>
      <c r="AD991" s="1"/>
      <c r="AE991" s="1"/>
      <c r="AG991" s="2" t="s">
        <v>150</v>
      </c>
      <c r="AH991" s="1"/>
      <c r="AI991" s="1"/>
      <c r="AJ991" s="1"/>
      <c r="AK991" s="1"/>
    </row>
    <row r="992" spans="21:37" x14ac:dyDescent="0.25">
      <c r="U992" s="2" t="s">
        <v>150</v>
      </c>
      <c r="V992" s="1"/>
      <c r="W992" s="1"/>
      <c r="X992" s="1"/>
      <c r="Y992" s="1"/>
      <c r="AA992" s="2" t="s">
        <v>13</v>
      </c>
      <c r="AB992" s="1"/>
      <c r="AC992" s="1"/>
      <c r="AD992" s="1"/>
      <c r="AE992" s="1"/>
      <c r="AG992" s="2" t="s">
        <v>13</v>
      </c>
      <c r="AH992" s="1"/>
      <c r="AI992" s="1"/>
      <c r="AJ992" s="1"/>
      <c r="AK992" s="1"/>
    </row>
    <row r="993" spans="21:37" x14ac:dyDescent="0.25">
      <c r="U993" s="2" t="s">
        <v>13</v>
      </c>
      <c r="V993" s="1"/>
      <c r="W993" s="1"/>
      <c r="X993" s="1"/>
      <c r="Y993" s="1"/>
      <c r="AA993" s="2" t="s">
        <v>151</v>
      </c>
      <c r="AB993" s="1"/>
      <c r="AC993" s="1"/>
      <c r="AD993" s="1"/>
      <c r="AE993" s="1"/>
      <c r="AG993" s="2" t="s">
        <v>151</v>
      </c>
      <c r="AH993" s="1"/>
      <c r="AI993" s="1"/>
      <c r="AJ993" s="1"/>
      <c r="AK993" s="1"/>
    </row>
    <row r="994" spans="21:37" x14ac:dyDescent="0.25">
      <c r="U994" s="2" t="s">
        <v>151</v>
      </c>
      <c r="V994" s="1"/>
      <c r="W994" s="1"/>
      <c r="X994" s="1"/>
      <c r="Y994" s="1"/>
      <c r="AA994" s="1"/>
      <c r="AB994" s="1"/>
      <c r="AC994" s="1"/>
      <c r="AD994" s="1"/>
      <c r="AE994" s="1"/>
      <c r="AG994" s="1"/>
      <c r="AH994" s="1"/>
      <c r="AI994" s="1"/>
      <c r="AJ994" s="1"/>
      <c r="AK994" s="1"/>
    </row>
    <row r="995" spans="21:37" x14ac:dyDescent="0.25">
      <c r="U995" s="1"/>
      <c r="V995" s="1"/>
      <c r="W995" s="1"/>
      <c r="X995" s="1"/>
      <c r="Y995" s="1"/>
      <c r="AA995" s="2" t="s">
        <v>47</v>
      </c>
      <c r="AB995" s="1"/>
      <c r="AC995" s="1"/>
      <c r="AD995" s="1"/>
      <c r="AE995" s="1"/>
      <c r="AG995" s="2" t="s">
        <v>47</v>
      </c>
      <c r="AH995" s="1"/>
      <c r="AI995" s="1"/>
      <c r="AJ995" s="1"/>
      <c r="AK995" s="1"/>
    </row>
    <row r="996" spans="21:37" x14ac:dyDescent="0.25">
      <c r="U996" s="2" t="s">
        <v>47</v>
      </c>
      <c r="V996" s="1"/>
      <c r="W996" s="1"/>
      <c r="X996" s="1"/>
      <c r="Y996" s="1"/>
      <c r="AA996" s="1"/>
      <c r="AB996" s="1"/>
      <c r="AC996" s="1"/>
      <c r="AD996" s="1"/>
      <c r="AE996" s="1"/>
      <c r="AG996" s="1"/>
      <c r="AH996" s="1"/>
      <c r="AI996" s="1"/>
      <c r="AJ996" s="1"/>
      <c r="AK996" s="1"/>
    </row>
    <row r="997" spans="21:37" x14ac:dyDescent="0.25">
      <c r="U997" s="1"/>
      <c r="V997" s="1"/>
      <c r="W997" s="1"/>
      <c r="X997" s="1"/>
      <c r="Y997" s="1"/>
      <c r="AA997" s="1" t="s">
        <v>109</v>
      </c>
      <c r="AB997" s="1"/>
      <c r="AC997" s="1"/>
      <c r="AD997" s="1"/>
      <c r="AE997" s="1"/>
      <c r="AG997" s="1" t="s">
        <v>109</v>
      </c>
      <c r="AH997" s="1"/>
      <c r="AI997" s="1"/>
      <c r="AJ997" s="1"/>
      <c r="AK997" s="1"/>
    </row>
    <row r="998" spans="21:37" x14ac:dyDescent="0.25">
      <c r="U998" s="1" t="s">
        <v>109</v>
      </c>
      <c r="V998" s="1"/>
      <c r="W998" s="1"/>
      <c r="X998" s="1"/>
      <c r="Y998" s="1"/>
      <c r="AA998" s="2" t="s">
        <v>1</v>
      </c>
      <c r="AB998" s="2" t="s">
        <v>2</v>
      </c>
      <c r="AC998" s="1"/>
      <c r="AD998" s="1"/>
      <c r="AE998" s="1"/>
      <c r="AG998" s="2" t="s">
        <v>1</v>
      </c>
      <c r="AH998" s="2" t="s">
        <v>2</v>
      </c>
      <c r="AI998" s="1"/>
      <c r="AJ998" s="1"/>
      <c r="AK998" s="1"/>
    </row>
    <row r="999" spans="21:37" x14ac:dyDescent="0.25">
      <c r="U999" s="2" t="s">
        <v>1</v>
      </c>
      <c r="V999" s="2" t="s">
        <v>2</v>
      </c>
      <c r="W999" s="1"/>
      <c r="X999" s="1"/>
      <c r="Y999" s="1"/>
      <c r="AA999" s="2" t="s">
        <v>3</v>
      </c>
      <c r="AB999" s="2" t="s">
        <v>127</v>
      </c>
      <c r="AC999" s="1"/>
      <c r="AD999" s="1"/>
      <c r="AE999" s="1"/>
      <c r="AG999" s="2" t="s">
        <v>3</v>
      </c>
      <c r="AH999" s="2" t="s">
        <v>128</v>
      </c>
      <c r="AI999" s="1"/>
      <c r="AJ999" s="1"/>
      <c r="AK999" s="1"/>
    </row>
    <row r="1000" spans="21:37" x14ac:dyDescent="0.25">
      <c r="U1000" s="2" t="s">
        <v>3</v>
      </c>
      <c r="V1000" s="2" t="s">
        <v>4</v>
      </c>
      <c r="W1000" s="1"/>
      <c r="X1000" s="1"/>
      <c r="Y1000" s="1"/>
      <c r="AA1000" s="2" t="s">
        <v>5</v>
      </c>
      <c r="AB1000" s="2" t="s">
        <v>6</v>
      </c>
      <c r="AC1000" s="1"/>
      <c r="AD1000" s="1"/>
      <c r="AE1000" s="1"/>
      <c r="AG1000" s="2" t="s">
        <v>5</v>
      </c>
      <c r="AH1000" s="2" t="s">
        <v>6</v>
      </c>
      <c r="AI1000" s="1"/>
      <c r="AJ1000" s="1"/>
      <c r="AK1000" s="1"/>
    </row>
    <row r="1001" spans="21:37" x14ac:dyDescent="0.25">
      <c r="U1001" s="2" t="s">
        <v>5</v>
      </c>
      <c r="V1001" s="2" t="s">
        <v>6</v>
      </c>
      <c r="W1001" s="1"/>
      <c r="X1001" s="1"/>
      <c r="Y1001" s="1"/>
      <c r="AA1001" s="2" t="s">
        <v>7</v>
      </c>
      <c r="AB1001" s="2" t="s">
        <v>193</v>
      </c>
      <c r="AC1001" s="1"/>
      <c r="AD1001" s="1"/>
      <c r="AE1001" s="1"/>
      <c r="AG1001" s="2" t="s">
        <v>7</v>
      </c>
      <c r="AH1001" s="2" t="s">
        <v>193</v>
      </c>
      <c r="AI1001" s="1"/>
      <c r="AJ1001" s="1"/>
      <c r="AK1001" s="1"/>
    </row>
    <row r="1002" spans="21:37" x14ac:dyDescent="0.25">
      <c r="U1002" s="2" t="s">
        <v>7</v>
      </c>
      <c r="V1002" s="2" t="s">
        <v>193</v>
      </c>
      <c r="W1002" s="1"/>
      <c r="X1002" s="1"/>
      <c r="Y1002" s="1"/>
      <c r="AA1002" s="2" t="s">
        <v>9</v>
      </c>
      <c r="AB1002" s="2" t="s">
        <v>138</v>
      </c>
      <c r="AC1002" s="1"/>
      <c r="AD1002" s="1"/>
      <c r="AE1002" s="1"/>
      <c r="AG1002" s="2" t="s">
        <v>9</v>
      </c>
      <c r="AH1002" s="2" t="s">
        <v>138</v>
      </c>
      <c r="AI1002" s="1"/>
      <c r="AJ1002" s="1"/>
      <c r="AK1002" s="1"/>
    </row>
    <row r="1003" spans="21:37" x14ac:dyDescent="0.25">
      <c r="U1003" s="2" t="s">
        <v>9</v>
      </c>
      <c r="V1003" s="2" t="s">
        <v>138</v>
      </c>
      <c r="W1003" s="1"/>
      <c r="X1003" s="1"/>
      <c r="Y1003" s="1"/>
      <c r="AA1003" s="1"/>
      <c r="AB1003" s="1"/>
      <c r="AC1003" s="1"/>
      <c r="AD1003" s="1"/>
      <c r="AE1003" s="1"/>
      <c r="AG1003" s="1"/>
      <c r="AH1003" s="1"/>
      <c r="AI1003" s="1"/>
      <c r="AJ1003" s="1"/>
      <c r="AK1003" s="1"/>
    </row>
    <row r="1004" spans="21:37" x14ac:dyDescent="0.25">
      <c r="U1004" s="1"/>
      <c r="V1004" s="1"/>
      <c r="W1004" s="1"/>
      <c r="X1004" s="1"/>
      <c r="Y1004" s="1"/>
      <c r="AA1004" s="3" t="s">
        <v>11</v>
      </c>
      <c r="AB1004" s="4" t="s">
        <v>12</v>
      </c>
      <c r="AC1004" s="4" t="s">
        <v>13</v>
      </c>
      <c r="AD1004" s="4" t="s">
        <v>14</v>
      </c>
      <c r="AE1004" s="4" t="s">
        <v>15</v>
      </c>
      <c r="AG1004" s="3" t="s">
        <v>11</v>
      </c>
      <c r="AH1004" s="4" t="s">
        <v>12</v>
      </c>
      <c r="AI1004" s="4" t="s">
        <v>13</v>
      </c>
      <c r="AJ1004" s="4" t="s">
        <v>14</v>
      </c>
      <c r="AK1004" s="4" t="s">
        <v>15</v>
      </c>
    </row>
    <row r="1005" spans="21:37" x14ac:dyDescent="0.25">
      <c r="U1005" s="3" t="s">
        <v>11</v>
      </c>
      <c r="V1005" s="4" t="s">
        <v>12</v>
      </c>
      <c r="W1005" s="4" t="s">
        <v>13</v>
      </c>
      <c r="X1005" s="4" t="s">
        <v>14</v>
      </c>
      <c r="Y1005" s="4" t="s">
        <v>15</v>
      </c>
      <c r="AA1005" s="5" t="s">
        <v>16</v>
      </c>
      <c r="AB1005" s="6"/>
      <c r="AC1005" s="7" t="s">
        <v>13</v>
      </c>
      <c r="AD1005" s="6"/>
      <c r="AE1005" s="6"/>
      <c r="AG1005" s="5" t="s">
        <v>16</v>
      </c>
      <c r="AH1005" s="6"/>
      <c r="AI1005" s="7" t="s">
        <v>13</v>
      </c>
      <c r="AJ1005" s="6"/>
      <c r="AK1005" s="6"/>
    </row>
    <row r="1006" spans="21:37" x14ac:dyDescent="0.25">
      <c r="U1006" s="5" t="s">
        <v>16</v>
      </c>
      <c r="V1006" s="6"/>
      <c r="W1006" s="7" t="s">
        <v>13</v>
      </c>
      <c r="X1006" s="6"/>
      <c r="Y1006" s="6"/>
      <c r="AA1006" s="8" t="s">
        <v>109</v>
      </c>
      <c r="AB1006" s="9">
        <v>4600</v>
      </c>
      <c r="AC1006" s="7" t="s">
        <v>18</v>
      </c>
      <c r="AD1006" s="10">
        <v>2.5</v>
      </c>
      <c r="AE1006" s="9">
        <f>AB1006*AD1006</f>
        <v>11500</v>
      </c>
      <c r="AG1006" s="8" t="s">
        <v>109</v>
      </c>
      <c r="AH1006" s="9">
        <v>4600</v>
      </c>
      <c r="AI1006" s="7" t="s">
        <v>18</v>
      </c>
      <c r="AJ1006" s="10">
        <v>2.4</v>
      </c>
      <c r="AK1006" s="9">
        <f>AH1006*AJ1006</f>
        <v>11040</v>
      </c>
    </row>
    <row r="1007" spans="21:37" x14ac:dyDescent="0.25">
      <c r="U1007" s="8" t="s">
        <v>109</v>
      </c>
      <c r="V1007" s="9">
        <v>4600</v>
      </c>
      <c r="W1007" s="7" t="s">
        <v>18</v>
      </c>
      <c r="X1007" s="10">
        <v>2.5</v>
      </c>
      <c r="Y1007" s="9">
        <f>V1007*X1007</f>
        <v>11500</v>
      </c>
      <c r="AA1007" s="5" t="s">
        <v>20</v>
      </c>
      <c r="AB1007" s="6"/>
      <c r="AC1007" s="7" t="s">
        <v>13</v>
      </c>
      <c r="AD1007" s="6"/>
      <c r="AE1007" s="6">
        <f>SUM(AE1006:AE1006)</f>
        <v>11500</v>
      </c>
      <c r="AG1007" s="5" t="s">
        <v>20</v>
      </c>
      <c r="AH1007" s="6"/>
      <c r="AI1007" s="7" t="s">
        <v>13</v>
      </c>
      <c r="AJ1007" s="6"/>
      <c r="AK1007" s="6">
        <f>SUM(AK1006:AK1006)</f>
        <v>11040</v>
      </c>
    </row>
    <row r="1008" spans="21:37" x14ac:dyDescent="0.25">
      <c r="U1008" s="5" t="s">
        <v>20</v>
      </c>
      <c r="V1008" s="6"/>
      <c r="W1008" s="7" t="s">
        <v>13</v>
      </c>
      <c r="X1008" s="6"/>
      <c r="Y1008" s="6">
        <f>SUM(Y1007:Y1007)</f>
        <v>11500</v>
      </c>
      <c r="AA1008" s="8" t="s">
        <v>13</v>
      </c>
      <c r="AB1008" s="9"/>
      <c r="AC1008" s="7" t="s">
        <v>13</v>
      </c>
      <c r="AD1008" s="9"/>
      <c r="AE1008" s="9"/>
      <c r="AG1008" s="8" t="s">
        <v>13</v>
      </c>
      <c r="AH1008" s="9"/>
      <c r="AI1008" s="7" t="s">
        <v>13</v>
      </c>
      <c r="AJ1008" s="9"/>
      <c r="AK1008" s="9"/>
    </row>
    <row r="1009" spans="21:37" x14ac:dyDescent="0.25">
      <c r="U1009" s="8" t="s">
        <v>13</v>
      </c>
      <c r="V1009" s="9"/>
      <c r="W1009" s="7" t="s">
        <v>13</v>
      </c>
      <c r="X1009" s="9"/>
      <c r="Y1009" s="9"/>
      <c r="AA1009" s="5" t="s">
        <v>21</v>
      </c>
      <c r="AB1009" s="6"/>
      <c r="AC1009" s="7" t="s">
        <v>13</v>
      </c>
      <c r="AD1009" s="6"/>
      <c r="AE1009" s="6"/>
      <c r="AG1009" s="5" t="s">
        <v>21</v>
      </c>
      <c r="AH1009" s="6"/>
      <c r="AI1009" s="7" t="s">
        <v>13</v>
      </c>
      <c r="AJ1009" s="6"/>
      <c r="AK1009" s="6"/>
    </row>
    <row r="1010" spans="21:37" x14ac:dyDescent="0.25">
      <c r="U1010" s="5" t="s">
        <v>21</v>
      </c>
      <c r="V1010" s="6"/>
      <c r="W1010" s="7" t="s">
        <v>13</v>
      </c>
      <c r="X1010" s="6"/>
      <c r="Y1010" s="6"/>
      <c r="AA1010" s="8" t="s">
        <v>22</v>
      </c>
      <c r="AB1010" s="9">
        <v>-230</v>
      </c>
      <c r="AC1010" s="7" t="s">
        <v>18</v>
      </c>
      <c r="AD1010" s="10">
        <v>4.5</v>
      </c>
      <c r="AE1010" s="9">
        <f>AB1010*AD1010</f>
        <v>-1035</v>
      </c>
      <c r="AG1010" s="8" t="s">
        <v>22</v>
      </c>
      <c r="AH1010" s="9">
        <v>-230</v>
      </c>
      <c r="AI1010" s="7" t="s">
        <v>18</v>
      </c>
      <c r="AJ1010" s="10">
        <v>4.5</v>
      </c>
      <c r="AK1010" s="9">
        <f>AH1010*AJ1010</f>
        <v>-1035</v>
      </c>
    </row>
    <row r="1011" spans="21:37" x14ac:dyDescent="0.25">
      <c r="U1011" s="8" t="s">
        <v>22</v>
      </c>
      <c r="V1011" s="9">
        <v>-230</v>
      </c>
      <c r="W1011" s="7" t="s">
        <v>18</v>
      </c>
      <c r="X1011" s="10">
        <v>4.5</v>
      </c>
      <c r="Y1011" s="9">
        <f>V1011*X1011</f>
        <v>-1035</v>
      </c>
      <c r="AA1011" s="8" t="s">
        <v>68</v>
      </c>
      <c r="AB1011" s="9">
        <v>-25</v>
      </c>
      <c r="AC1011" s="7" t="s">
        <v>18</v>
      </c>
      <c r="AD1011" s="10">
        <v>16</v>
      </c>
      <c r="AE1011" s="9">
        <f>AB1011*AD1011</f>
        <v>-400</v>
      </c>
      <c r="AG1011" s="8" t="s">
        <v>68</v>
      </c>
      <c r="AH1011" s="9">
        <v>-25</v>
      </c>
      <c r="AI1011" s="7" t="s">
        <v>18</v>
      </c>
      <c r="AJ1011" s="10">
        <v>15</v>
      </c>
      <c r="AK1011" s="9">
        <f>AH1011*AJ1011</f>
        <v>-375</v>
      </c>
    </row>
    <row r="1012" spans="21:37" x14ac:dyDescent="0.25">
      <c r="U1012" s="8" t="s">
        <v>68</v>
      </c>
      <c r="V1012" s="9">
        <v>-25</v>
      </c>
      <c r="W1012" s="7" t="s">
        <v>18</v>
      </c>
      <c r="X1012" s="10">
        <v>20</v>
      </c>
      <c r="Y1012" s="9">
        <f>V1012*X1012</f>
        <v>-500</v>
      </c>
      <c r="AA1012" s="8" t="s">
        <v>139</v>
      </c>
      <c r="AB1012" s="9">
        <v>-47</v>
      </c>
      <c r="AC1012" s="7" t="s">
        <v>18</v>
      </c>
      <c r="AD1012" s="10">
        <v>9</v>
      </c>
      <c r="AE1012" s="9">
        <f>AB1012*AD1012</f>
        <v>-423</v>
      </c>
      <c r="AG1012" s="8" t="s">
        <v>139</v>
      </c>
      <c r="AH1012" s="9">
        <v>-47</v>
      </c>
      <c r="AI1012" s="7" t="s">
        <v>18</v>
      </c>
      <c r="AJ1012" s="10">
        <v>8</v>
      </c>
      <c r="AK1012" s="9">
        <f>AH1012*AJ1012</f>
        <v>-376</v>
      </c>
    </row>
    <row r="1013" spans="21:37" x14ac:dyDescent="0.25">
      <c r="U1013" s="8" t="s">
        <v>139</v>
      </c>
      <c r="V1013" s="9">
        <v>-47</v>
      </c>
      <c r="W1013" s="7" t="s">
        <v>18</v>
      </c>
      <c r="X1013" s="10">
        <v>13</v>
      </c>
      <c r="Y1013" s="9">
        <f>V1013*X1013</f>
        <v>-611</v>
      </c>
      <c r="AA1013" s="8" t="s">
        <v>26</v>
      </c>
      <c r="AB1013" s="9"/>
      <c r="AC1013" s="7" t="s">
        <v>27</v>
      </c>
      <c r="AD1013" s="9"/>
      <c r="AE1013" s="9">
        <v>-518</v>
      </c>
      <c r="AG1013" s="8" t="s">
        <v>26</v>
      </c>
      <c r="AH1013" s="9"/>
      <c r="AI1013" s="7" t="s">
        <v>27</v>
      </c>
      <c r="AJ1013" s="9"/>
      <c r="AK1013" s="9">
        <v>-518</v>
      </c>
    </row>
    <row r="1014" spans="21:37" x14ac:dyDescent="0.25">
      <c r="U1014" s="8" t="s">
        <v>26</v>
      </c>
      <c r="V1014" s="9"/>
      <c r="W1014" s="7" t="s">
        <v>27</v>
      </c>
      <c r="X1014" s="9"/>
      <c r="Y1014" s="9">
        <v>-415</v>
      </c>
      <c r="AA1014" s="8" t="s">
        <v>28</v>
      </c>
      <c r="AB1014" s="9"/>
      <c r="AC1014" s="7" t="s">
        <v>27</v>
      </c>
      <c r="AD1014" s="9"/>
      <c r="AE1014" s="9">
        <v>-108</v>
      </c>
      <c r="AG1014" s="8" t="s">
        <v>28</v>
      </c>
      <c r="AH1014" s="9"/>
      <c r="AI1014" s="7" t="s">
        <v>27</v>
      </c>
      <c r="AJ1014" s="9"/>
      <c r="AK1014" s="9">
        <v>-108</v>
      </c>
    </row>
    <row r="1015" spans="21:37" x14ac:dyDescent="0.25">
      <c r="U1015" s="8" t="s">
        <v>28</v>
      </c>
      <c r="V1015" s="9"/>
      <c r="W1015" s="7" t="s">
        <v>27</v>
      </c>
      <c r="X1015" s="9"/>
      <c r="Y1015" s="9">
        <v>-103</v>
      </c>
      <c r="AA1015" s="8" t="s">
        <v>29</v>
      </c>
      <c r="AB1015" s="9"/>
      <c r="AC1015" s="7" t="s">
        <v>27</v>
      </c>
      <c r="AD1015" s="9"/>
      <c r="AE1015" s="9">
        <v>-92</v>
      </c>
      <c r="AG1015" s="8" t="s">
        <v>29</v>
      </c>
      <c r="AH1015" s="9"/>
      <c r="AI1015" s="7" t="s">
        <v>27</v>
      </c>
      <c r="AJ1015" s="9"/>
      <c r="AK1015" s="9">
        <v>-92</v>
      </c>
    </row>
    <row r="1016" spans="21:37" x14ac:dyDescent="0.25">
      <c r="U1016" s="8" t="s">
        <v>29</v>
      </c>
      <c r="V1016" s="9"/>
      <c r="W1016" s="7" t="s">
        <v>27</v>
      </c>
      <c r="X1016" s="9"/>
      <c r="Y1016" s="9">
        <v>-87</v>
      </c>
      <c r="AA1016" s="5" t="s">
        <v>31</v>
      </c>
      <c r="AB1016" s="6"/>
      <c r="AC1016" s="7" t="s">
        <v>13</v>
      </c>
      <c r="AD1016" s="6"/>
      <c r="AE1016" s="6">
        <f>SUM(AE1009:AE1015)</f>
        <v>-2576</v>
      </c>
      <c r="AG1016" s="5" t="s">
        <v>31</v>
      </c>
      <c r="AH1016" s="6"/>
      <c r="AI1016" s="7" t="s">
        <v>13</v>
      </c>
      <c r="AJ1016" s="6"/>
      <c r="AK1016" s="6">
        <f>SUM(AK1009:AK1015)</f>
        <v>-2504</v>
      </c>
    </row>
    <row r="1017" spans="21:37" x14ac:dyDescent="0.25">
      <c r="U1017" s="5" t="s">
        <v>31</v>
      </c>
      <c r="V1017" s="6"/>
      <c r="W1017" s="7" t="s">
        <v>13</v>
      </c>
      <c r="X1017" s="6"/>
      <c r="Y1017" s="6">
        <f>SUM(Y1010:Y1016)</f>
        <v>-2751</v>
      </c>
      <c r="AA1017" s="5" t="s">
        <v>32</v>
      </c>
      <c r="AB1017" s="6"/>
      <c r="AC1017" s="7" t="s">
        <v>13</v>
      </c>
      <c r="AD1017" s="6"/>
      <c r="AE1017" s="6">
        <f>SUM(AE1007,AE1016)</f>
        <v>8924</v>
      </c>
      <c r="AG1017" s="5" t="s">
        <v>32</v>
      </c>
      <c r="AH1017" s="6"/>
      <c r="AI1017" s="7" t="s">
        <v>13</v>
      </c>
      <c r="AJ1017" s="6"/>
      <c r="AK1017" s="6">
        <f>SUM(AK1007,AK1016)</f>
        <v>8536</v>
      </c>
    </row>
    <row r="1018" spans="21:37" x14ac:dyDescent="0.25">
      <c r="U1018" s="5" t="s">
        <v>32</v>
      </c>
      <c r="V1018" s="6"/>
      <c r="W1018" s="7" t="s">
        <v>13</v>
      </c>
      <c r="X1018" s="6"/>
      <c r="Y1018" s="6">
        <f>SUM(Y1008,Y1017)</f>
        <v>8749</v>
      </c>
      <c r="AA1018" s="8" t="s">
        <v>13</v>
      </c>
      <c r="AB1018" s="9"/>
      <c r="AC1018" s="7" t="s">
        <v>13</v>
      </c>
      <c r="AD1018" s="9"/>
      <c r="AE1018" s="9"/>
      <c r="AG1018" s="8" t="s">
        <v>13</v>
      </c>
      <c r="AH1018" s="9"/>
      <c r="AI1018" s="7" t="s">
        <v>13</v>
      </c>
      <c r="AJ1018" s="9"/>
      <c r="AK1018" s="9"/>
    </row>
    <row r="1019" spans="21:37" x14ac:dyDescent="0.25">
      <c r="U1019" s="8" t="s">
        <v>13</v>
      </c>
      <c r="V1019" s="9"/>
      <c r="W1019" s="7" t="s">
        <v>13</v>
      </c>
      <c r="X1019" s="9"/>
      <c r="Y1019" s="9"/>
      <c r="AA1019" s="5" t="s">
        <v>33</v>
      </c>
      <c r="AB1019" s="6"/>
      <c r="AC1019" s="7" t="s">
        <v>13</v>
      </c>
      <c r="AD1019" s="6"/>
      <c r="AE1019" s="6"/>
      <c r="AG1019" s="5" t="s">
        <v>33</v>
      </c>
      <c r="AH1019" s="6"/>
      <c r="AI1019" s="7" t="s">
        <v>13</v>
      </c>
      <c r="AJ1019" s="6"/>
      <c r="AK1019" s="6"/>
    </row>
    <row r="1020" spans="21:37" x14ac:dyDescent="0.25">
      <c r="U1020" s="5" t="s">
        <v>33</v>
      </c>
      <c r="V1020" s="6"/>
      <c r="W1020" s="7" t="s">
        <v>13</v>
      </c>
      <c r="X1020" s="6"/>
      <c r="Y1020" s="6"/>
      <c r="AA1020" s="8" t="s">
        <v>34</v>
      </c>
      <c r="AB1020" s="9">
        <v>-1</v>
      </c>
      <c r="AC1020" s="7" t="s">
        <v>13</v>
      </c>
      <c r="AD1020" s="9">
        <v>725</v>
      </c>
      <c r="AE1020" s="9">
        <f t="shared" ref="AE1020:AE1027" si="114">AB1020*AD1020</f>
        <v>-725</v>
      </c>
      <c r="AG1020" s="8" t="s">
        <v>34</v>
      </c>
      <c r="AH1020" s="9">
        <v>-1</v>
      </c>
      <c r="AI1020" s="7" t="s">
        <v>13</v>
      </c>
      <c r="AJ1020" s="9">
        <v>725</v>
      </c>
      <c r="AK1020" s="9">
        <f t="shared" ref="AK1020:AK1027" si="115">AH1020*AJ1020</f>
        <v>-725</v>
      </c>
    </row>
    <row r="1021" spans="21:37" x14ac:dyDescent="0.25">
      <c r="U1021" s="8" t="s">
        <v>34</v>
      </c>
      <c r="V1021" s="9">
        <v>-1</v>
      </c>
      <c r="W1021" s="7" t="s">
        <v>13</v>
      </c>
      <c r="X1021" s="9">
        <v>725</v>
      </c>
      <c r="Y1021" s="9">
        <f t="shared" ref="Y1021:Y1028" si="116">V1021*X1021</f>
        <v>-725</v>
      </c>
      <c r="AA1021" s="8" t="s">
        <v>36</v>
      </c>
      <c r="AB1021" s="9">
        <v>-1</v>
      </c>
      <c r="AC1021" s="7" t="s">
        <v>13</v>
      </c>
      <c r="AD1021" s="9">
        <v>100</v>
      </c>
      <c r="AE1021" s="9">
        <f t="shared" si="114"/>
        <v>-100</v>
      </c>
      <c r="AG1021" s="8" t="s">
        <v>36</v>
      </c>
      <c r="AH1021" s="9">
        <v>-1</v>
      </c>
      <c r="AI1021" s="7" t="s">
        <v>13</v>
      </c>
      <c r="AJ1021" s="9">
        <v>100</v>
      </c>
      <c r="AK1021" s="9">
        <f t="shared" si="115"/>
        <v>-100</v>
      </c>
    </row>
    <row r="1022" spans="21:37" x14ac:dyDescent="0.25">
      <c r="U1022" s="8" t="s">
        <v>36</v>
      </c>
      <c r="V1022" s="9">
        <v>-1</v>
      </c>
      <c r="W1022" s="7" t="s">
        <v>13</v>
      </c>
      <c r="X1022" s="9">
        <v>100</v>
      </c>
      <c r="Y1022" s="9">
        <f t="shared" si="116"/>
        <v>-100</v>
      </c>
      <c r="AA1022" s="8" t="s">
        <v>70</v>
      </c>
      <c r="AB1022" s="9">
        <v>-1</v>
      </c>
      <c r="AC1022" s="7" t="s">
        <v>13</v>
      </c>
      <c r="AD1022" s="9">
        <v>200</v>
      </c>
      <c r="AE1022" s="9">
        <f t="shared" si="114"/>
        <v>-200</v>
      </c>
      <c r="AG1022" s="8" t="s">
        <v>70</v>
      </c>
      <c r="AH1022" s="9">
        <v>-1</v>
      </c>
      <c r="AI1022" s="7" t="s">
        <v>13</v>
      </c>
      <c r="AJ1022" s="9">
        <v>200</v>
      </c>
      <c r="AK1022" s="9">
        <f t="shared" si="115"/>
        <v>-200</v>
      </c>
    </row>
    <row r="1023" spans="21:37" x14ac:dyDescent="0.25">
      <c r="U1023" s="8" t="s">
        <v>70</v>
      </c>
      <c r="V1023" s="9">
        <v>-1</v>
      </c>
      <c r="W1023" s="7" t="s">
        <v>13</v>
      </c>
      <c r="X1023" s="9">
        <v>200</v>
      </c>
      <c r="Y1023" s="9">
        <f t="shared" si="116"/>
        <v>-200</v>
      </c>
      <c r="AA1023" s="8" t="s">
        <v>37</v>
      </c>
      <c r="AB1023" s="9">
        <v>-1</v>
      </c>
      <c r="AC1023" s="7" t="s">
        <v>13</v>
      </c>
      <c r="AD1023" s="9">
        <v>400</v>
      </c>
      <c r="AE1023" s="9">
        <f t="shared" si="114"/>
        <v>-400</v>
      </c>
      <c r="AG1023" s="8" t="s">
        <v>37</v>
      </c>
      <c r="AH1023" s="9">
        <v>-1</v>
      </c>
      <c r="AI1023" s="7" t="s">
        <v>13</v>
      </c>
      <c r="AJ1023" s="9">
        <v>400</v>
      </c>
      <c r="AK1023" s="9">
        <f t="shared" si="115"/>
        <v>-400</v>
      </c>
    </row>
    <row r="1024" spans="21:37" x14ac:dyDescent="0.25">
      <c r="U1024" s="8" t="s">
        <v>37</v>
      </c>
      <c r="V1024" s="9">
        <v>-1</v>
      </c>
      <c r="W1024" s="7" t="s">
        <v>13</v>
      </c>
      <c r="X1024" s="9">
        <v>400</v>
      </c>
      <c r="Y1024" s="9">
        <f t="shared" si="116"/>
        <v>-400</v>
      </c>
      <c r="AA1024" s="8" t="s">
        <v>38</v>
      </c>
      <c r="AB1024" s="9">
        <v>-3</v>
      </c>
      <c r="AC1024" s="7" t="s">
        <v>13</v>
      </c>
      <c r="AD1024" s="9">
        <v>140</v>
      </c>
      <c r="AE1024" s="9">
        <f t="shared" si="114"/>
        <v>-420</v>
      </c>
      <c r="AG1024" s="8" t="s">
        <v>38</v>
      </c>
      <c r="AH1024" s="9">
        <v>-3</v>
      </c>
      <c r="AI1024" s="7" t="s">
        <v>13</v>
      </c>
      <c r="AJ1024" s="9">
        <v>140</v>
      </c>
      <c r="AK1024" s="9">
        <f t="shared" si="115"/>
        <v>-420</v>
      </c>
    </row>
    <row r="1025" spans="21:37" x14ac:dyDescent="0.25">
      <c r="U1025" s="8" t="s">
        <v>38</v>
      </c>
      <c r="V1025" s="9">
        <v>-3</v>
      </c>
      <c r="W1025" s="7" t="s">
        <v>13</v>
      </c>
      <c r="X1025" s="9">
        <v>140</v>
      </c>
      <c r="Y1025" s="9">
        <f t="shared" si="116"/>
        <v>-420</v>
      </c>
      <c r="AA1025" s="8" t="s">
        <v>39</v>
      </c>
      <c r="AB1025" s="9">
        <v>-1</v>
      </c>
      <c r="AC1025" s="7" t="s">
        <v>13</v>
      </c>
      <c r="AD1025" s="9">
        <v>1050</v>
      </c>
      <c r="AE1025" s="9">
        <f t="shared" si="114"/>
        <v>-1050</v>
      </c>
      <c r="AG1025" s="8" t="s">
        <v>39</v>
      </c>
      <c r="AH1025" s="9">
        <v>-1</v>
      </c>
      <c r="AI1025" s="7" t="s">
        <v>13</v>
      </c>
      <c r="AJ1025" s="9">
        <v>1050</v>
      </c>
      <c r="AK1025" s="9">
        <f t="shared" si="115"/>
        <v>-1050</v>
      </c>
    </row>
    <row r="1026" spans="21:37" x14ac:dyDescent="0.25">
      <c r="U1026" s="8" t="s">
        <v>39</v>
      </c>
      <c r="V1026" s="9">
        <v>-1</v>
      </c>
      <c r="W1026" s="7" t="s">
        <v>13</v>
      </c>
      <c r="X1026" s="9">
        <v>1050</v>
      </c>
      <c r="Y1026" s="9">
        <f t="shared" si="116"/>
        <v>-1050</v>
      </c>
      <c r="AA1026" s="8" t="s">
        <v>168</v>
      </c>
      <c r="AB1026" s="9">
        <v>-1</v>
      </c>
      <c r="AC1026" s="7" t="s">
        <v>13</v>
      </c>
      <c r="AD1026" s="9">
        <v>300</v>
      </c>
      <c r="AE1026" s="9">
        <f t="shared" si="114"/>
        <v>-300</v>
      </c>
      <c r="AG1026" s="8" t="s">
        <v>168</v>
      </c>
      <c r="AH1026" s="9">
        <v>-1</v>
      </c>
      <c r="AI1026" s="7" t="s">
        <v>13</v>
      </c>
      <c r="AJ1026" s="9">
        <v>300</v>
      </c>
      <c r="AK1026" s="9">
        <f t="shared" si="115"/>
        <v>-300</v>
      </c>
    </row>
    <row r="1027" spans="21:37" x14ac:dyDescent="0.25">
      <c r="U1027" s="8" t="s">
        <v>168</v>
      </c>
      <c r="V1027" s="9">
        <v>-1</v>
      </c>
      <c r="W1027" s="7" t="s">
        <v>13</v>
      </c>
      <c r="X1027" s="9">
        <v>300</v>
      </c>
      <c r="Y1027" s="9">
        <f t="shared" si="116"/>
        <v>-300</v>
      </c>
      <c r="AA1027" s="8" t="s">
        <v>169</v>
      </c>
      <c r="AB1027" s="9">
        <v>-4700</v>
      </c>
      <c r="AC1027" s="7" t="s">
        <v>13</v>
      </c>
      <c r="AD1027" s="10">
        <v>0.16</v>
      </c>
      <c r="AE1027" s="9">
        <f t="shared" si="114"/>
        <v>-752</v>
      </c>
      <c r="AG1027" s="8" t="s">
        <v>169</v>
      </c>
      <c r="AH1027" s="9">
        <v>-4700</v>
      </c>
      <c r="AI1027" s="7" t="s">
        <v>13</v>
      </c>
      <c r="AJ1027" s="10">
        <v>0.16</v>
      </c>
      <c r="AK1027" s="9">
        <f t="shared" si="115"/>
        <v>-752</v>
      </c>
    </row>
    <row r="1028" spans="21:37" x14ac:dyDescent="0.25">
      <c r="U1028" s="8" t="s">
        <v>169</v>
      </c>
      <c r="V1028" s="9">
        <v>-4600</v>
      </c>
      <c r="W1028" s="7" t="s">
        <v>13</v>
      </c>
      <c r="X1028" s="10">
        <v>0.16</v>
      </c>
      <c r="Y1028" s="9">
        <f t="shared" si="116"/>
        <v>-736</v>
      </c>
      <c r="AA1028" s="8" t="s">
        <v>44</v>
      </c>
      <c r="AB1028" s="9"/>
      <c r="AC1028" s="7" t="s">
        <v>13</v>
      </c>
      <c r="AD1028" s="9"/>
      <c r="AE1028" s="9">
        <v>-750</v>
      </c>
      <c r="AG1028" s="8" t="s">
        <v>44</v>
      </c>
      <c r="AH1028" s="9"/>
      <c r="AI1028" s="7" t="s">
        <v>13</v>
      </c>
      <c r="AJ1028" s="9"/>
      <c r="AK1028" s="9">
        <v>-750</v>
      </c>
    </row>
    <row r="1029" spans="21:37" x14ac:dyDescent="0.25">
      <c r="U1029" s="8" t="s">
        <v>44</v>
      </c>
      <c r="V1029" s="9"/>
      <c r="W1029" s="7" t="s">
        <v>13</v>
      </c>
      <c r="X1029" s="9"/>
      <c r="Y1029" s="9">
        <v>-800</v>
      </c>
      <c r="AA1029" s="5" t="s">
        <v>45</v>
      </c>
      <c r="AB1029" s="6"/>
      <c r="AC1029" s="7" t="s">
        <v>13</v>
      </c>
      <c r="AD1029" s="6"/>
      <c r="AE1029" s="6">
        <f>SUM(AE1020:AE1028)</f>
        <v>-4697</v>
      </c>
      <c r="AG1029" s="5" t="s">
        <v>45</v>
      </c>
      <c r="AH1029" s="6"/>
      <c r="AI1029" s="7" t="s">
        <v>13</v>
      </c>
      <c r="AJ1029" s="6"/>
      <c r="AK1029" s="6">
        <f>SUM(AK1020:AK1028)</f>
        <v>-4697</v>
      </c>
    </row>
    <row r="1030" spans="21:37" x14ac:dyDescent="0.25">
      <c r="U1030" s="5" t="s">
        <v>45</v>
      </c>
      <c r="V1030" s="6"/>
      <c r="W1030" s="7" t="s">
        <v>13</v>
      </c>
      <c r="X1030" s="6"/>
      <c r="Y1030" s="6">
        <f>SUM(Y1021:Y1029)</f>
        <v>-4731</v>
      </c>
      <c r="AA1030" s="8" t="s">
        <v>46</v>
      </c>
      <c r="AB1030" s="9"/>
      <c r="AC1030" s="7" t="s">
        <v>13</v>
      </c>
      <c r="AD1030" s="9"/>
      <c r="AE1030" s="9">
        <f>SUM(AE1017,AE1029)</f>
        <v>4227</v>
      </c>
      <c r="AG1030" s="8" t="s">
        <v>46</v>
      </c>
      <c r="AH1030" s="9"/>
      <c r="AI1030" s="7" t="s">
        <v>13</v>
      </c>
      <c r="AJ1030" s="9"/>
      <c r="AK1030" s="9">
        <f>SUM(AK1017,AK1029)</f>
        <v>3839</v>
      </c>
    </row>
    <row r="1031" spans="21:37" x14ac:dyDescent="0.25">
      <c r="U1031" s="8" t="s">
        <v>46</v>
      </c>
      <c r="V1031" s="9"/>
      <c r="W1031" s="7" t="s">
        <v>13</v>
      </c>
      <c r="X1031" s="9"/>
      <c r="Y1031" s="9">
        <f>SUM(Y1018,Y1030)</f>
        <v>4018</v>
      </c>
      <c r="AA1031" s="1"/>
      <c r="AB1031" s="1"/>
      <c r="AC1031" s="1"/>
      <c r="AD1031" s="1"/>
      <c r="AE1031" s="1"/>
      <c r="AG1031" s="1"/>
      <c r="AH1031" s="1"/>
      <c r="AI1031" s="1"/>
      <c r="AJ1031" s="1"/>
      <c r="AK1031" s="1"/>
    </row>
    <row r="1032" spans="21:37" x14ac:dyDescent="0.25">
      <c r="U1032" s="1"/>
      <c r="V1032" s="1"/>
      <c r="W1032" s="1"/>
      <c r="X1032" s="1"/>
      <c r="Y1032" s="1"/>
      <c r="AA1032" s="2" t="s">
        <v>105</v>
      </c>
      <c r="AB1032" s="1"/>
      <c r="AC1032" s="1"/>
      <c r="AD1032" s="1"/>
      <c r="AE1032" s="1"/>
      <c r="AG1032" s="2" t="s">
        <v>105</v>
      </c>
      <c r="AH1032" s="1"/>
      <c r="AI1032" s="1"/>
      <c r="AJ1032" s="1"/>
      <c r="AK1032" s="1"/>
    </row>
    <row r="1033" spans="21:37" x14ac:dyDescent="0.25">
      <c r="U1033" s="2" t="s">
        <v>105</v>
      </c>
      <c r="V1033" s="1"/>
      <c r="W1033" s="1"/>
      <c r="X1033" s="1"/>
      <c r="Y1033" s="1"/>
      <c r="AA1033" s="2" t="s">
        <v>150</v>
      </c>
      <c r="AB1033" s="1"/>
      <c r="AC1033" s="1"/>
      <c r="AD1033" s="1"/>
      <c r="AE1033" s="1"/>
      <c r="AG1033" s="2" t="s">
        <v>150</v>
      </c>
      <c r="AH1033" s="1"/>
      <c r="AI1033" s="1"/>
      <c r="AJ1033" s="1"/>
      <c r="AK1033" s="1"/>
    </row>
    <row r="1034" spans="21:37" x14ac:dyDescent="0.25">
      <c r="U1034" s="2" t="s">
        <v>150</v>
      </c>
      <c r="V1034" s="1"/>
      <c r="W1034" s="1"/>
      <c r="X1034" s="1"/>
      <c r="Y1034" s="1"/>
      <c r="AA1034" s="2" t="s">
        <v>13</v>
      </c>
      <c r="AB1034" s="1"/>
      <c r="AC1034" s="1"/>
      <c r="AD1034" s="1"/>
      <c r="AE1034" s="1"/>
      <c r="AG1034" s="2" t="s">
        <v>13</v>
      </c>
      <c r="AH1034" s="1"/>
      <c r="AI1034" s="1"/>
      <c r="AJ1034" s="1"/>
      <c r="AK1034" s="1"/>
    </row>
    <row r="1035" spans="21:37" x14ac:dyDescent="0.25">
      <c r="U1035" s="2" t="s">
        <v>13</v>
      </c>
      <c r="V1035" s="1"/>
      <c r="W1035" s="1"/>
      <c r="X1035" s="1"/>
      <c r="Y1035" s="1"/>
      <c r="AA1035" s="2" t="s">
        <v>13</v>
      </c>
      <c r="AB1035" s="1"/>
      <c r="AC1035" s="1"/>
      <c r="AD1035" s="1"/>
      <c r="AE1035" s="1"/>
      <c r="AG1035" s="2" t="s">
        <v>13</v>
      </c>
      <c r="AH1035" s="1"/>
      <c r="AI1035" s="1"/>
      <c r="AJ1035" s="1"/>
      <c r="AK1035" s="1"/>
    </row>
    <row r="1036" spans="21:37" x14ac:dyDescent="0.25">
      <c r="U1036" s="2" t="s">
        <v>13</v>
      </c>
      <c r="V1036" s="1"/>
      <c r="W1036" s="1"/>
      <c r="X1036" s="1"/>
      <c r="Y1036" s="1"/>
      <c r="AA1036" s="2" t="s">
        <v>170</v>
      </c>
      <c r="AB1036" s="1"/>
      <c r="AC1036" s="1"/>
      <c r="AD1036" s="1"/>
      <c r="AE1036" s="1"/>
      <c r="AG1036" s="2" t="s">
        <v>170</v>
      </c>
      <c r="AH1036" s="1"/>
      <c r="AI1036" s="1"/>
      <c r="AJ1036" s="1"/>
      <c r="AK1036" s="1"/>
    </row>
    <row r="1037" spans="21:37" x14ac:dyDescent="0.25">
      <c r="U1037" s="2" t="s">
        <v>170</v>
      </c>
      <c r="V1037" s="1"/>
      <c r="W1037" s="1"/>
      <c r="X1037" s="1"/>
      <c r="Y1037" s="1"/>
      <c r="AA1037" s="1"/>
      <c r="AB1037" s="1"/>
      <c r="AC1037" s="1"/>
      <c r="AD1037" s="1"/>
      <c r="AE1037" s="1"/>
      <c r="AG1037" s="1"/>
      <c r="AH1037" s="1"/>
      <c r="AI1037" s="1"/>
      <c r="AJ1037" s="1"/>
      <c r="AK1037" s="1"/>
    </row>
    <row r="1038" spans="21:37" x14ac:dyDescent="0.25">
      <c r="U1038" s="1"/>
      <c r="V1038" s="1"/>
      <c r="W1038" s="1"/>
      <c r="X1038" s="1"/>
      <c r="Y1038" s="1"/>
      <c r="AA1038" s="2" t="s">
        <v>47</v>
      </c>
      <c r="AB1038" s="1"/>
      <c r="AC1038" s="1"/>
      <c r="AD1038" s="1"/>
      <c r="AE1038" s="1"/>
      <c r="AG1038" s="2" t="s">
        <v>47</v>
      </c>
      <c r="AH1038" s="1"/>
      <c r="AI1038" s="1"/>
      <c r="AJ1038" s="1"/>
      <c r="AK1038" s="1"/>
    </row>
    <row r="1039" spans="21:37" x14ac:dyDescent="0.25">
      <c r="U1039" s="2" t="s">
        <v>47</v>
      </c>
      <c r="V1039" s="1"/>
      <c r="W1039" s="1"/>
      <c r="X1039" s="1"/>
      <c r="Y1039" s="1"/>
      <c r="AA1039" s="1"/>
      <c r="AB1039" s="1"/>
      <c r="AC1039" s="1"/>
      <c r="AD1039" s="1"/>
      <c r="AE1039" s="1"/>
      <c r="AG1039" s="1"/>
      <c r="AH1039" s="1"/>
      <c r="AI1039" s="1"/>
      <c r="AJ1039" s="1"/>
      <c r="AK1039" s="1"/>
    </row>
    <row r="1040" spans="21:37" x14ac:dyDescent="0.25">
      <c r="U1040" s="1"/>
      <c r="V1040" s="1"/>
      <c r="W1040" s="1"/>
      <c r="X1040" s="1"/>
      <c r="Y1040" s="1"/>
      <c r="AA1040" s="1" t="s">
        <v>111</v>
      </c>
      <c r="AB1040" s="1"/>
      <c r="AC1040" s="1"/>
      <c r="AD1040" s="1"/>
      <c r="AE1040" s="1"/>
      <c r="AG1040" s="1" t="s">
        <v>111</v>
      </c>
      <c r="AH1040" s="1"/>
      <c r="AI1040" s="1"/>
      <c r="AJ1040" s="1"/>
      <c r="AK1040" s="1"/>
    </row>
    <row r="1041" spans="21:37" x14ac:dyDescent="0.25">
      <c r="U1041" s="1" t="s">
        <v>111</v>
      </c>
      <c r="V1041" s="1"/>
      <c r="W1041" s="1"/>
      <c r="X1041" s="1"/>
      <c r="Y1041" s="1"/>
      <c r="AA1041" s="2" t="s">
        <v>1</v>
      </c>
      <c r="AB1041" s="2" t="s">
        <v>2</v>
      </c>
      <c r="AC1041" s="1"/>
      <c r="AD1041" s="1"/>
      <c r="AE1041" s="1"/>
      <c r="AG1041" s="2" t="s">
        <v>1</v>
      </c>
      <c r="AH1041" s="2" t="s">
        <v>2</v>
      </c>
      <c r="AI1041" s="1"/>
      <c r="AJ1041" s="1"/>
      <c r="AK1041" s="1"/>
    </row>
    <row r="1042" spans="21:37" x14ac:dyDescent="0.25">
      <c r="U1042" s="2" t="s">
        <v>1</v>
      </c>
      <c r="V1042" s="2" t="s">
        <v>2</v>
      </c>
      <c r="W1042" s="1"/>
      <c r="X1042" s="1"/>
      <c r="Y1042" s="1"/>
      <c r="AA1042" s="2" t="s">
        <v>3</v>
      </c>
      <c r="AB1042" s="2" t="s">
        <v>127</v>
      </c>
      <c r="AC1042" s="1"/>
      <c r="AD1042" s="1"/>
      <c r="AE1042" s="1"/>
      <c r="AG1042" s="2" t="s">
        <v>3</v>
      </c>
      <c r="AH1042" s="2" t="s">
        <v>128</v>
      </c>
      <c r="AI1042" s="1"/>
      <c r="AJ1042" s="1"/>
      <c r="AK1042" s="1"/>
    </row>
    <row r="1043" spans="21:37" x14ac:dyDescent="0.25">
      <c r="U1043" s="2" t="s">
        <v>3</v>
      </c>
      <c r="V1043" s="2" t="s">
        <v>4</v>
      </c>
      <c r="W1043" s="1"/>
      <c r="X1043" s="1"/>
      <c r="Y1043" s="1"/>
      <c r="AA1043" s="2" t="s">
        <v>5</v>
      </c>
      <c r="AB1043" s="2" t="s">
        <v>6</v>
      </c>
      <c r="AC1043" s="1"/>
      <c r="AD1043" s="1"/>
      <c r="AE1043" s="1"/>
      <c r="AG1043" s="2" t="s">
        <v>5</v>
      </c>
      <c r="AH1043" s="2" t="s">
        <v>6</v>
      </c>
      <c r="AI1043" s="1"/>
      <c r="AJ1043" s="1"/>
      <c r="AK1043" s="1"/>
    </row>
    <row r="1044" spans="21:37" x14ac:dyDescent="0.25">
      <c r="U1044" s="2" t="s">
        <v>5</v>
      </c>
      <c r="V1044" s="2" t="s">
        <v>6</v>
      </c>
      <c r="W1044" s="1"/>
      <c r="X1044" s="1"/>
      <c r="Y1044" s="1"/>
      <c r="AA1044" s="2" t="s">
        <v>7</v>
      </c>
      <c r="AB1044" s="2" t="s">
        <v>193</v>
      </c>
      <c r="AC1044" s="1"/>
      <c r="AD1044" s="1"/>
      <c r="AE1044" s="1"/>
      <c r="AG1044" s="2" t="s">
        <v>7</v>
      </c>
      <c r="AH1044" s="2" t="s">
        <v>193</v>
      </c>
      <c r="AI1044" s="1"/>
      <c r="AJ1044" s="1"/>
      <c r="AK1044" s="1"/>
    </row>
    <row r="1045" spans="21:37" x14ac:dyDescent="0.25">
      <c r="U1045" s="2" t="s">
        <v>7</v>
      </c>
      <c r="V1045" s="2" t="s">
        <v>193</v>
      </c>
      <c r="W1045" s="1"/>
      <c r="X1045" s="1"/>
      <c r="Y1045" s="1"/>
      <c r="AA1045" s="2" t="s">
        <v>9</v>
      </c>
      <c r="AB1045" s="2" t="s">
        <v>138</v>
      </c>
      <c r="AC1045" s="1"/>
      <c r="AD1045" s="1"/>
      <c r="AE1045" s="1"/>
      <c r="AG1045" s="2" t="s">
        <v>9</v>
      </c>
      <c r="AH1045" s="2" t="s">
        <v>138</v>
      </c>
      <c r="AI1045" s="1"/>
      <c r="AJ1045" s="1"/>
      <c r="AK1045" s="1"/>
    </row>
    <row r="1046" spans="21:37" x14ac:dyDescent="0.25">
      <c r="U1046" s="2" t="s">
        <v>9</v>
      </c>
      <c r="V1046" s="2" t="s">
        <v>138</v>
      </c>
      <c r="W1046" s="1"/>
      <c r="X1046" s="1"/>
      <c r="Y1046" s="1"/>
      <c r="AA1046" s="1"/>
      <c r="AB1046" s="1"/>
      <c r="AC1046" s="1"/>
      <c r="AD1046" s="1"/>
      <c r="AE1046" s="1"/>
      <c r="AG1046" s="1"/>
      <c r="AH1046" s="1"/>
      <c r="AI1046" s="1"/>
      <c r="AJ1046" s="1"/>
      <c r="AK1046" s="1"/>
    </row>
    <row r="1047" spans="21:37" x14ac:dyDescent="0.25">
      <c r="U1047" s="1"/>
      <c r="V1047" s="1"/>
      <c r="W1047" s="1"/>
      <c r="X1047" s="1"/>
      <c r="Y1047" s="1"/>
      <c r="AA1047" s="3" t="s">
        <v>11</v>
      </c>
      <c r="AB1047" s="4" t="s">
        <v>12</v>
      </c>
      <c r="AC1047" s="4" t="s">
        <v>13</v>
      </c>
      <c r="AD1047" s="4" t="s">
        <v>14</v>
      </c>
      <c r="AE1047" s="4" t="s">
        <v>15</v>
      </c>
      <c r="AG1047" s="3" t="s">
        <v>11</v>
      </c>
      <c r="AH1047" s="4" t="s">
        <v>12</v>
      </c>
      <c r="AI1047" s="4" t="s">
        <v>13</v>
      </c>
      <c r="AJ1047" s="4" t="s">
        <v>14</v>
      </c>
      <c r="AK1047" s="4" t="s">
        <v>15</v>
      </c>
    </row>
    <row r="1048" spans="21:37" x14ac:dyDescent="0.25">
      <c r="U1048" s="3" t="s">
        <v>11</v>
      </c>
      <c r="V1048" s="4" t="s">
        <v>12</v>
      </c>
      <c r="W1048" s="4" t="s">
        <v>13</v>
      </c>
      <c r="X1048" s="4" t="s">
        <v>14</v>
      </c>
      <c r="Y1048" s="4" t="s">
        <v>15</v>
      </c>
      <c r="AA1048" s="1"/>
      <c r="AB1048" s="1"/>
      <c r="AC1048" s="1"/>
      <c r="AD1048" s="1"/>
      <c r="AE1048" s="1"/>
      <c r="AG1048" s="1"/>
      <c r="AH1048" s="1"/>
      <c r="AI1048" s="1"/>
      <c r="AJ1048" s="1"/>
      <c r="AK1048" s="1"/>
    </row>
    <row r="1049" spans="21:37" x14ac:dyDescent="0.25">
      <c r="U1049" s="1"/>
      <c r="V1049" s="1"/>
      <c r="W1049" s="1"/>
      <c r="X1049" s="1"/>
      <c r="Y1049" s="1"/>
      <c r="AA1049" s="2" t="s">
        <v>153</v>
      </c>
      <c r="AB1049" s="1"/>
      <c r="AC1049" s="1"/>
      <c r="AD1049" s="1"/>
      <c r="AE1049" s="1"/>
      <c r="AG1049" s="2" t="s">
        <v>153</v>
      </c>
      <c r="AH1049" s="1"/>
      <c r="AI1049" s="1"/>
      <c r="AJ1049" s="1"/>
      <c r="AK1049" s="1"/>
    </row>
    <row r="1050" spans="21:37" x14ac:dyDescent="0.25">
      <c r="U1050" s="2" t="s">
        <v>153</v>
      </c>
      <c r="V1050" s="1"/>
      <c r="W1050" s="1"/>
      <c r="X1050" s="1"/>
      <c r="Y1050" s="1"/>
      <c r="AA1050" s="1"/>
      <c r="AB1050" s="1"/>
      <c r="AC1050" s="1"/>
      <c r="AD1050" s="1"/>
      <c r="AE1050" s="1"/>
      <c r="AG1050" s="1"/>
      <c r="AH1050" s="1"/>
      <c r="AI1050" s="1"/>
      <c r="AJ1050" s="1"/>
      <c r="AK1050" s="1"/>
    </row>
    <row r="1051" spans="21:37" x14ac:dyDescent="0.25">
      <c r="U1051" s="1"/>
      <c r="V1051" s="1"/>
      <c r="W1051" s="1"/>
      <c r="X1051" s="1"/>
      <c r="Y1051" s="1"/>
      <c r="AA1051" s="2" t="s">
        <v>47</v>
      </c>
      <c r="AB1051" s="1"/>
      <c r="AC1051" s="1"/>
      <c r="AD1051" s="1"/>
      <c r="AE1051" s="1"/>
      <c r="AG1051" s="2" t="s">
        <v>47</v>
      </c>
      <c r="AH1051" s="1"/>
      <c r="AI1051" s="1"/>
      <c r="AJ1051" s="1"/>
      <c r="AK1051" s="1"/>
    </row>
    <row r="1052" spans="21:37" x14ac:dyDescent="0.25">
      <c r="U1052" s="2" t="s">
        <v>47</v>
      </c>
      <c r="V1052" s="1"/>
      <c r="W1052" s="1"/>
      <c r="X1052" s="1"/>
      <c r="Y1052" s="1"/>
      <c r="AA1052" s="1"/>
      <c r="AB1052" s="1"/>
      <c r="AC1052" s="1"/>
      <c r="AD1052" s="1"/>
      <c r="AE1052" s="1"/>
      <c r="AG1052" s="1"/>
      <c r="AH1052" s="1"/>
      <c r="AI1052" s="1"/>
      <c r="AJ1052" s="1"/>
      <c r="AK1052" s="1"/>
    </row>
    <row r="1053" spans="21:37" x14ac:dyDescent="0.25">
      <c r="U1053" s="1"/>
      <c r="V1053" s="1"/>
      <c r="W1053" s="1"/>
      <c r="X1053" s="1"/>
      <c r="Y1053" s="1"/>
      <c r="AA1053" s="1" t="s">
        <v>113</v>
      </c>
      <c r="AB1053" s="1"/>
      <c r="AC1053" s="1"/>
      <c r="AD1053" s="1"/>
      <c r="AE1053" s="1"/>
      <c r="AG1053" s="1" t="s">
        <v>113</v>
      </c>
      <c r="AH1053" s="1"/>
      <c r="AI1053" s="1"/>
      <c r="AJ1053" s="1"/>
      <c r="AK1053" s="1"/>
    </row>
    <row r="1054" spans="21:37" x14ac:dyDescent="0.25">
      <c r="U1054" s="1" t="s">
        <v>113</v>
      </c>
      <c r="V1054" s="1"/>
      <c r="W1054" s="1"/>
      <c r="X1054" s="1"/>
      <c r="Y1054" s="1"/>
      <c r="AA1054" s="2" t="s">
        <v>1</v>
      </c>
      <c r="AB1054" s="2" t="s">
        <v>2</v>
      </c>
      <c r="AC1054" s="1"/>
      <c r="AD1054" s="1"/>
      <c r="AE1054" s="1"/>
      <c r="AG1054" s="2" t="s">
        <v>1</v>
      </c>
      <c r="AH1054" s="2" t="s">
        <v>2</v>
      </c>
      <c r="AI1054" s="1"/>
      <c r="AJ1054" s="1"/>
      <c r="AK1054" s="1"/>
    </row>
    <row r="1055" spans="21:37" x14ac:dyDescent="0.25">
      <c r="U1055" s="2" t="s">
        <v>1</v>
      </c>
      <c r="V1055" s="2" t="s">
        <v>2</v>
      </c>
      <c r="W1055" s="1"/>
      <c r="X1055" s="1"/>
      <c r="Y1055" s="1"/>
      <c r="AA1055" s="2" t="s">
        <v>3</v>
      </c>
      <c r="AB1055" s="2" t="s">
        <v>127</v>
      </c>
      <c r="AC1055" s="1"/>
      <c r="AD1055" s="1"/>
      <c r="AE1055" s="1"/>
      <c r="AG1055" s="2" t="s">
        <v>3</v>
      </c>
      <c r="AH1055" s="2" t="s">
        <v>128</v>
      </c>
      <c r="AI1055" s="1"/>
      <c r="AJ1055" s="1"/>
      <c r="AK1055" s="1"/>
    </row>
    <row r="1056" spans="21:37" x14ac:dyDescent="0.25">
      <c r="U1056" s="2" t="s">
        <v>3</v>
      </c>
      <c r="V1056" s="2" t="s">
        <v>4</v>
      </c>
      <c r="W1056" s="1"/>
      <c r="X1056" s="1"/>
      <c r="Y1056" s="1"/>
      <c r="AA1056" s="2" t="s">
        <v>5</v>
      </c>
      <c r="AB1056" s="2" t="s">
        <v>6</v>
      </c>
      <c r="AC1056" s="1"/>
      <c r="AD1056" s="1"/>
      <c r="AE1056" s="1"/>
      <c r="AG1056" s="2" t="s">
        <v>5</v>
      </c>
      <c r="AH1056" s="2" t="s">
        <v>6</v>
      </c>
      <c r="AI1056" s="1"/>
      <c r="AJ1056" s="1"/>
      <c r="AK1056" s="1"/>
    </row>
    <row r="1057" spans="21:37" x14ac:dyDescent="0.25">
      <c r="U1057" s="2" t="s">
        <v>5</v>
      </c>
      <c r="V1057" s="2" t="s">
        <v>6</v>
      </c>
      <c r="W1057" s="1"/>
      <c r="X1057" s="1"/>
      <c r="Y1057" s="1"/>
      <c r="AA1057" s="2" t="s">
        <v>7</v>
      </c>
      <c r="AB1057" s="2" t="s">
        <v>193</v>
      </c>
      <c r="AC1057" s="1"/>
      <c r="AD1057" s="1"/>
      <c r="AE1057" s="1"/>
      <c r="AG1057" s="2" t="s">
        <v>7</v>
      </c>
      <c r="AH1057" s="2" t="s">
        <v>193</v>
      </c>
      <c r="AI1057" s="1"/>
      <c r="AJ1057" s="1"/>
      <c r="AK1057" s="1"/>
    </row>
    <row r="1058" spans="21:37" x14ac:dyDescent="0.25">
      <c r="U1058" s="2" t="s">
        <v>7</v>
      </c>
      <c r="V1058" s="2" t="s">
        <v>193</v>
      </c>
      <c r="W1058" s="1"/>
      <c r="X1058" s="1"/>
      <c r="Y1058" s="1"/>
      <c r="AA1058" s="2" t="s">
        <v>9</v>
      </c>
      <c r="AB1058" s="2" t="s">
        <v>138</v>
      </c>
      <c r="AC1058" s="1"/>
      <c r="AD1058" s="1"/>
      <c r="AE1058" s="1"/>
      <c r="AG1058" s="2" t="s">
        <v>9</v>
      </c>
      <c r="AH1058" s="2" t="s">
        <v>138</v>
      </c>
      <c r="AI1058" s="1"/>
      <c r="AJ1058" s="1"/>
      <c r="AK1058" s="1"/>
    </row>
    <row r="1059" spans="21:37" x14ac:dyDescent="0.25">
      <c r="U1059" s="2" t="s">
        <v>9</v>
      </c>
      <c r="V1059" s="2" t="s">
        <v>138</v>
      </c>
      <c r="W1059" s="1"/>
      <c r="X1059" s="1"/>
      <c r="Y1059" s="1"/>
      <c r="AA1059" s="1"/>
      <c r="AB1059" s="1"/>
      <c r="AC1059" s="1"/>
      <c r="AD1059" s="1"/>
      <c r="AE1059" s="1"/>
      <c r="AG1059" s="1"/>
      <c r="AH1059" s="1"/>
      <c r="AI1059" s="1"/>
      <c r="AJ1059" s="1"/>
      <c r="AK1059" s="1"/>
    </row>
    <row r="1060" spans="21:37" x14ac:dyDescent="0.25">
      <c r="U1060" s="1"/>
      <c r="V1060" s="1"/>
      <c r="W1060" s="1"/>
      <c r="X1060" s="1"/>
      <c r="Y1060" s="1"/>
      <c r="AA1060" s="3" t="s">
        <v>11</v>
      </c>
      <c r="AB1060" s="4" t="s">
        <v>12</v>
      </c>
      <c r="AC1060" s="4" t="s">
        <v>13</v>
      </c>
      <c r="AD1060" s="4" t="s">
        <v>14</v>
      </c>
      <c r="AE1060" s="4" t="s">
        <v>15</v>
      </c>
      <c r="AG1060" s="3" t="s">
        <v>11</v>
      </c>
      <c r="AH1060" s="4" t="s">
        <v>12</v>
      </c>
      <c r="AI1060" s="4" t="s">
        <v>13</v>
      </c>
      <c r="AJ1060" s="4" t="s">
        <v>14</v>
      </c>
      <c r="AK1060" s="4" t="s">
        <v>15</v>
      </c>
    </row>
    <row r="1061" spans="21:37" x14ac:dyDescent="0.25">
      <c r="U1061" s="3" t="s">
        <v>11</v>
      </c>
      <c r="V1061" s="4" t="s">
        <v>12</v>
      </c>
      <c r="W1061" s="4" t="s">
        <v>13</v>
      </c>
      <c r="X1061" s="4" t="s">
        <v>14</v>
      </c>
      <c r="Y1061" s="4" t="s">
        <v>15</v>
      </c>
      <c r="AA1061" s="5" t="s">
        <v>16</v>
      </c>
      <c r="AB1061" s="6"/>
      <c r="AC1061" s="7" t="s">
        <v>13</v>
      </c>
      <c r="AD1061" s="6"/>
      <c r="AE1061" s="6"/>
      <c r="AG1061" s="5" t="s">
        <v>16</v>
      </c>
      <c r="AH1061" s="6"/>
      <c r="AI1061" s="7" t="s">
        <v>13</v>
      </c>
      <c r="AJ1061" s="6"/>
      <c r="AK1061" s="6"/>
    </row>
    <row r="1062" spans="21:37" x14ac:dyDescent="0.25">
      <c r="U1062" s="5" t="s">
        <v>16</v>
      </c>
      <c r="V1062" s="6"/>
      <c r="W1062" s="7" t="s">
        <v>13</v>
      </c>
      <c r="X1062" s="6"/>
      <c r="Y1062" s="6"/>
      <c r="AA1062" s="8" t="s">
        <v>171</v>
      </c>
      <c r="AB1062" s="9">
        <v>37400</v>
      </c>
      <c r="AC1062" s="7" t="s">
        <v>18</v>
      </c>
      <c r="AD1062" s="10">
        <v>1.4</v>
      </c>
      <c r="AE1062" s="9">
        <f>AB1062*AD1062</f>
        <v>52360</v>
      </c>
      <c r="AG1062" s="8" t="s">
        <v>171</v>
      </c>
      <c r="AH1062" s="9">
        <v>37400</v>
      </c>
      <c r="AI1062" s="7" t="s">
        <v>18</v>
      </c>
      <c r="AJ1062" s="10">
        <v>1.4</v>
      </c>
      <c r="AK1062" s="9">
        <f>AH1062*AJ1062</f>
        <v>52360</v>
      </c>
    </row>
    <row r="1063" spans="21:37" x14ac:dyDescent="0.25">
      <c r="U1063" s="8" t="s">
        <v>171</v>
      </c>
      <c r="V1063" s="9">
        <v>36700</v>
      </c>
      <c r="W1063" s="7" t="s">
        <v>18</v>
      </c>
      <c r="X1063" s="10">
        <v>1.4</v>
      </c>
      <c r="Y1063" s="9">
        <f>V1063*X1063</f>
        <v>51380</v>
      </c>
      <c r="AA1063" s="8" t="s">
        <v>172</v>
      </c>
      <c r="AB1063" s="9">
        <v>6600</v>
      </c>
      <c r="AC1063" s="7" t="s">
        <v>18</v>
      </c>
      <c r="AD1063" s="10">
        <v>0.13</v>
      </c>
      <c r="AE1063" s="9">
        <f>AB1063*AD1063</f>
        <v>858</v>
      </c>
      <c r="AG1063" s="8" t="s">
        <v>172</v>
      </c>
      <c r="AH1063" s="9">
        <v>6600</v>
      </c>
      <c r="AI1063" s="7" t="s">
        <v>18</v>
      </c>
      <c r="AJ1063" s="10">
        <v>0.13</v>
      </c>
      <c r="AK1063" s="9">
        <f>AH1063*AJ1063</f>
        <v>858</v>
      </c>
    </row>
    <row r="1064" spans="21:37" x14ac:dyDescent="0.25">
      <c r="U1064" s="8" t="s">
        <v>172</v>
      </c>
      <c r="V1064" s="9">
        <v>6500</v>
      </c>
      <c r="W1064" s="7" t="s">
        <v>18</v>
      </c>
      <c r="X1064" s="10">
        <v>0.12</v>
      </c>
      <c r="Y1064" s="9">
        <f>V1064*X1064</f>
        <v>780</v>
      </c>
      <c r="AA1064" s="5" t="s">
        <v>20</v>
      </c>
      <c r="AB1064" s="6"/>
      <c r="AC1064" s="7" t="s">
        <v>13</v>
      </c>
      <c r="AD1064" s="6"/>
      <c r="AE1064" s="6">
        <f>SUM(AE1062:AE1063)</f>
        <v>53218</v>
      </c>
      <c r="AG1064" s="5" t="s">
        <v>20</v>
      </c>
      <c r="AH1064" s="6"/>
      <c r="AI1064" s="7" t="s">
        <v>13</v>
      </c>
      <c r="AJ1064" s="6"/>
      <c r="AK1064" s="6">
        <f>SUM(AK1062:AK1063)</f>
        <v>53218</v>
      </c>
    </row>
    <row r="1065" spans="21:37" x14ac:dyDescent="0.25">
      <c r="U1065" s="5" t="s">
        <v>20</v>
      </c>
      <c r="V1065" s="6"/>
      <c r="W1065" s="7" t="s">
        <v>13</v>
      </c>
      <c r="X1065" s="6"/>
      <c r="Y1065" s="6">
        <f>SUM(Y1063:Y1064)</f>
        <v>52160</v>
      </c>
      <c r="AA1065" s="8" t="s">
        <v>13</v>
      </c>
      <c r="AB1065" s="9"/>
      <c r="AC1065" s="7" t="s">
        <v>13</v>
      </c>
      <c r="AD1065" s="9"/>
      <c r="AE1065" s="9"/>
      <c r="AG1065" s="8" t="s">
        <v>13</v>
      </c>
      <c r="AH1065" s="9"/>
      <c r="AI1065" s="7" t="s">
        <v>13</v>
      </c>
      <c r="AJ1065" s="9"/>
      <c r="AK1065" s="9"/>
    </row>
    <row r="1066" spans="21:37" x14ac:dyDescent="0.25">
      <c r="U1066" s="8" t="s">
        <v>13</v>
      </c>
      <c r="V1066" s="9"/>
      <c r="W1066" s="7" t="s">
        <v>13</v>
      </c>
      <c r="X1066" s="9"/>
      <c r="Y1066" s="9"/>
      <c r="AA1066" s="5" t="s">
        <v>21</v>
      </c>
      <c r="AB1066" s="6"/>
      <c r="AC1066" s="7" t="s">
        <v>13</v>
      </c>
      <c r="AD1066" s="6"/>
      <c r="AE1066" s="6"/>
      <c r="AG1066" s="5" t="s">
        <v>21</v>
      </c>
      <c r="AH1066" s="6"/>
      <c r="AI1066" s="7" t="s">
        <v>13</v>
      </c>
      <c r="AJ1066" s="6"/>
      <c r="AK1066" s="6"/>
    </row>
    <row r="1067" spans="21:37" x14ac:dyDescent="0.25">
      <c r="U1067" s="5" t="s">
        <v>21</v>
      </c>
      <c r="V1067" s="6"/>
      <c r="W1067" s="7" t="s">
        <v>13</v>
      </c>
      <c r="X1067" s="6"/>
      <c r="Y1067" s="6"/>
      <c r="AA1067" s="8" t="s">
        <v>173</v>
      </c>
      <c r="AB1067" s="9">
        <v>-640</v>
      </c>
      <c r="AC1067" s="7" t="s">
        <v>18</v>
      </c>
      <c r="AD1067" s="10">
        <v>4.5</v>
      </c>
      <c r="AE1067" s="9">
        <f t="shared" ref="AE1067:AE1072" si="117">AB1067*AD1067</f>
        <v>-2880</v>
      </c>
      <c r="AG1067" s="8" t="s">
        <v>173</v>
      </c>
      <c r="AH1067" s="9">
        <v>-640</v>
      </c>
      <c r="AI1067" s="7" t="s">
        <v>18</v>
      </c>
      <c r="AJ1067" s="10">
        <v>4.5</v>
      </c>
      <c r="AK1067" s="9">
        <f t="shared" ref="AK1067:AK1072" si="118">AH1067*AJ1067</f>
        <v>-2880</v>
      </c>
    </row>
    <row r="1068" spans="21:37" x14ac:dyDescent="0.25">
      <c r="U1068" s="8" t="s">
        <v>173</v>
      </c>
      <c r="V1068" s="9">
        <v>-640</v>
      </c>
      <c r="W1068" s="7" t="s">
        <v>18</v>
      </c>
      <c r="X1068" s="10">
        <v>4.25</v>
      </c>
      <c r="Y1068" s="9">
        <f t="shared" ref="Y1068:Y1073" si="119">V1068*X1068</f>
        <v>-2720</v>
      </c>
      <c r="AA1068" s="8" t="s">
        <v>174</v>
      </c>
      <c r="AB1068" s="9">
        <v>-2560</v>
      </c>
      <c r="AC1068" s="7" t="s">
        <v>18</v>
      </c>
      <c r="AD1068" s="10">
        <v>1.5</v>
      </c>
      <c r="AE1068" s="9">
        <f t="shared" si="117"/>
        <v>-3840</v>
      </c>
      <c r="AG1068" s="8" t="s">
        <v>174</v>
      </c>
      <c r="AH1068" s="9">
        <v>-2560</v>
      </c>
      <c r="AI1068" s="7" t="s">
        <v>18</v>
      </c>
      <c r="AJ1068" s="10">
        <v>1.5</v>
      </c>
      <c r="AK1068" s="9">
        <f t="shared" si="118"/>
        <v>-3840</v>
      </c>
    </row>
    <row r="1069" spans="21:37" x14ac:dyDescent="0.25">
      <c r="U1069" s="8" t="s">
        <v>174</v>
      </c>
      <c r="V1069" s="9">
        <v>-2560</v>
      </c>
      <c r="W1069" s="7" t="s">
        <v>18</v>
      </c>
      <c r="X1069" s="10">
        <v>1.5</v>
      </c>
      <c r="Y1069" s="9">
        <f t="shared" si="119"/>
        <v>-3840</v>
      </c>
      <c r="AA1069" s="8" t="s">
        <v>23</v>
      </c>
      <c r="AB1069" s="9">
        <v>-167</v>
      </c>
      <c r="AC1069" s="7" t="s">
        <v>18</v>
      </c>
      <c r="AD1069" s="10">
        <v>10</v>
      </c>
      <c r="AE1069" s="9">
        <f t="shared" si="117"/>
        <v>-1670</v>
      </c>
      <c r="AG1069" s="8" t="s">
        <v>23</v>
      </c>
      <c r="AH1069" s="9">
        <v>-167</v>
      </c>
      <c r="AI1069" s="7" t="s">
        <v>18</v>
      </c>
      <c r="AJ1069" s="10">
        <v>8</v>
      </c>
      <c r="AK1069" s="9">
        <f t="shared" si="118"/>
        <v>-1336</v>
      </c>
    </row>
    <row r="1070" spans="21:37" x14ac:dyDescent="0.25">
      <c r="U1070" s="8" t="s">
        <v>23</v>
      </c>
      <c r="V1070" s="9">
        <v>-165</v>
      </c>
      <c r="W1070" s="7" t="s">
        <v>18</v>
      </c>
      <c r="X1070" s="10">
        <v>18</v>
      </c>
      <c r="Y1070" s="9">
        <f t="shared" si="119"/>
        <v>-2970</v>
      </c>
      <c r="AA1070" s="8" t="s">
        <v>68</v>
      </c>
      <c r="AB1070" s="9">
        <v>-25</v>
      </c>
      <c r="AC1070" s="7" t="s">
        <v>18</v>
      </c>
      <c r="AD1070" s="10">
        <v>16</v>
      </c>
      <c r="AE1070" s="9">
        <f t="shared" si="117"/>
        <v>-400</v>
      </c>
      <c r="AG1070" s="8" t="s">
        <v>68</v>
      </c>
      <c r="AH1070" s="9">
        <v>-25</v>
      </c>
      <c r="AI1070" s="7" t="s">
        <v>18</v>
      </c>
      <c r="AJ1070" s="10">
        <v>15</v>
      </c>
      <c r="AK1070" s="9">
        <f t="shared" si="118"/>
        <v>-375</v>
      </c>
    </row>
    <row r="1071" spans="21:37" x14ac:dyDescent="0.25">
      <c r="U1071" s="8" t="s">
        <v>68</v>
      </c>
      <c r="V1071" s="9">
        <v>-25</v>
      </c>
      <c r="W1071" s="7" t="s">
        <v>18</v>
      </c>
      <c r="X1071" s="10">
        <v>20</v>
      </c>
      <c r="Y1071" s="9">
        <f t="shared" si="119"/>
        <v>-500</v>
      </c>
      <c r="AA1071" s="8" t="s">
        <v>139</v>
      </c>
      <c r="AB1071" s="9">
        <v>-144</v>
      </c>
      <c r="AC1071" s="7" t="s">
        <v>18</v>
      </c>
      <c r="AD1071" s="10">
        <v>9</v>
      </c>
      <c r="AE1071" s="9">
        <f t="shared" si="117"/>
        <v>-1296</v>
      </c>
      <c r="AG1071" s="8" t="s">
        <v>139</v>
      </c>
      <c r="AH1071" s="9">
        <v>-144</v>
      </c>
      <c r="AI1071" s="7" t="s">
        <v>18</v>
      </c>
      <c r="AJ1071" s="10">
        <v>8</v>
      </c>
      <c r="AK1071" s="9">
        <f t="shared" si="118"/>
        <v>-1152</v>
      </c>
    </row>
    <row r="1072" spans="21:37" x14ac:dyDescent="0.25">
      <c r="U1072" s="8" t="s">
        <v>139</v>
      </c>
      <c r="V1072" s="9">
        <v>-144</v>
      </c>
      <c r="W1072" s="7" t="s">
        <v>18</v>
      </c>
      <c r="X1072" s="10">
        <v>13</v>
      </c>
      <c r="Y1072" s="9">
        <f t="shared" si="119"/>
        <v>-1872</v>
      </c>
      <c r="AA1072" s="8" t="s">
        <v>175</v>
      </c>
      <c r="AB1072" s="9">
        <v>-59</v>
      </c>
      <c r="AC1072" s="7" t="s">
        <v>18</v>
      </c>
      <c r="AD1072" s="10">
        <v>15</v>
      </c>
      <c r="AE1072" s="9">
        <f t="shared" si="117"/>
        <v>-885</v>
      </c>
      <c r="AG1072" s="8" t="s">
        <v>175</v>
      </c>
      <c r="AH1072" s="9">
        <v>-59</v>
      </c>
      <c r="AI1072" s="7" t="s">
        <v>18</v>
      </c>
      <c r="AJ1072" s="10">
        <v>14</v>
      </c>
      <c r="AK1072" s="9">
        <f t="shared" si="118"/>
        <v>-826</v>
      </c>
    </row>
    <row r="1073" spans="21:37" x14ac:dyDescent="0.25">
      <c r="U1073" s="8" t="s">
        <v>175</v>
      </c>
      <c r="V1073" s="9">
        <v>-59</v>
      </c>
      <c r="W1073" s="7" t="s">
        <v>18</v>
      </c>
      <c r="X1073" s="10">
        <v>17</v>
      </c>
      <c r="Y1073" s="9">
        <f t="shared" si="119"/>
        <v>-1003</v>
      </c>
      <c r="AA1073" s="8" t="s">
        <v>26</v>
      </c>
      <c r="AB1073" s="9"/>
      <c r="AC1073" s="7" t="s">
        <v>27</v>
      </c>
      <c r="AD1073" s="9"/>
      <c r="AE1073" s="9">
        <v>-913</v>
      </c>
      <c r="AG1073" s="8" t="s">
        <v>26</v>
      </c>
      <c r="AH1073" s="9"/>
      <c r="AI1073" s="7" t="s">
        <v>27</v>
      </c>
      <c r="AJ1073" s="9"/>
      <c r="AK1073" s="9">
        <v>-913</v>
      </c>
    </row>
    <row r="1074" spans="21:37" x14ac:dyDescent="0.25">
      <c r="U1074" s="8" t="s">
        <v>26</v>
      </c>
      <c r="V1074" s="9"/>
      <c r="W1074" s="7" t="s">
        <v>27</v>
      </c>
      <c r="X1074" s="9"/>
      <c r="Y1074" s="9">
        <v>-750</v>
      </c>
      <c r="AA1074" s="8" t="s">
        <v>28</v>
      </c>
      <c r="AB1074" s="9"/>
      <c r="AC1074" s="7" t="s">
        <v>27</v>
      </c>
      <c r="AD1074" s="9"/>
      <c r="AE1074" s="9">
        <v>-2869</v>
      </c>
      <c r="AG1074" s="8" t="s">
        <v>28</v>
      </c>
      <c r="AH1074" s="9"/>
      <c r="AI1074" s="7" t="s">
        <v>27</v>
      </c>
      <c r="AJ1074" s="9"/>
      <c r="AK1074" s="9">
        <v>-2869</v>
      </c>
    </row>
    <row r="1075" spans="21:37" x14ac:dyDescent="0.25">
      <c r="U1075" s="8" t="s">
        <v>28</v>
      </c>
      <c r="V1075" s="9"/>
      <c r="W1075" s="7" t="s">
        <v>27</v>
      </c>
      <c r="X1075" s="9"/>
      <c r="Y1075" s="9">
        <v>-1751</v>
      </c>
      <c r="AA1075" s="8" t="s">
        <v>29</v>
      </c>
      <c r="AB1075" s="9"/>
      <c r="AC1075" s="7" t="s">
        <v>27</v>
      </c>
      <c r="AD1075" s="9"/>
      <c r="AE1075" s="9">
        <v>-423</v>
      </c>
      <c r="AG1075" s="8" t="s">
        <v>29</v>
      </c>
      <c r="AH1075" s="9"/>
      <c r="AI1075" s="7" t="s">
        <v>27</v>
      </c>
      <c r="AJ1075" s="9"/>
      <c r="AK1075" s="9">
        <v>-423</v>
      </c>
    </row>
    <row r="1076" spans="21:37" x14ac:dyDescent="0.25">
      <c r="U1076" s="8" t="s">
        <v>29</v>
      </c>
      <c r="V1076" s="9"/>
      <c r="W1076" s="7" t="s">
        <v>27</v>
      </c>
      <c r="X1076" s="9"/>
      <c r="Y1076" s="9">
        <v>-42</v>
      </c>
      <c r="AA1076" s="8" t="s">
        <v>177</v>
      </c>
      <c r="AB1076" s="9"/>
      <c r="AC1076" s="7" t="s">
        <v>27</v>
      </c>
      <c r="AD1076" s="9"/>
      <c r="AE1076" s="9">
        <v>-295</v>
      </c>
      <c r="AG1076" s="8" t="s">
        <v>177</v>
      </c>
      <c r="AH1076" s="9"/>
      <c r="AI1076" s="7" t="s">
        <v>27</v>
      </c>
      <c r="AJ1076" s="9"/>
      <c r="AK1076" s="9">
        <v>-295</v>
      </c>
    </row>
    <row r="1077" spans="21:37" x14ac:dyDescent="0.25">
      <c r="U1077" s="8" t="s">
        <v>176</v>
      </c>
      <c r="V1077" s="9"/>
      <c r="W1077" s="7" t="s">
        <v>27</v>
      </c>
      <c r="X1077" s="9"/>
      <c r="Y1077" s="9">
        <v>-914</v>
      </c>
      <c r="AA1077" s="8" t="s">
        <v>178</v>
      </c>
      <c r="AB1077" s="9">
        <v>-44000</v>
      </c>
      <c r="AC1077" s="7" t="s">
        <v>13</v>
      </c>
      <c r="AD1077" s="10">
        <v>0.27</v>
      </c>
      <c r="AE1077" s="9">
        <f>AB1077*AD1077</f>
        <v>-11880</v>
      </c>
      <c r="AG1077" s="8" t="s">
        <v>178</v>
      </c>
      <c r="AH1077" s="9">
        <v>-44000</v>
      </c>
      <c r="AI1077" s="7" t="s">
        <v>13</v>
      </c>
      <c r="AJ1077" s="10">
        <v>0.27</v>
      </c>
      <c r="AK1077" s="9">
        <f>AH1077*AJ1077</f>
        <v>-11880</v>
      </c>
    </row>
    <row r="1078" spans="21:37" x14ac:dyDescent="0.25">
      <c r="U1078" s="8" t="s">
        <v>177</v>
      </c>
      <c r="V1078" s="9"/>
      <c r="W1078" s="7" t="s">
        <v>27</v>
      </c>
      <c r="X1078" s="9"/>
      <c r="Y1078" s="9">
        <v>-197</v>
      </c>
      <c r="AA1078" s="8" t="s">
        <v>135</v>
      </c>
      <c r="AB1078" s="9">
        <v>-44000</v>
      </c>
      <c r="AC1078" s="7" t="s">
        <v>27</v>
      </c>
      <c r="AD1078" s="10">
        <v>0.05</v>
      </c>
      <c r="AE1078" s="9">
        <f>AB1078*AD1078</f>
        <v>-2200</v>
      </c>
      <c r="AG1078" s="8" t="s">
        <v>135</v>
      </c>
      <c r="AH1078" s="9">
        <v>-44000</v>
      </c>
      <c r="AI1078" s="7" t="s">
        <v>27</v>
      </c>
      <c r="AJ1078" s="10">
        <v>0.05</v>
      </c>
      <c r="AK1078" s="9">
        <f>AH1078*AJ1078</f>
        <v>-2200</v>
      </c>
    </row>
    <row r="1079" spans="21:37" x14ac:dyDescent="0.25">
      <c r="U1079" s="8" t="s">
        <v>178</v>
      </c>
      <c r="V1079" s="9">
        <v>-45500</v>
      </c>
      <c r="W1079" s="7" t="s">
        <v>13</v>
      </c>
      <c r="X1079" s="10">
        <v>0.26</v>
      </c>
      <c r="Y1079" s="9">
        <f>V1079*X1079</f>
        <v>-11830</v>
      </c>
      <c r="AA1079" s="5" t="s">
        <v>31</v>
      </c>
      <c r="AB1079" s="6"/>
      <c r="AC1079" s="7" t="s">
        <v>13</v>
      </c>
      <c r="AD1079" s="6"/>
      <c r="AE1079" s="6">
        <f>SUM(AE1066:AE1078)</f>
        <v>-29551</v>
      </c>
      <c r="AG1079" s="5" t="s">
        <v>31</v>
      </c>
      <c r="AH1079" s="6"/>
      <c r="AI1079" s="7" t="s">
        <v>13</v>
      </c>
      <c r="AJ1079" s="6"/>
      <c r="AK1079" s="6">
        <f>SUM(AK1066:AK1078)</f>
        <v>-28989</v>
      </c>
    </row>
    <row r="1080" spans="21:37" x14ac:dyDescent="0.25">
      <c r="U1080" s="8" t="s">
        <v>135</v>
      </c>
      <c r="V1080" s="9">
        <v>-45500</v>
      </c>
      <c r="W1080" s="7" t="s">
        <v>27</v>
      </c>
      <c r="X1080" s="10">
        <v>0.04</v>
      </c>
      <c r="Y1080" s="9">
        <f>V1080*X1080</f>
        <v>-1820</v>
      </c>
      <c r="AA1080" s="5" t="s">
        <v>32</v>
      </c>
      <c r="AB1080" s="6"/>
      <c r="AC1080" s="7" t="s">
        <v>13</v>
      </c>
      <c r="AD1080" s="6"/>
      <c r="AE1080" s="6">
        <f>SUM(AE1064,AE1079)</f>
        <v>23667</v>
      </c>
      <c r="AG1080" s="5" t="s">
        <v>32</v>
      </c>
      <c r="AH1080" s="6"/>
      <c r="AI1080" s="7" t="s">
        <v>13</v>
      </c>
      <c r="AJ1080" s="6"/>
      <c r="AK1080" s="6">
        <f>SUM(AK1064,AK1079)</f>
        <v>24229</v>
      </c>
    </row>
    <row r="1081" spans="21:37" x14ac:dyDescent="0.25">
      <c r="U1081" s="5" t="s">
        <v>31</v>
      </c>
      <c r="V1081" s="6"/>
      <c r="W1081" s="7" t="s">
        <v>13</v>
      </c>
      <c r="X1081" s="6"/>
      <c r="Y1081" s="6">
        <f>SUM(Y1067:Y1080)</f>
        <v>-30209</v>
      </c>
      <c r="AA1081" s="8" t="s">
        <v>13</v>
      </c>
      <c r="AB1081" s="9"/>
      <c r="AC1081" s="7" t="s">
        <v>13</v>
      </c>
      <c r="AD1081" s="9"/>
      <c r="AE1081" s="9"/>
      <c r="AG1081" s="8" t="s">
        <v>13</v>
      </c>
      <c r="AH1081" s="9"/>
      <c r="AI1081" s="7" t="s">
        <v>13</v>
      </c>
      <c r="AJ1081" s="9"/>
      <c r="AK1081" s="9"/>
    </row>
    <row r="1082" spans="21:37" x14ac:dyDescent="0.25">
      <c r="U1082" s="5" t="s">
        <v>32</v>
      </c>
      <c r="V1082" s="6"/>
      <c r="W1082" s="7" t="s">
        <v>13</v>
      </c>
      <c r="X1082" s="6"/>
      <c r="Y1082" s="6">
        <f>SUM(Y1065,Y1081)</f>
        <v>21951</v>
      </c>
      <c r="AA1082" s="5" t="s">
        <v>33</v>
      </c>
      <c r="AB1082" s="6"/>
      <c r="AC1082" s="7" t="s">
        <v>13</v>
      </c>
      <c r="AD1082" s="6"/>
      <c r="AE1082" s="6"/>
      <c r="AG1082" s="5" t="s">
        <v>33</v>
      </c>
      <c r="AH1082" s="6"/>
      <c r="AI1082" s="7" t="s">
        <v>13</v>
      </c>
      <c r="AJ1082" s="6"/>
      <c r="AK1082" s="6"/>
    </row>
    <row r="1083" spans="21:37" x14ac:dyDescent="0.25">
      <c r="U1083" s="8" t="s">
        <v>13</v>
      </c>
      <c r="V1083" s="9"/>
      <c r="W1083" s="7" t="s">
        <v>13</v>
      </c>
      <c r="X1083" s="9"/>
      <c r="Y1083" s="9"/>
      <c r="AA1083" s="8" t="s">
        <v>34</v>
      </c>
      <c r="AB1083" s="9">
        <v>-1</v>
      </c>
      <c r="AC1083" s="7" t="s">
        <v>13</v>
      </c>
      <c r="AD1083" s="9">
        <v>725</v>
      </c>
      <c r="AE1083" s="9">
        <f t="shared" ref="AE1083:AE1092" si="120">AB1083*AD1083</f>
        <v>-725</v>
      </c>
      <c r="AG1083" s="8" t="s">
        <v>34</v>
      </c>
      <c r="AH1083" s="9">
        <v>-1</v>
      </c>
      <c r="AI1083" s="7" t="s">
        <v>13</v>
      </c>
      <c r="AJ1083" s="9">
        <v>725</v>
      </c>
      <c r="AK1083" s="9">
        <f t="shared" ref="AK1083:AK1092" si="121">AH1083*AJ1083</f>
        <v>-725</v>
      </c>
    </row>
    <row r="1084" spans="21:37" x14ac:dyDescent="0.25">
      <c r="U1084" s="5" t="s">
        <v>33</v>
      </c>
      <c r="V1084" s="6"/>
      <c r="W1084" s="7" t="s">
        <v>13</v>
      </c>
      <c r="X1084" s="6"/>
      <c r="Y1084" s="6"/>
      <c r="AA1084" s="8" t="s">
        <v>179</v>
      </c>
      <c r="AB1084" s="9">
        <v>-1</v>
      </c>
      <c r="AC1084" s="7" t="s">
        <v>13</v>
      </c>
      <c r="AD1084" s="9">
        <v>225</v>
      </c>
      <c r="AE1084" s="9">
        <f t="shared" si="120"/>
        <v>-225</v>
      </c>
      <c r="AG1084" s="8" t="s">
        <v>179</v>
      </c>
      <c r="AH1084" s="9">
        <v>-1</v>
      </c>
      <c r="AI1084" s="7" t="s">
        <v>13</v>
      </c>
      <c r="AJ1084" s="9">
        <v>225</v>
      </c>
      <c r="AK1084" s="9">
        <f t="shared" si="121"/>
        <v>-225</v>
      </c>
    </row>
    <row r="1085" spans="21:37" x14ac:dyDescent="0.25">
      <c r="U1085" s="8" t="s">
        <v>34</v>
      </c>
      <c r="V1085" s="9">
        <v>-1</v>
      </c>
      <c r="W1085" s="7" t="s">
        <v>13</v>
      </c>
      <c r="X1085" s="9">
        <v>725</v>
      </c>
      <c r="Y1085" s="9">
        <f t="shared" ref="Y1085:Y1094" si="122">V1085*X1085</f>
        <v>-725</v>
      </c>
      <c r="AA1085" s="8" t="s">
        <v>36</v>
      </c>
      <c r="AB1085" s="9">
        <v>-1</v>
      </c>
      <c r="AC1085" s="7" t="s">
        <v>13</v>
      </c>
      <c r="AD1085" s="9">
        <v>100</v>
      </c>
      <c r="AE1085" s="9">
        <f t="shared" si="120"/>
        <v>-100</v>
      </c>
      <c r="AG1085" s="8" t="s">
        <v>36</v>
      </c>
      <c r="AH1085" s="9">
        <v>-1</v>
      </c>
      <c r="AI1085" s="7" t="s">
        <v>13</v>
      </c>
      <c r="AJ1085" s="9">
        <v>100</v>
      </c>
      <c r="AK1085" s="9">
        <f t="shared" si="121"/>
        <v>-100</v>
      </c>
    </row>
    <row r="1086" spans="21:37" x14ac:dyDescent="0.25">
      <c r="U1086" s="8" t="s">
        <v>179</v>
      </c>
      <c r="V1086" s="9">
        <v>-1</v>
      </c>
      <c r="W1086" s="7" t="s">
        <v>13</v>
      </c>
      <c r="X1086" s="9">
        <v>225</v>
      </c>
      <c r="Y1086" s="9">
        <f t="shared" si="122"/>
        <v>-225</v>
      </c>
      <c r="AA1086" s="8" t="s">
        <v>180</v>
      </c>
      <c r="AB1086" s="9">
        <v>-1</v>
      </c>
      <c r="AC1086" s="7" t="s">
        <v>13</v>
      </c>
      <c r="AD1086" s="9">
        <v>2550</v>
      </c>
      <c r="AE1086" s="9">
        <f t="shared" si="120"/>
        <v>-2550</v>
      </c>
      <c r="AG1086" s="8" t="s">
        <v>180</v>
      </c>
      <c r="AH1086" s="9">
        <v>-1</v>
      </c>
      <c r="AI1086" s="7" t="s">
        <v>13</v>
      </c>
      <c r="AJ1086" s="9">
        <v>2550</v>
      </c>
      <c r="AK1086" s="9">
        <f t="shared" si="121"/>
        <v>-2550</v>
      </c>
    </row>
    <row r="1087" spans="21:37" x14ac:dyDescent="0.25">
      <c r="U1087" s="8" t="s">
        <v>36</v>
      </c>
      <c r="V1087" s="9">
        <v>-1</v>
      </c>
      <c r="W1087" s="7" t="s">
        <v>13</v>
      </c>
      <c r="X1087" s="9">
        <v>100</v>
      </c>
      <c r="Y1087" s="9">
        <f t="shared" si="122"/>
        <v>-100</v>
      </c>
      <c r="AA1087" s="8" t="s">
        <v>181</v>
      </c>
      <c r="AB1087" s="9">
        <v>-1</v>
      </c>
      <c r="AC1087" s="7" t="s">
        <v>13</v>
      </c>
      <c r="AD1087" s="9">
        <v>1450</v>
      </c>
      <c r="AE1087" s="9">
        <f t="shared" si="120"/>
        <v>-1450</v>
      </c>
      <c r="AG1087" s="8" t="s">
        <v>181</v>
      </c>
      <c r="AH1087" s="9">
        <v>-1</v>
      </c>
      <c r="AI1087" s="7" t="s">
        <v>13</v>
      </c>
      <c r="AJ1087" s="9">
        <v>1450</v>
      </c>
      <c r="AK1087" s="9">
        <f t="shared" si="121"/>
        <v>-1450</v>
      </c>
    </row>
    <row r="1088" spans="21:37" x14ac:dyDescent="0.25">
      <c r="U1088" s="8" t="s">
        <v>180</v>
      </c>
      <c r="V1088" s="9">
        <v>-1</v>
      </c>
      <c r="W1088" s="7" t="s">
        <v>13</v>
      </c>
      <c r="X1088" s="9">
        <v>2550</v>
      </c>
      <c r="Y1088" s="9">
        <f t="shared" si="122"/>
        <v>-2550</v>
      </c>
      <c r="AA1088" s="8" t="s">
        <v>182</v>
      </c>
      <c r="AB1088" s="9">
        <v>-1</v>
      </c>
      <c r="AC1088" s="7" t="s">
        <v>13</v>
      </c>
      <c r="AD1088" s="9">
        <v>350</v>
      </c>
      <c r="AE1088" s="9">
        <f t="shared" si="120"/>
        <v>-350</v>
      </c>
      <c r="AG1088" s="8" t="s">
        <v>182</v>
      </c>
      <c r="AH1088" s="9">
        <v>-1</v>
      </c>
      <c r="AI1088" s="7" t="s">
        <v>13</v>
      </c>
      <c r="AJ1088" s="9">
        <v>350</v>
      </c>
      <c r="AK1088" s="9">
        <f t="shared" si="121"/>
        <v>-350</v>
      </c>
    </row>
    <row r="1089" spans="21:37" x14ac:dyDescent="0.25">
      <c r="U1089" s="8" t="s">
        <v>181</v>
      </c>
      <c r="V1089" s="9">
        <v>-1</v>
      </c>
      <c r="W1089" s="7" t="s">
        <v>13</v>
      </c>
      <c r="X1089" s="9">
        <v>1450</v>
      </c>
      <c r="Y1089" s="9">
        <f t="shared" si="122"/>
        <v>-1450</v>
      </c>
      <c r="AA1089" s="8" t="s">
        <v>38</v>
      </c>
      <c r="AB1089" s="9">
        <v>-10</v>
      </c>
      <c r="AC1089" s="7" t="s">
        <v>13</v>
      </c>
      <c r="AD1089" s="9">
        <v>165</v>
      </c>
      <c r="AE1089" s="9">
        <f t="shared" si="120"/>
        <v>-1650</v>
      </c>
      <c r="AG1089" s="8" t="s">
        <v>38</v>
      </c>
      <c r="AH1089" s="9">
        <v>-10</v>
      </c>
      <c r="AI1089" s="7" t="s">
        <v>13</v>
      </c>
      <c r="AJ1089" s="9">
        <v>165</v>
      </c>
      <c r="AK1089" s="9">
        <f t="shared" si="121"/>
        <v>-1650</v>
      </c>
    </row>
    <row r="1090" spans="21:37" x14ac:dyDescent="0.25">
      <c r="U1090" s="8" t="s">
        <v>182</v>
      </c>
      <c r="V1090" s="9">
        <v>-1</v>
      </c>
      <c r="W1090" s="7" t="s">
        <v>13</v>
      </c>
      <c r="X1090" s="9">
        <v>350</v>
      </c>
      <c r="Y1090" s="9">
        <f t="shared" si="122"/>
        <v>-350</v>
      </c>
      <c r="AA1090" s="8" t="s">
        <v>183</v>
      </c>
      <c r="AB1090" s="9">
        <v>-1</v>
      </c>
      <c r="AC1090" s="7" t="s">
        <v>13</v>
      </c>
      <c r="AD1090" s="9">
        <v>4117</v>
      </c>
      <c r="AE1090" s="9">
        <f t="shared" si="120"/>
        <v>-4117</v>
      </c>
      <c r="AG1090" s="8" t="s">
        <v>183</v>
      </c>
      <c r="AH1090" s="9">
        <v>-1</v>
      </c>
      <c r="AI1090" s="7" t="s">
        <v>13</v>
      </c>
      <c r="AJ1090" s="9">
        <v>4117</v>
      </c>
      <c r="AK1090" s="9">
        <f t="shared" si="121"/>
        <v>-4117</v>
      </c>
    </row>
    <row r="1091" spans="21:37" x14ac:dyDescent="0.25">
      <c r="U1091" s="8" t="s">
        <v>38</v>
      </c>
      <c r="V1091" s="9">
        <v>-10</v>
      </c>
      <c r="W1091" s="7" t="s">
        <v>13</v>
      </c>
      <c r="X1091" s="9">
        <v>165</v>
      </c>
      <c r="Y1091" s="9">
        <f t="shared" si="122"/>
        <v>-1650</v>
      </c>
      <c r="AA1091" s="8" t="s">
        <v>184</v>
      </c>
      <c r="AB1091" s="9">
        <v>-1</v>
      </c>
      <c r="AC1091" s="7" t="s">
        <v>13</v>
      </c>
      <c r="AD1091" s="9">
        <v>712</v>
      </c>
      <c r="AE1091" s="9">
        <f t="shared" si="120"/>
        <v>-712</v>
      </c>
      <c r="AG1091" s="8" t="s">
        <v>184</v>
      </c>
      <c r="AH1091" s="9">
        <v>-1</v>
      </c>
      <c r="AI1091" s="7" t="s">
        <v>13</v>
      </c>
      <c r="AJ1091" s="9">
        <v>712</v>
      </c>
      <c r="AK1091" s="9">
        <f t="shared" si="121"/>
        <v>-712</v>
      </c>
    </row>
    <row r="1092" spans="21:37" x14ac:dyDescent="0.25">
      <c r="U1092" s="8" t="s">
        <v>183</v>
      </c>
      <c r="V1092" s="9">
        <v>-1</v>
      </c>
      <c r="W1092" s="7" t="s">
        <v>13</v>
      </c>
      <c r="X1092" s="9">
        <v>4117</v>
      </c>
      <c r="Y1092" s="9">
        <f t="shared" si="122"/>
        <v>-4117</v>
      </c>
      <c r="AA1092" s="8" t="s">
        <v>185</v>
      </c>
      <c r="AB1092" s="9">
        <v>-1</v>
      </c>
      <c r="AC1092" s="7" t="s">
        <v>13</v>
      </c>
      <c r="AD1092" s="9">
        <v>2900</v>
      </c>
      <c r="AE1092" s="9">
        <f t="shared" si="120"/>
        <v>-2900</v>
      </c>
      <c r="AG1092" s="8" t="s">
        <v>185</v>
      </c>
      <c r="AH1092" s="9">
        <v>-1</v>
      </c>
      <c r="AI1092" s="7" t="s">
        <v>13</v>
      </c>
      <c r="AJ1092" s="9">
        <v>2900</v>
      </c>
      <c r="AK1092" s="9">
        <f t="shared" si="121"/>
        <v>-2900</v>
      </c>
    </row>
    <row r="1093" spans="21:37" x14ac:dyDescent="0.25">
      <c r="U1093" s="8" t="s">
        <v>184</v>
      </c>
      <c r="V1093" s="9">
        <v>-1</v>
      </c>
      <c r="W1093" s="7" t="s">
        <v>13</v>
      </c>
      <c r="X1093" s="9">
        <v>712</v>
      </c>
      <c r="Y1093" s="9">
        <f t="shared" si="122"/>
        <v>-712</v>
      </c>
      <c r="AA1093" s="8" t="s">
        <v>44</v>
      </c>
      <c r="AB1093" s="9"/>
      <c r="AC1093" s="7" t="s">
        <v>13</v>
      </c>
      <c r="AD1093" s="9"/>
      <c r="AE1093" s="9">
        <v>-750</v>
      </c>
      <c r="AG1093" s="8" t="s">
        <v>44</v>
      </c>
      <c r="AH1093" s="9"/>
      <c r="AI1093" s="7" t="s">
        <v>13</v>
      </c>
      <c r="AJ1093" s="9"/>
      <c r="AK1093" s="9">
        <v>-750</v>
      </c>
    </row>
    <row r="1094" spans="21:37" x14ac:dyDescent="0.25">
      <c r="U1094" s="8" t="s">
        <v>185</v>
      </c>
      <c r="V1094" s="9">
        <v>-1</v>
      </c>
      <c r="W1094" s="7" t="s">
        <v>13</v>
      </c>
      <c r="X1094" s="9">
        <v>2900</v>
      </c>
      <c r="Y1094" s="9">
        <f t="shared" si="122"/>
        <v>-2900</v>
      </c>
      <c r="AA1094" s="5" t="s">
        <v>45</v>
      </c>
      <c r="AB1094" s="6"/>
      <c r="AC1094" s="7" t="s">
        <v>13</v>
      </c>
      <c r="AD1094" s="6"/>
      <c r="AE1094" s="6">
        <f>SUM(AE1083:AE1093)</f>
        <v>-15529</v>
      </c>
      <c r="AG1094" s="5" t="s">
        <v>45</v>
      </c>
      <c r="AH1094" s="6"/>
      <c r="AI1094" s="7" t="s">
        <v>13</v>
      </c>
      <c r="AJ1094" s="6"/>
      <c r="AK1094" s="6">
        <f>SUM(AK1083:AK1093)</f>
        <v>-15529</v>
      </c>
    </row>
    <row r="1095" spans="21:37" x14ac:dyDescent="0.25">
      <c r="U1095" s="8" t="s">
        <v>44</v>
      </c>
      <c r="V1095" s="9"/>
      <c r="W1095" s="7" t="s">
        <v>13</v>
      </c>
      <c r="X1095" s="9"/>
      <c r="Y1095" s="9">
        <v>-800</v>
      </c>
      <c r="AA1095" s="8" t="s">
        <v>46</v>
      </c>
      <c r="AB1095" s="9"/>
      <c r="AC1095" s="7" t="s">
        <v>13</v>
      </c>
      <c r="AD1095" s="9"/>
      <c r="AE1095" s="9">
        <f>SUM(AE1080,AE1094)</f>
        <v>8138</v>
      </c>
      <c r="AG1095" s="8" t="s">
        <v>46</v>
      </c>
      <c r="AH1095" s="9"/>
      <c r="AI1095" s="7" t="s">
        <v>13</v>
      </c>
      <c r="AJ1095" s="9"/>
      <c r="AK1095" s="9">
        <f>SUM(AK1080,AK1094)</f>
        <v>8700</v>
      </c>
    </row>
    <row r="1096" spans="21:37" x14ac:dyDescent="0.25">
      <c r="U1096" s="5" t="s">
        <v>45</v>
      </c>
      <c r="V1096" s="6"/>
      <c r="W1096" s="7" t="s">
        <v>13</v>
      </c>
      <c r="X1096" s="6"/>
      <c r="Y1096" s="6">
        <f>SUM(Y1085:Y1095)</f>
        <v>-15579</v>
      </c>
      <c r="AA1096" s="1"/>
      <c r="AB1096" s="1"/>
      <c r="AC1096" s="1"/>
      <c r="AD1096" s="1"/>
      <c r="AE1096" s="1"/>
      <c r="AG1096" s="1"/>
      <c r="AH1096" s="1"/>
      <c r="AI1096" s="1"/>
      <c r="AJ1096" s="1"/>
      <c r="AK1096" s="1"/>
    </row>
    <row r="1097" spans="21:37" x14ac:dyDescent="0.25">
      <c r="U1097" s="8" t="s">
        <v>46</v>
      </c>
      <c r="V1097" s="9"/>
      <c r="W1097" s="7" t="s">
        <v>13</v>
      </c>
      <c r="X1097" s="9"/>
      <c r="Y1097" s="9">
        <f>SUM(Y1082,Y1096)</f>
        <v>6372</v>
      </c>
      <c r="AA1097" s="2" t="s">
        <v>186</v>
      </c>
      <c r="AB1097" s="1"/>
      <c r="AC1097" s="1"/>
      <c r="AD1097" s="1"/>
      <c r="AE1097" s="1"/>
      <c r="AG1097" s="2" t="s">
        <v>186</v>
      </c>
      <c r="AH1097" s="1"/>
      <c r="AI1097" s="1"/>
      <c r="AJ1097" s="1"/>
      <c r="AK1097" s="1"/>
    </row>
    <row r="1098" spans="21:37" x14ac:dyDescent="0.25">
      <c r="U1098" s="1"/>
      <c r="V1098" s="1"/>
      <c r="W1098" s="1"/>
      <c r="X1098" s="1"/>
      <c r="Y1098" s="1"/>
      <c r="AA1098" s="2" t="s">
        <v>187</v>
      </c>
      <c r="AB1098" s="1"/>
      <c r="AC1098" s="1"/>
      <c r="AD1098" s="1"/>
      <c r="AE1098" s="1"/>
      <c r="AG1098" s="2" t="s">
        <v>187</v>
      </c>
      <c r="AH1098" s="1"/>
      <c r="AI1098" s="1"/>
      <c r="AJ1098" s="1"/>
      <c r="AK1098" s="1"/>
    </row>
    <row r="1099" spans="21:37" x14ac:dyDescent="0.25">
      <c r="U1099" s="2" t="s">
        <v>186</v>
      </c>
      <c r="V1099" s="1"/>
      <c r="W1099" s="1"/>
      <c r="X1099" s="1"/>
      <c r="Y1099" s="1"/>
      <c r="AA1099" s="1"/>
      <c r="AB1099" s="1"/>
      <c r="AC1099" s="1"/>
      <c r="AD1099" s="1"/>
      <c r="AE1099" s="1"/>
      <c r="AG1099" s="1"/>
      <c r="AH1099" s="1"/>
      <c r="AI1099" s="1"/>
      <c r="AJ1099" s="1"/>
      <c r="AK1099" s="1"/>
    </row>
    <row r="1100" spans="21:37" x14ac:dyDescent="0.25">
      <c r="U1100" s="2" t="s">
        <v>187</v>
      </c>
      <c r="V1100" s="1"/>
      <c r="W1100" s="1"/>
      <c r="X1100" s="1"/>
      <c r="Y1100" s="1"/>
      <c r="AA1100" s="2" t="s">
        <v>47</v>
      </c>
      <c r="AB1100" s="1"/>
      <c r="AC1100" s="1"/>
      <c r="AD1100" s="1"/>
      <c r="AE1100" s="1"/>
      <c r="AG1100" s="2" t="s">
        <v>47</v>
      </c>
      <c r="AH1100" s="1"/>
      <c r="AI1100" s="1"/>
      <c r="AJ1100" s="1"/>
      <c r="AK1100" s="1"/>
    </row>
    <row r="1101" spans="21:37" x14ac:dyDescent="0.25">
      <c r="U1101" s="1"/>
      <c r="V1101" s="1"/>
      <c r="W1101" s="1"/>
      <c r="X1101" s="1"/>
      <c r="Y1101" s="1"/>
      <c r="AA1101" s="1"/>
      <c r="AB1101" s="1"/>
      <c r="AC1101" s="1"/>
      <c r="AD1101" s="1"/>
      <c r="AE1101" s="1"/>
      <c r="AG1101" s="1"/>
      <c r="AH1101" s="1"/>
      <c r="AI1101" s="1"/>
      <c r="AJ1101" s="1"/>
      <c r="AK1101" s="1"/>
    </row>
    <row r="1102" spans="21:37" x14ac:dyDescent="0.25">
      <c r="U1102" s="2" t="s">
        <v>47</v>
      </c>
      <c r="V1102" s="1"/>
      <c r="W1102" s="1"/>
      <c r="X1102" s="1"/>
      <c r="Y1102" s="1"/>
      <c r="AA1102" s="1" t="s">
        <v>115</v>
      </c>
      <c r="AB1102" s="1"/>
      <c r="AC1102" s="1"/>
      <c r="AD1102" s="1"/>
      <c r="AE1102" s="1"/>
      <c r="AG1102" s="1" t="s">
        <v>115</v>
      </c>
      <c r="AH1102" s="1"/>
      <c r="AI1102" s="1"/>
      <c r="AJ1102" s="1"/>
      <c r="AK1102" s="1"/>
    </row>
    <row r="1103" spans="21:37" x14ac:dyDescent="0.25">
      <c r="U1103" s="1"/>
      <c r="V1103" s="1"/>
      <c r="W1103" s="1"/>
      <c r="X1103" s="1"/>
      <c r="Y1103" s="1"/>
      <c r="AA1103" s="2" t="s">
        <v>1</v>
      </c>
      <c r="AB1103" s="2" t="s">
        <v>2</v>
      </c>
      <c r="AC1103" s="1"/>
      <c r="AD1103" s="1"/>
      <c r="AE1103" s="1"/>
      <c r="AG1103" s="2" t="s">
        <v>1</v>
      </c>
      <c r="AH1103" s="2" t="s">
        <v>2</v>
      </c>
      <c r="AI1103" s="1"/>
      <c r="AJ1103" s="1"/>
      <c r="AK1103" s="1"/>
    </row>
    <row r="1104" spans="21:37" x14ac:dyDescent="0.25">
      <c r="U1104" s="1" t="s">
        <v>115</v>
      </c>
      <c r="V1104" s="1"/>
      <c r="W1104" s="1"/>
      <c r="X1104" s="1"/>
      <c r="Y1104" s="1"/>
      <c r="AA1104" s="2" t="s">
        <v>3</v>
      </c>
      <c r="AB1104" s="2" t="s">
        <v>127</v>
      </c>
      <c r="AC1104" s="1"/>
      <c r="AD1104" s="1"/>
      <c r="AE1104" s="1"/>
      <c r="AG1104" s="2" t="s">
        <v>3</v>
      </c>
      <c r="AH1104" s="2" t="s">
        <v>128</v>
      </c>
      <c r="AI1104" s="1"/>
      <c r="AJ1104" s="1"/>
      <c r="AK1104" s="1"/>
    </row>
    <row r="1105" spans="21:37" x14ac:dyDescent="0.25">
      <c r="U1105" s="2" t="s">
        <v>1</v>
      </c>
      <c r="V1105" s="2" t="s">
        <v>2</v>
      </c>
      <c r="W1105" s="1"/>
      <c r="X1105" s="1"/>
      <c r="Y1105" s="1"/>
      <c r="AA1105" s="2" t="s">
        <v>5</v>
      </c>
      <c r="AB1105" s="2" t="s">
        <v>6</v>
      </c>
      <c r="AC1105" s="1"/>
      <c r="AD1105" s="1"/>
      <c r="AE1105" s="1"/>
      <c r="AG1105" s="2" t="s">
        <v>5</v>
      </c>
      <c r="AH1105" s="2" t="s">
        <v>6</v>
      </c>
      <c r="AI1105" s="1"/>
      <c r="AJ1105" s="1"/>
      <c r="AK1105" s="1"/>
    </row>
    <row r="1106" spans="21:37" x14ac:dyDescent="0.25">
      <c r="U1106" s="2" t="s">
        <v>3</v>
      </c>
      <c r="V1106" s="2" t="s">
        <v>4</v>
      </c>
      <c r="W1106" s="1"/>
      <c r="X1106" s="1"/>
      <c r="Y1106" s="1"/>
      <c r="AA1106" s="2" t="s">
        <v>7</v>
      </c>
      <c r="AB1106" s="2" t="s">
        <v>193</v>
      </c>
      <c r="AC1106" s="1"/>
      <c r="AD1106" s="1"/>
      <c r="AE1106" s="1"/>
      <c r="AG1106" s="2" t="s">
        <v>7</v>
      </c>
      <c r="AH1106" s="2" t="s">
        <v>193</v>
      </c>
      <c r="AI1106" s="1"/>
      <c r="AJ1106" s="1"/>
      <c r="AK1106" s="1"/>
    </row>
    <row r="1107" spans="21:37" x14ac:dyDescent="0.25">
      <c r="U1107" s="2" t="s">
        <v>5</v>
      </c>
      <c r="V1107" s="2" t="s">
        <v>6</v>
      </c>
      <c r="W1107" s="1"/>
      <c r="X1107" s="1"/>
      <c r="Y1107" s="1"/>
      <c r="AA1107" s="2" t="s">
        <v>9</v>
      </c>
      <c r="AB1107" s="2" t="s">
        <v>138</v>
      </c>
      <c r="AC1107" s="1"/>
      <c r="AD1107" s="1"/>
      <c r="AE1107" s="1"/>
      <c r="AG1107" s="2" t="s">
        <v>9</v>
      </c>
      <c r="AH1107" s="2" t="s">
        <v>138</v>
      </c>
      <c r="AI1107" s="1"/>
      <c r="AJ1107" s="1"/>
      <c r="AK1107" s="1"/>
    </row>
    <row r="1108" spans="21:37" x14ac:dyDescent="0.25">
      <c r="U1108" s="2" t="s">
        <v>7</v>
      </c>
      <c r="V1108" s="2" t="s">
        <v>193</v>
      </c>
      <c r="W1108" s="1"/>
      <c r="X1108" s="1"/>
      <c r="Y1108" s="1"/>
      <c r="AA1108" s="1"/>
      <c r="AB1108" s="1"/>
      <c r="AC1108" s="1"/>
      <c r="AD1108" s="1"/>
      <c r="AE1108" s="1"/>
      <c r="AG1108" s="1"/>
      <c r="AH1108" s="1"/>
      <c r="AI1108" s="1"/>
      <c r="AJ1108" s="1"/>
      <c r="AK1108" s="1"/>
    </row>
    <row r="1109" spans="21:37" x14ac:dyDescent="0.25">
      <c r="U1109" s="2" t="s">
        <v>9</v>
      </c>
      <c r="V1109" s="2" t="s">
        <v>138</v>
      </c>
      <c r="W1109" s="1"/>
      <c r="X1109" s="1"/>
      <c r="Y1109" s="1"/>
      <c r="AA1109" s="3" t="s">
        <v>11</v>
      </c>
      <c r="AB1109" s="4" t="s">
        <v>12</v>
      </c>
      <c r="AC1109" s="4" t="s">
        <v>13</v>
      </c>
      <c r="AD1109" s="4" t="s">
        <v>14</v>
      </c>
      <c r="AE1109" s="4" t="s">
        <v>15</v>
      </c>
      <c r="AG1109" s="3" t="s">
        <v>11</v>
      </c>
      <c r="AH1109" s="4" t="s">
        <v>12</v>
      </c>
      <c r="AI1109" s="4" t="s">
        <v>13</v>
      </c>
      <c r="AJ1109" s="4" t="s">
        <v>14</v>
      </c>
      <c r="AK1109" s="4" t="s">
        <v>15</v>
      </c>
    </row>
    <row r="1110" spans="21:37" x14ac:dyDescent="0.25">
      <c r="U1110" s="1"/>
      <c r="V1110" s="1"/>
      <c r="W1110" s="1"/>
      <c r="X1110" s="1"/>
      <c r="Y1110" s="1"/>
      <c r="AA1110" s="5" t="s">
        <v>16</v>
      </c>
      <c r="AB1110" s="6"/>
      <c r="AC1110" s="7" t="s">
        <v>13</v>
      </c>
      <c r="AD1110" s="6"/>
      <c r="AE1110" s="6"/>
      <c r="AG1110" s="5" t="s">
        <v>16</v>
      </c>
      <c r="AH1110" s="6"/>
      <c r="AI1110" s="7" t="s">
        <v>13</v>
      </c>
      <c r="AJ1110" s="6"/>
      <c r="AK1110" s="6"/>
    </row>
    <row r="1111" spans="21:37" x14ac:dyDescent="0.25">
      <c r="U1111" s="3" t="s">
        <v>11</v>
      </c>
      <c r="V1111" s="4" t="s">
        <v>12</v>
      </c>
      <c r="W1111" s="4" t="s">
        <v>13</v>
      </c>
      <c r="X1111" s="4" t="s">
        <v>14</v>
      </c>
      <c r="Y1111" s="4" t="s">
        <v>15</v>
      </c>
      <c r="AA1111" s="8" t="s">
        <v>171</v>
      </c>
      <c r="AB1111" s="9">
        <v>32100</v>
      </c>
      <c r="AC1111" s="7" t="s">
        <v>18</v>
      </c>
      <c r="AD1111" s="10">
        <v>2.2000000000000002</v>
      </c>
      <c r="AE1111" s="9">
        <f>AB1111*AD1111</f>
        <v>70620</v>
      </c>
      <c r="AG1111" s="8" t="s">
        <v>171</v>
      </c>
      <c r="AH1111" s="9">
        <v>32100</v>
      </c>
      <c r="AI1111" s="7" t="s">
        <v>18</v>
      </c>
      <c r="AJ1111" s="10">
        <v>2.2000000000000002</v>
      </c>
      <c r="AK1111" s="9">
        <f>AH1111*AJ1111</f>
        <v>70620</v>
      </c>
    </row>
    <row r="1112" spans="21:37" x14ac:dyDescent="0.25">
      <c r="U1112" s="5" t="s">
        <v>16</v>
      </c>
      <c r="V1112" s="6"/>
      <c r="W1112" s="7" t="s">
        <v>13</v>
      </c>
      <c r="X1112" s="6"/>
      <c r="Y1112" s="6"/>
      <c r="AA1112" s="8" t="s">
        <v>172</v>
      </c>
      <c r="AB1112" s="9">
        <v>5700</v>
      </c>
      <c r="AC1112" s="7" t="s">
        <v>18</v>
      </c>
      <c r="AD1112" s="10">
        <v>0.13</v>
      </c>
      <c r="AE1112" s="9">
        <f>AB1112*AD1112</f>
        <v>741</v>
      </c>
      <c r="AG1112" s="8" t="s">
        <v>172</v>
      </c>
      <c r="AH1112" s="9">
        <v>5700</v>
      </c>
      <c r="AI1112" s="7" t="s">
        <v>18</v>
      </c>
      <c r="AJ1112" s="10">
        <v>0.13</v>
      </c>
      <c r="AK1112" s="9">
        <f>AH1112*AJ1112</f>
        <v>741</v>
      </c>
    </row>
    <row r="1113" spans="21:37" x14ac:dyDescent="0.25">
      <c r="U1113" s="8" t="s">
        <v>171</v>
      </c>
      <c r="V1113" s="9">
        <v>31500</v>
      </c>
      <c r="W1113" s="7" t="s">
        <v>18</v>
      </c>
      <c r="X1113" s="10">
        <v>2.2000000000000002</v>
      </c>
      <c r="Y1113" s="9">
        <f>V1113*X1113</f>
        <v>69300</v>
      </c>
      <c r="AA1113" s="5" t="s">
        <v>20</v>
      </c>
      <c r="AB1113" s="6"/>
      <c r="AC1113" s="7" t="s">
        <v>13</v>
      </c>
      <c r="AD1113" s="6"/>
      <c r="AE1113" s="6">
        <f>SUM(AE1111:AE1112)</f>
        <v>71361</v>
      </c>
      <c r="AG1113" s="5" t="s">
        <v>20</v>
      </c>
      <c r="AH1113" s="6"/>
      <c r="AI1113" s="7" t="s">
        <v>13</v>
      </c>
      <c r="AJ1113" s="6"/>
      <c r="AK1113" s="6">
        <f>SUM(AK1111:AK1112)</f>
        <v>71361</v>
      </c>
    </row>
    <row r="1114" spans="21:37" x14ac:dyDescent="0.25">
      <c r="U1114" s="8" t="s">
        <v>172</v>
      </c>
      <c r="V1114" s="9">
        <v>5600</v>
      </c>
      <c r="W1114" s="7" t="s">
        <v>18</v>
      </c>
      <c r="X1114" s="10">
        <v>0.12</v>
      </c>
      <c r="Y1114" s="9">
        <f>V1114*X1114</f>
        <v>672</v>
      </c>
      <c r="AA1114" s="8" t="s">
        <v>13</v>
      </c>
      <c r="AB1114" s="9"/>
      <c r="AC1114" s="7" t="s">
        <v>13</v>
      </c>
      <c r="AD1114" s="9"/>
      <c r="AE1114" s="9"/>
      <c r="AG1114" s="8" t="s">
        <v>13</v>
      </c>
      <c r="AH1114" s="9"/>
      <c r="AI1114" s="7" t="s">
        <v>13</v>
      </c>
      <c r="AJ1114" s="9"/>
      <c r="AK1114" s="9"/>
    </row>
    <row r="1115" spans="21:37" x14ac:dyDescent="0.25">
      <c r="U1115" s="5" t="s">
        <v>20</v>
      </c>
      <c r="V1115" s="6"/>
      <c r="W1115" s="7" t="s">
        <v>13</v>
      </c>
      <c r="X1115" s="6"/>
      <c r="Y1115" s="6">
        <f>SUM(Y1113:Y1114)</f>
        <v>69972</v>
      </c>
      <c r="AA1115" s="5" t="s">
        <v>21</v>
      </c>
      <c r="AB1115" s="6"/>
      <c r="AC1115" s="7" t="s">
        <v>13</v>
      </c>
      <c r="AD1115" s="6"/>
      <c r="AE1115" s="6"/>
      <c r="AG1115" s="5" t="s">
        <v>21</v>
      </c>
      <c r="AH1115" s="6"/>
      <c r="AI1115" s="7" t="s">
        <v>13</v>
      </c>
      <c r="AJ1115" s="6"/>
      <c r="AK1115" s="6"/>
    </row>
    <row r="1116" spans="21:37" x14ac:dyDescent="0.25">
      <c r="U1116" s="8" t="s">
        <v>13</v>
      </c>
      <c r="V1116" s="9"/>
      <c r="W1116" s="7" t="s">
        <v>13</v>
      </c>
      <c r="X1116" s="9"/>
      <c r="Y1116" s="9"/>
      <c r="AA1116" s="8" t="s">
        <v>115</v>
      </c>
      <c r="AB1116" s="9">
        <v>-2800</v>
      </c>
      <c r="AC1116" s="7" t="s">
        <v>18</v>
      </c>
      <c r="AD1116" s="10">
        <v>3.5</v>
      </c>
      <c r="AE1116" s="9">
        <f>AB1116*AD1116</f>
        <v>-9800</v>
      </c>
      <c r="AG1116" s="8" t="s">
        <v>115</v>
      </c>
      <c r="AH1116" s="9">
        <v>-2800</v>
      </c>
      <c r="AI1116" s="7" t="s">
        <v>18</v>
      </c>
      <c r="AJ1116" s="10">
        <v>3.5</v>
      </c>
      <c r="AK1116" s="9">
        <f>AH1116*AJ1116</f>
        <v>-9800</v>
      </c>
    </row>
    <row r="1117" spans="21:37" x14ac:dyDescent="0.25">
      <c r="U1117" s="5" t="s">
        <v>21</v>
      </c>
      <c r="V1117" s="6"/>
      <c r="W1117" s="7" t="s">
        <v>13</v>
      </c>
      <c r="X1117" s="6"/>
      <c r="Y1117" s="6"/>
      <c r="AA1117" s="8" t="s">
        <v>23</v>
      </c>
      <c r="AB1117" s="9">
        <v>-123</v>
      </c>
      <c r="AC1117" s="7" t="s">
        <v>18</v>
      </c>
      <c r="AD1117" s="10">
        <v>10</v>
      </c>
      <c r="AE1117" s="9">
        <f>AB1117*AD1117</f>
        <v>-1230</v>
      </c>
      <c r="AG1117" s="8" t="s">
        <v>23</v>
      </c>
      <c r="AH1117" s="9">
        <v>-123</v>
      </c>
      <c r="AI1117" s="7" t="s">
        <v>18</v>
      </c>
      <c r="AJ1117" s="10">
        <v>8</v>
      </c>
      <c r="AK1117" s="9">
        <f>AH1117*AJ1117</f>
        <v>-984</v>
      </c>
    </row>
    <row r="1118" spans="21:37" x14ac:dyDescent="0.25">
      <c r="U1118" s="8" t="s">
        <v>115</v>
      </c>
      <c r="V1118" s="9">
        <v>-2800</v>
      </c>
      <c r="W1118" s="7" t="s">
        <v>18</v>
      </c>
      <c r="X1118" s="10">
        <v>3.25</v>
      </c>
      <c r="Y1118" s="9">
        <f>V1118*X1118</f>
        <v>-9100</v>
      </c>
      <c r="AA1118" s="8" t="s">
        <v>68</v>
      </c>
      <c r="AB1118" s="9">
        <v>-24</v>
      </c>
      <c r="AC1118" s="7" t="s">
        <v>18</v>
      </c>
      <c r="AD1118" s="10">
        <v>16</v>
      </c>
      <c r="AE1118" s="9">
        <f>AB1118*AD1118</f>
        <v>-384</v>
      </c>
      <c r="AG1118" s="8" t="s">
        <v>68</v>
      </c>
      <c r="AH1118" s="9">
        <v>-24</v>
      </c>
      <c r="AI1118" s="7" t="s">
        <v>18</v>
      </c>
      <c r="AJ1118" s="10">
        <v>15</v>
      </c>
      <c r="AK1118" s="9">
        <f>AH1118*AJ1118</f>
        <v>-360</v>
      </c>
    </row>
    <row r="1119" spans="21:37" x14ac:dyDescent="0.25">
      <c r="U1119" s="8" t="s">
        <v>23</v>
      </c>
      <c r="V1119" s="9">
        <v>-121</v>
      </c>
      <c r="W1119" s="7" t="s">
        <v>18</v>
      </c>
      <c r="X1119" s="10">
        <v>18</v>
      </c>
      <c r="Y1119" s="9">
        <f>V1119*X1119</f>
        <v>-2178</v>
      </c>
      <c r="AA1119" s="8" t="s">
        <v>139</v>
      </c>
      <c r="AB1119" s="9">
        <v>-172</v>
      </c>
      <c r="AC1119" s="7" t="s">
        <v>18</v>
      </c>
      <c r="AD1119" s="10">
        <v>9</v>
      </c>
      <c r="AE1119" s="9">
        <f>AB1119*AD1119</f>
        <v>-1548</v>
      </c>
      <c r="AG1119" s="8" t="s">
        <v>139</v>
      </c>
      <c r="AH1119" s="9">
        <v>-172</v>
      </c>
      <c r="AI1119" s="7" t="s">
        <v>18</v>
      </c>
      <c r="AJ1119" s="10">
        <v>8</v>
      </c>
      <c r="AK1119" s="9">
        <f>AH1119*AJ1119</f>
        <v>-1376</v>
      </c>
    </row>
    <row r="1120" spans="21:37" x14ac:dyDescent="0.25">
      <c r="U1120" s="8" t="s">
        <v>68</v>
      </c>
      <c r="V1120" s="9">
        <v>-24</v>
      </c>
      <c r="W1120" s="7" t="s">
        <v>18</v>
      </c>
      <c r="X1120" s="10">
        <v>20</v>
      </c>
      <c r="Y1120" s="9">
        <f>V1120*X1120</f>
        <v>-480</v>
      </c>
      <c r="AA1120" s="8" t="s">
        <v>26</v>
      </c>
      <c r="AB1120" s="9"/>
      <c r="AC1120" s="7" t="s">
        <v>27</v>
      </c>
      <c r="AD1120" s="9"/>
      <c r="AE1120" s="9">
        <v>-952</v>
      </c>
      <c r="AG1120" s="8" t="s">
        <v>26</v>
      </c>
      <c r="AH1120" s="9"/>
      <c r="AI1120" s="7" t="s">
        <v>27</v>
      </c>
      <c r="AJ1120" s="9"/>
      <c r="AK1120" s="9">
        <v>-952</v>
      </c>
    </row>
    <row r="1121" spans="21:37" x14ac:dyDescent="0.25">
      <c r="U1121" s="8" t="s">
        <v>139</v>
      </c>
      <c r="V1121" s="9">
        <v>-172</v>
      </c>
      <c r="W1121" s="7" t="s">
        <v>18</v>
      </c>
      <c r="X1121" s="10">
        <v>13</v>
      </c>
      <c r="Y1121" s="9">
        <f>V1121*X1121</f>
        <v>-2236</v>
      </c>
      <c r="AA1121" s="8" t="s">
        <v>28</v>
      </c>
      <c r="AB1121" s="9"/>
      <c r="AC1121" s="7" t="s">
        <v>27</v>
      </c>
      <c r="AD1121" s="9"/>
      <c r="AE1121" s="9">
        <v>-2869</v>
      </c>
      <c r="AG1121" s="8" t="s">
        <v>28</v>
      </c>
      <c r="AH1121" s="9"/>
      <c r="AI1121" s="7" t="s">
        <v>27</v>
      </c>
      <c r="AJ1121" s="9"/>
      <c r="AK1121" s="9">
        <v>-2869</v>
      </c>
    </row>
    <row r="1122" spans="21:37" x14ac:dyDescent="0.25">
      <c r="U1122" s="8" t="s">
        <v>26</v>
      </c>
      <c r="V1122" s="9"/>
      <c r="W1122" s="7" t="s">
        <v>27</v>
      </c>
      <c r="X1122" s="9"/>
      <c r="Y1122" s="9">
        <v>-983</v>
      </c>
      <c r="AA1122" s="8" t="s">
        <v>29</v>
      </c>
      <c r="AB1122" s="9"/>
      <c r="AC1122" s="7" t="s">
        <v>27</v>
      </c>
      <c r="AD1122" s="9"/>
      <c r="AE1122" s="9">
        <v>-423</v>
      </c>
      <c r="AG1122" s="8" t="s">
        <v>29</v>
      </c>
      <c r="AH1122" s="9"/>
      <c r="AI1122" s="7" t="s">
        <v>27</v>
      </c>
      <c r="AJ1122" s="9"/>
      <c r="AK1122" s="9">
        <v>-423</v>
      </c>
    </row>
    <row r="1123" spans="21:37" x14ac:dyDescent="0.25">
      <c r="U1123" s="8" t="s">
        <v>28</v>
      </c>
      <c r="V1123" s="9"/>
      <c r="W1123" s="7" t="s">
        <v>27</v>
      </c>
      <c r="X1123" s="9"/>
      <c r="Y1123" s="9">
        <v>-2132</v>
      </c>
      <c r="AA1123" s="8" t="s">
        <v>176</v>
      </c>
      <c r="AB1123" s="9"/>
      <c r="AC1123" s="7" t="s">
        <v>27</v>
      </c>
      <c r="AD1123" s="9"/>
      <c r="AE1123" s="9">
        <v>-1178</v>
      </c>
      <c r="AG1123" s="8" t="s">
        <v>176</v>
      </c>
      <c r="AH1123" s="9"/>
      <c r="AI1123" s="7" t="s">
        <v>27</v>
      </c>
      <c r="AJ1123" s="9"/>
      <c r="AK1123" s="9">
        <v>-1178</v>
      </c>
    </row>
    <row r="1124" spans="21:37" x14ac:dyDescent="0.25">
      <c r="U1124" s="8" t="s">
        <v>29</v>
      </c>
      <c r="V1124" s="9"/>
      <c r="W1124" s="7" t="s">
        <v>27</v>
      </c>
      <c r="X1124" s="9"/>
      <c r="Y1124" s="9">
        <v>-533</v>
      </c>
      <c r="AA1124" s="8" t="s">
        <v>177</v>
      </c>
      <c r="AB1124" s="9"/>
      <c r="AC1124" s="7" t="s">
        <v>27</v>
      </c>
      <c r="AD1124" s="9"/>
      <c r="AE1124" s="9">
        <v>-394</v>
      </c>
      <c r="AG1124" s="8" t="s">
        <v>177</v>
      </c>
      <c r="AH1124" s="9"/>
      <c r="AI1124" s="7" t="s">
        <v>27</v>
      </c>
      <c r="AJ1124" s="9"/>
      <c r="AK1124" s="9">
        <v>-394</v>
      </c>
    </row>
    <row r="1125" spans="21:37" x14ac:dyDescent="0.25">
      <c r="U1125" s="8" t="s">
        <v>176</v>
      </c>
      <c r="V1125" s="9"/>
      <c r="W1125" s="7" t="s">
        <v>27</v>
      </c>
      <c r="X1125" s="9"/>
      <c r="Y1125" s="9">
        <v>-914</v>
      </c>
      <c r="AA1125" s="8" t="s">
        <v>178</v>
      </c>
      <c r="AB1125" s="9">
        <v>-37800</v>
      </c>
      <c r="AC1125" s="7" t="s">
        <v>13</v>
      </c>
      <c r="AD1125" s="10">
        <v>0.27</v>
      </c>
      <c r="AE1125" s="9">
        <f>AB1125*AD1125</f>
        <v>-10206</v>
      </c>
      <c r="AG1125" s="8" t="s">
        <v>178</v>
      </c>
      <c r="AH1125" s="9">
        <v>-37800</v>
      </c>
      <c r="AI1125" s="7" t="s">
        <v>13</v>
      </c>
      <c r="AJ1125" s="10">
        <v>0.27</v>
      </c>
      <c r="AK1125" s="9">
        <f>AH1125*AJ1125</f>
        <v>-10206</v>
      </c>
    </row>
    <row r="1126" spans="21:37" x14ac:dyDescent="0.25">
      <c r="U1126" s="8" t="s">
        <v>177</v>
      </c>
      <c r="V1126" s="9"/>
      <c r="W1126" s="7" t="s">
        <v>27</v>
      </c>
      <c r="X1126" s="9"/>
      <c r="Y1126" s="9">
        <v>-357</v>
      </c>
      <c r="AA1126" s="8" t="s">
        <v>135</v>
      </c>
      <c r="AB1126" s="9">
        <v>-37800</v>
      </c>
      <c r="AC1126" s="7" t="s">
        <v>27</v>
      </c>
      <c r="AD1126" s="10">
        <v>0.05</v>
      </c>
      <c r="AE1126" s="9">
        <f>AB1126*AD1126</f>
        <v>-1890</v>
      </c>
      <c r="AG1126" s="8" t="s">
        <v>135</v>
      </c>
      <c r="AH1126" s="9">
        <v>-37800</v>
      </c>
      <c r="AI1126" s="7" t="s">
        <v>27</v>
      </c>
      <c r="AJ1126" s="10">
        <v>0.05</v>
      </c>
      <c r="AK1126" s="9">
        <f>AH1126*AJ1126</f>
        <v>-1890</v>
      </c>
    </row>
    <row r="1127" spans="21:37" x14ac:dyDescent="0.25">
      <c r="U1127" s="8" t="s">
        <v>178</v>
      </c>
      <c r="V1127" s="9">
        <v>-39000</v>
      </c>
      <c r="W1127" s="7" t="s">
        <v>13</v>
      </c>
      <c r="X1127" s="10">
        <v>0.26</v>
      </c>
      <c r="Y1127" s="9">
        <f>V1127*X1127</f>
        <v>-10140</v>
      </c>
      <c r="AA1127" s="5" t="s">
        <v>31</v>
      </c>
      <c r="AB1127" s="6"/>
      <c r="AC1127" s="7" t="s">
        <v>13</v>
      </c>
      <c r="AD1127" s="6"/>
      <c r="AE1127" s="6">
        <f>SUM(AE1115:AE1126)</f>
        <v>-30874</v>
      </c>
      <c r="AG1127" s="5" t="s">
        <v>31</v>
      </c>
      <c r="AH1127" s="6"/>
      <c r="AI1127" s="7" t="s">
        <v>13</v>
      </c>
      <c r="AJ1127" s="6"/>
      <c r="AK1127" s="6">
        <f>SUM(AK1115:AK1126)</f>
        <v>-30432</v>
      </c>
    </row>
    <row r="1128" spans="21:37" x14ac:dyDescent="0.25">
      <c r="U1128" s="8" t="s">
        <v>135</v>
      </c>
      <c r="V1128" s="9">
        <v>-39000</v>
      </c>
      <c r="W1128" s="7" t="s">
        <v>27</v>
      </c>
      <c r="X1128" s="10">
        <v>0.04</v>
      </c>
      <c r="Y1128" s="9">
        <f>V1128*X1128</f>
        <v>-1560</v>
      </c>
      <c r="AA1128" s="5" t="s">
        <v>32</v>
      </c>
      <c r="AB1128" s="6"/>
      <c r="AC1128" s="7" t="s">
        <v>13</v>
      </c>
      <c r="AD1128" s="6"/>
      <c r="AE1128" s="6">
        <f>SUM(AE1113,AE1127)</f>
        <v>40487</v>
      </c>
      <c r="AG1128" s="5" t="s">
        <v>32</v>
      </c>
      <c r="AH1128" s="6"/>
      <c r="AI1128" s="7" t="s">
        <v>13</v>
      </c>
      <c r="AJ1128" s="6"/>
      <c r="AK1128" s="6">
        <f>SUM(AK1113,AK1127)</f>
        <v>40929</v>
      </c>
    </row>
    <row r="1129" spans="21:37" x14ac:dyDescent="0.25">
      <c r="U1129" s="5" t="s">
        <v>31</v>
      </c>
      <c r="V1129" s="6"/>
      <c r="W1129" s="7" t="s">
        <v>13</v>
      </c>
      <c r="X1129" s="6"/>
      <c r="Y1129" s="6">
        <f>SUM(Y1117:Y1128)</f>
        <v>-30613</v>
      </c>
      <c r="AA1129" s="8" t="s">
        <v>13</v>
      </c>
      <c r="AB1129" s="9"/>
      <c r="AC1129" s="7" t="s">
        <v>13</v>
      </c>
      <c r="AD1129" s="9"/>
      <c r="AE1129" s="9"/>
      <c r="AG1129" s="8" t="s">
        <v>13</v>
      </c>
      <c r="AH1129" s="9"/>
      <c r="AI1129" s="7" t="s">
        <v>13</v>
      </c>
      <c r="AJ1129" s="9"/>
      <c r="AK1129" s="9"/>
    </row>
    <row r="1130" spans="21:37" x14ac:dyDescent="0.25">
      <c r="U1130" s="5" t="s">
        <v>32</v>
      </c>
      <c r="V1130" s="6"/>
      <c r="W1130" s="7" t="s">
        <v>13</v>
      </c>
      <c r="X1130" s="6"/>
      <c r="Y1130" s="6">
        <f>SUM(Y1115,Y1129)</f>
        <v>39359</v>
      </c>
      <c r="AA1130" s="5" t="s">
        <v>33</v>
      </c>
      <c r="AB1130" s="6"/>
      <c r="AC1130" s="7" t="s">
        <v>13</v>
      </c>
      <c r="AD1130" s="6"/>
      <c r="AE1130" s="6"/>
      <c r="AG1130" s="5" t="s">
        <v>33</v>
      </c>
      <c r="AH1130" s="6"/>
      <c r="AI1130" s="7" t="s">
        <v>13</v>
      </c>
      <c r="AJ1130" s="6"/>
      <c r="AK1130" s="6"/>
    </row>
    <row r="1131" spans="21:37" x14ac:dyDescent="0.25">
      <c r="U1131" s="8" t="s">
        <v>13</v>
      </c>
      <c r="V1131" s="9"/>
      <c r="W1131" s="7" t="s">
        <v>13</v>
      </c>
      <c r="X1131" s="9"/>
      <c r="Y1131" s="9"/>
      <c r="AA1131" s="8" t="s">
        <v>34</v>
      </c>
      <c r="AB1131" s="9">
        <v>-1</v>
      </c>
      <c r="AC1131" s="7" t="s">
        <v>13</v>
      </c>
      <c r="AD1131" s="9">
        <v>725</v>
      </c>
      <c r="AE1131" s="9">
        <f t="shared" ref="AE1131:AE1140" si="123">AB1131*AD1131</f>
        <v>-725</v>
      </c>
      <c r="AG1131" s="8" t="s">
        <v>34</v>
      </c>
      <c r="AH1131" s="9">
        <v>-1</v>
      </c>
      <c r="AI1131" s="7" t="s">
        <v>13</v>
      </c>
      <c r="AJ1131" s="9">
        <v>725</v>
      </c>
      <c r="AK1131" s="9">
        <f t="shared" ref="AK1131:AK1140" si="124">AH1131*AJ1131</f>
        <v>-725</v>
      </c>
    </row>
    <row r="1132" spans="21:37" x14ac:dyDescent="0.25">
      <c r="U1132" s="5" t="s">
        <v>33</v>
      </c>
      <c r="V1132" s="6"/>
      <c r="W1132" s="7" t="s">
        <v>13</v>
      </c>
      <c r="X1132" s="6"/>
      <c r="Y1132" s="6"/>
      <c r="AA1132" s="8" t="s">
        <v>179</v>
      </c>
      <c r="AB1132" s="9">
        <v>-1</v>
      </c>
      <c r="AC1132" s="7" t="s">
        <v>13</v>
      </c>
      <c r="AD1132" s="9">
        <v>225</v>
      </c>
      <c r="AE1132" s="9">
        <f t="shared" si="123"/>
        <v>-225</v>
      </c>
      <c r="AG1132" s="8" t="s">
        <v>179</v>
      </c>
      <c r="AH1132" s="9">
        <v>-1</v>
      </c>
      <c r="AI1132" s="7" t="s">
        <v>13</v>
      </c>
      <c r="AJ1132" s="9">
        <v>225</v>
      </c>
      <c r="AK1132" s="9">
        <f t="shared" si="124"/>
        <v>-225</v>
      </c>
    </row>
    <row r="1133" spans="21:37" x14ac:dyDescent="0.25">
      <c r="U1133" s="8" t="s">
        <v>34</v>
      </c>
      <c r="V1133" s="9">
        <v>-1</v>
      </c>
      <c r="W1133" s="7" t="s">
        <v>13</v>
      </c>
      <c r="X1133" s="9">
        <v>725</v>
      </c>
      <c r="Y1133" s="9">
        <f t="shared" ref="Y1133:Y1142" si="125">V1133*X1133</f>
        <v>-725</v>
      </c>
      <c r="AA1133" s="8" t="s">
        <v>36</v>
      </c>
      <c r="AB1133" s="9">
        <v>-1</v>
      </c>
      <c r="AC1133" s="7" t="s">
        <v>13</v>
      </c>
      <c r="AD1133" s="9">
        <v>100</v>
      </c>
      <c r="AE1133" s="9">
        <f t="shared" si="123"/>
        <v>-100</v>
      </c>
      <c r="AG1133" s="8" t="s">
        <v>36</v>
      </c>
      <c r="AH1133" s="9">
        <v>-1</v>
      </c>
      <c r="AI1133" s="7" t="s">
        <v>13</v>
      </c>
      <c r="AJ1133" s="9">
        <v>100</v>
      </c>
      <c r="AK1133" s="9">
        <f t="shared" si="124"/>
        <v>-100</v>
      </c>
    </row>
    <row r="1134" spans="21:37" x14ac:dyDescent="0.25">
      <c r="U1134" s="8" t="s">
        <v>179</v>
      </c>
      <c r="V1134" s="9">
        <v>-1</v>
      </c>
      <c r="W1134" s="7" t="s">
        <v>13</v>
      </c>
      <c r="X1134" s="9">
        <v>225</v>
      </c>
      <c r="Y1134" s="9">
        <f t="shared" si="125"/>
        <v>-225</v>
      </c>
      <c r="AA1134" s="8" t="s">
        <v>180</v>
      </c>
      <c r="AB1134" s="9">
        <v>-1</v>
      </c>
      <c r="AC1134" s="7" t="s">
        <v>13</v>
      </c>
      <c r="AD1134" s="9">
        <v>2550</v>
      </c>
      <c r="AE1134" s="9">
        <f t="shared" si="123"/>
        <v>-2550</v>
      </c>
      <c r="AG1134" s="8" t="s">
        <v>180</v>
      </c>
      <c r="AH1134" s="9">
        <v>-1</v>
      </c>
      <c r="AI1134" s="7" t="s">
        <v>13</v>
      </c>
      <c r="AJ1134" s="9">
        <v>2550</v>
      </c>
      <c r="AK1134" s="9">
        <f t="shared" si="124"/>
        <v>-2550</v>
      </c>
    </row>
    <row r="1135" spans="21:37" x14ac:dyDescent="0.25">
      <c r="U1135" s="8" t="s">
        <v>36</v>
      </c>
      <c r="V1135" s="9">
        <v>-1</v>
      </c>
      <c r="W1135" s="7" t="s">
        <v>13</v>
      </c>
      <c r="X1135" s="9">
        <v>100</v>
      </c>
      <c r="Y1135" s="9">
        <f t="shared" si="125"/>
        <v>-100</v>
      </c>
      <c r="AA1135" s="8" t="s">
        <v>188</v>
      </c>
      <c r="AB1135" s="9">
        <v>-1</v>
      </c>
      <c r="AC1135" s="7" t="s">
        <v>13</v>
      </c>
      <c r="AD1135" s="9">
        <v>1450</v>
      </c>
      <c r="AE1135" s="9">
        <f t="shared" si="123"/>
        <v>-1450</v>
      </c>
      <c r="AG1135" s="8" t="s">
        <v>188</v>
      </c>
      <c r="AH1135" s="9">
        <v>-1</v>
      </c>
      <c r="AI1135" s="7" t="s">
        <v>13</v>
      </c>
      <c r="AJ1135" s="9">
        <v>1450</v>
      </c>
      <c r="AK1135" s="9">
        <f t="shared" si="124"/>
        <v>-1450</v>
      </c>
    </row>
    <row r="1136" spans="21:37" x14ac:dyDescent="0.25">
      <c r="U1136" s="8" t="s">
        <v>180</v>
      </c>
      <c r="V1136" s="9">
        <v>-1</v>
      </c>
      <c r="W1136" s="7" t="s">
        <v>13</v>
      </c>
      <c r="X1136" s="9">
        <v>2550</v>
      </c>
      <c r="Y1136" s="9">
        <f t="shared" si="125"/>
        <v>-2550</v>
      </c>
      <c r="AA1136" s="8" t="s">
        <v>189</v>
      </c>
      <c r="AB1136" s="9">
        <v>-2</v>
      </c>
      <c r="AC1136" s="7" t="s">
        <v>13</v>
      </c>
      <c r="AD1136" s="9">
        <v>187</v>
      </c>
      <c r="AE1136" s="9">
        <f t="shared" si="123"/>
        <v>-374</v>
      </c>
      <c r="AG1136" s="8" t="s">
        <v>189</v>
      </c>
      <c r="AH1136" s="9">
        <v>-2</v>
      </c>
      <c r="AI1136" s="7" t="s">
        <v>13</v>
      </c>
      <c r="AJ1136" s="9">
        <v>187</v>
      </c>
      <c r="AK1136" s="9">
        <f t="shared" si="124"/>
        <v>-374</v>
      </c>
    </row>
    <row r="1137" spans="21:37" x14ac:dyDescent="0.25">
      <c r="U1137" s="8" t="s">
        <v>188</v>
      </c>
      <c r="V1137" s="9">
        <v>-1</v>
      </c>
      <c r="W1137" s="7" t="s">
        <v>13</v>
      </c>
      <c r="X1137" s="9">
        <v>1450</v>
      </c>
      <c r="Y1137" s="9">
        <f t="shared" si="125"/>
        <v>-1450</v>
      </c>
      <c r="AA1137" s="8" t="s">
        <v>38</v>
      </c>
      <c r="AB1137" s="9">
        <v>-12</v>
      </c>
      <c r="AC1137" s="7" t="s">
        <v>13</v>
      </c>
      <c r="AD1137" s="9">
        <v>165</v>
      </c>
      <c r="AE1137" s="9">
        <f t="shared" si="123"/>
        <v>-1980</v>
      </c>
      <c r="AG1137" s="8" t="s">
        <v>38</v>
      </c>
      <c r="AH1137" s="9">
        <v>-12</v>
      </c>
      <c r="AI1137" s="7" t="s">
        <v>13</v>
      </c>
      <c r="AJ1137" s="9">
        <v>165</v>
      </c>
      <c r="AK1137" s="9">
        <f t="shared" si="124"/>
        <v>-1980</v>
      </c>
    </row>
    <row r="1138" spans="21:37" x14ac:dyDescent="0.25">
      <c r="U1138" s="8" t="s">
        <v>189</v>
      </c>
      <c r="V1138" s="9">
        <v>-2</v>
      </c>
      <c r="W1138" s="7" t="s">
        <v>13</v>
      </c>
      <c r="X1138" s="9">
        <v>187</v>
      </c>
      <c r="Y1138" s="9">
        <f t="shared" si="125"/>
        <v>-374</v>
      </c>
      <c r="AA1138" s="8" t="s">
        <v>183</v>
      </c>
      <c r="AB1138" s="9">
        <v>-1</v>
      </c>
      <c r="AC1138" s="7" t="s">
        <v>13</v>
      </c>
      <c r="AD1138" s="9">
        <v>3821</v>
      </c>
      <c r="AE1138" s="9">
        <f t="shared" si="123"/>
        <v>-3821</v>
      </c>
      <c r="AG1138" s="8" t="s">
        <v>183</v>
      </c>
      <c r="AH1138" s="9">
        <v>-1</v>
      </c>
      <c r="AI1138" s="7" t="s">
        <v>13</v>
      </c>
      <c r="AJ1138" s="9">
        <v>3821</v>
      </c>
      <c r="AK1138" s="9">
        <f t="shared" si="124"/>
        <v>-3821</v>
      </c>
    </row>
    <row r="1139" spans="21:37" x14ac:dyDescent="0.25">
      <c r="U1139" s="8" t="s">
        <v>38</v>
      </c>
      <c r="V1139" s="9">
        <v>-12</v>
      </c>
      <c r="W1139" s="7" t="s">
        <v>13</v>
      </c>
      <c r="X1139" s="9">
        <v>165</v>
      </c>
      <c r="Y1139" s="9">
        <f t="shared" si="125"/>
        <v>-1980</v>
      </c>
      <c r="AA1139" s="8" t="s">
        <v>184</v>
      </c>
      <c r="AB1139" s="9">
        <v>-1</v>
      </c>
      <c r="AC1139" s="7" t="s">
        <v>13</v>
      </c>
      <c r="AD1139" s="9">
        <v>660</v>
      </c>
      <c r="AE1139" s="9">
        <f t="shared" si="123"/>
        <v>-660</v>
      </c>
      <c r="AG1139" s="8" t="s">
        <v>184</v>
      </c>
      <c r="AH1139" s="9">
        <v>-1</v>
      </c>
      <c r="AI1139" s="7" t="s">
        <v>13</v>
      </c>
      <c r="AJ1139" s="9">
        <v>660</v>
      </c>
      <c r="AK1139" s="9">
        <f t="shared" si="124"/>
        <v>-660</v>
      </c>
    </row>
    <row r="1140" spans="21:37" x14ac:dyDescent="0.25">
      <c r="U1140" s="8" t="s">
        <v>183</v>
      </c>
      <c r="V1140" s="9">
        <v>-1</v>
      </c>
      <c r="W1140" s="7" t="s">
        <v>13</v>
      </c>
      <c r="X1140" s="9">
        <v>3821</v>
      </c>
      <c r="Y1140" s="9">
        <f t="shared" si="125"/>
        <v>-3821</v>
      </c>
      <c r="AA1140" s="8" t="s">
        <v>185</v>
      </c>
      <c r="AB1140" s="9">
        <v>-1</v>
      </c>
      <c r="AC1140" s="7" t="s">
        <v>13</v>
      </c>
      <c r="AD1140" s="9">
        <v>2900</v>
      </c>
      <c r="AE1140" s="9">
        <f t="shared" si="123"/>
        <v>-2900</v>
      </c>
      <c r="AG1140" s="8" t="s">
        <v>185</v>
      </c>
      <c r="AH1140" s="9">
        <v>-1</v>
      </c>
      <c r="AI1140" s="7" t="s">
        <v>13</v>
      </c>
      <c r="AJ1140" s="9">
        <v>2900</v>
      </c>
      <c r="AK1140" s="9">
        <f t="shared" si="124"/>
        <v>-2900</v>
      </c>
    </row>
    <row r="1141" spans="21:37" x14ac:dyDescent="0.25">
      <c r="U1141" s="8" t="s">
        <v>184</v>
      </c>
      <c r="V1141" s="9">
        <v>-1</v>
      </c>
      <c r="W1141" s="7" t="s">
        <v>13</v>
      </c>
      <c r="X1141" s="9">
        <v>660</v>
      </c>
      <c r="Y1141" s="9">
        <f t="shared" si="125"/>
        <v>-660</v>
      </c>
      <c r="AA1141" s="8" t="s">
        <v>44</v>
      </c>
      <c r="AB1141" s="9"/>
      <c r="AC1141" s="7" t="s">
        <v>13</v>
      </c>
      <c r="AD1141" s="9"/>
      <c r="AE1141" s="9">
        <v>-750</v>
      </c>
      <c r="AG1141" s="8" t="s">
        <v>44</v>
      </c>
      <c r="AH1141" s="9"/>
      <c r="AI1141" s="7" t="s">
        <v>13</v>
      </c>
      <c r="AJ1141" s="9"/>
      <c r="AK1141" s="9">
        <v>-750</v>
      </c>
    </row>
    <row r="1142" spans="21:37" x14ac:dyDescent="0.25">
      <c r="U1142" s="8" t="s">
        <v>185</v>
      </c>
      <c r="V1142" s="9">
        <v>-1</v>
      </c>
      <c r="W1142" s="7" t="s">
        <v>13</v>
      </c>
      <c r="X1142" s="9">
        <v>2900</v>
      </c>
      <c r="Y1142" s="9">
        <f t="shared" si="125"/>
        <v>-2900</v>
      </c>
      <c r="AA1142" s="5" t="s">
        <v>45</v>
      </c>
      <c r="AB1142" s="6"/>
      <c r="AC1142" s="7" t="s">
        <v>13</v>
      </c>
      <c r="AD1142" s="6"/>
      <c r="AE1142" s="6">
        <f>SUM(AE1131:AE1141)</f>
        <v>-15535</v>
      </c>
      <c r="AG1142" s="5" t="s">
        <v>45</v>
      </c>
      <c r="AH1142" s="6"/>
      <c r="AI1142" s="7" t="s">
        <v>13</v>
      </c>
      <c r="AJ1142" s="6"/>
      <c r="AK1142" s="6">
        <f>SUM(AK1131:AK1141)</f>
        <v>-15535</v>
      </c>
    </row>
    <row r="1143" spans="21:37" x14ac:dyDescent="0.25">
      <c r="U1143" s="8" t="s">
        <v>44</v>
      </c>
      <c r="V1143" s="9"/>
      <c r="W1143" s="7" t="s">
        <v>13</v>
      </c>
      <c r="X1143" s="9"/>
      <c r="Y1143" s="9">
        <v>-800</v>
      </c>
      <c r="AA1143" s="8" t="s">
        <v>46</v>
      </c>
      <c r="AB1143" s="9"/>
      <c r="AC1143" s="7" t="s">
        <v>13</v>
      </c>
      <c r="AD1143" s="9"/>
      <c r="AE1143" s="9">
        <f>SUM(AE1128,AE1142)</f>
        <v>24952</v>
      </c>
      <c r="AG1143" s="8" t="s">
        <v>46</v>
      </c>
      <c r="AH1143" s="9"/>
      <c r="AI1143" s="7" t="s">
        <v>13</v>
      </c>
      <c r="AJ1143" s="9"/>
      <c r="AK1143" s="9">
        <f>SUM(AK1128,AK1142)</f>
        <v>25394</v>
      </c>
    </row>
    <row r="1144" spans="21:37" x14ac:dyDescent="0.25">
      <c r="U1144" s="5" t="s">
        <v>45</v>
      </c>
      <c r="V1144" s="6"/>
      <c r="W1144" s="7" t="s">
        <v>13</v>
      </c>
      <c r="X1144" s="6"/>
      <c r="Y1144" s="6">
        <f>SUM(Y1133:Y1143)</f>
        <v>-15585</v>
      </c>
      <c r="AA1144" s="1"/>
      <c r="AB1144" s="1"/>
      <c r="AC1144" s="1"/>
      <c r="AD1144" s="1"/>
      <c r="AE1144" s="1"/>
      <c r="AG1144" s="1"/>
      <c r="AH1144" s="1"/>
      <c r="AI1144" s="1"/>
      <c r="AJ1144" s="1"/>
      <c r="AK1144" s="1"/>
    </row>
    <row r="1145" spans="21:37" x14ac:dyDescent="0.25">
      <c r="U1145" s="8" t="s">
        <v>46</v>
      </c>
      <c r="V1145" s="9"/>
      <c r="W1145" s="7" t="s">
        <v>13</v>
      </c>
      <c r="X1145" s="9"/>
      <c r="Y1145" s="9">
        <f>SUM(Y1130,Y1144)</f>
        <v>23774</v>
      </c>
      <c r="AA1145" s="2" t="s">
        <v>186</v>
      </c>
      <c r="AB1145" s="1"/>
      <c r="AC1145" s="1"/>
      <c r="AD1145" s="1"/>
      <c r="AE1145" s="1"/>
      <c r="AG1145" s="2" t="s">
        <v>186</v>
      </c>
      <c r="AH1145" s="1"/>
      <c r="AI1145" s="1"/>
      <c r="AJ1145" s="1"/>
      <c r="AK1145" s="1"/>
    </row>
    <row r="1146" spans="21:37" x14ac:dyDescent="0.25">
      <c r="U1146" s="1"/>
      <c r="V1146" s="1"/>
      <c r="W1146" s="1"/>
      <c r="X1146" s="1"/>
      <c r="Y1146" s="1"/>
      <c r="AA1146" s="2" t="s">
        <v>187</v>
      </c>
      <c r="AB1146" s="1"/>
      <c r="AC1146" s="1"/>
      <c r="AD1146" s="1"/>
      <c r="AE1146" s="1"/>
      <c r="AG1146" s="2" t="s">
        <v>187</v>
      </c>
      <c r="AH1146" s="1"/>
      <c r="AI1146" s="1"/>
      <c r="AJ1146" s="1"/>
      <c r="AK1146" s="1"/>
    </row>
    <row r="1147" spans="21:37" x14ac:dyDescent="0.25">
      <c r="U1147" s="2" t="s">
        <v>186</v>
      </c>
      <c r="V1147" s="1"/>
      <c r="W1147" s="1"/>
      <c r="X1147" s="1"/>
      <c r="Y1147" s="1"/>
      <c r="AA1147" s="1"/>
      <c r="AB1147" s="1"/>
      <c r="AC1147" s="1"/>
      <c r="AD1147" s="1"/>
      <c r="AE1147" s="1"/>
      <c r="AG1147" s="1"/>
      <c r="AH1147" s="1"/>
      <c r="AI1147" s="1"/>
      <c r="AJ1147" s="1"/>
      <c r="AK1147" s="1"/>
    </row>
    <row r="1148" spans="21:37" x14ac:dyDescent="0.25">
      <c r="U1148" s="2" t="s">
        <v>187</v>
      </c>
      <c r="V1148" s="1"/>
      <c r="W1148" s="1"/>
      <c r="X1148" s="1"/>
      <c r="Y1148" s="1"/>
      <c r="AA1148" s="2" t="s">
        <v>47</v>
      </c>
      <c r="AB1148" s="1"/>
      <c r="AC1148" s="1"/>
      <c r="AD1148" s="1"/>
      <c r="AE1148" s="1"/>
      <c r="AG1148" s="2" t="s">
        <v>47</v>
      </c>
      <c r="AH1148" s="1"/>
      <c r="AI1148" s="1"/>
      <c r="AJ1148" s="1"/>
      <c r="AK1148" s="1"/>
    </row>
    <row r="1149" spans="21:37" x14ac:dyDescent="0.25">
      <c r="U1149" s="1"/>
      <c r="V1149" s="1"/>
      <c r="W1149" s="1"/>
      <c r="X1149" s="1"/>
      <c r="Y1149" s="1"/>
      <c r="AA1149" s="1"/>
      <c r="AB1149" s="1"/>
      <c r="AC1149" s="1"/>
      <c r="AD1149" s="1"/>
      <c r="AE1149" s="1"/>
      <c r="AG1149" s="1"/>
      <c r="AH1149" s="1"/>
      <c r="AI1149" s="1"/>
      <c r="AJ1149" s="1"/>
      <c r="AK1149" s="1"/>
    </row>
    <row r="1150" spans="21:37" x14ac:dyDescent="0.25">
      <c r="U1150" s="2" t="s">
        <v>47</v>
      </c>
      <c r="V1150" s="1"/>
      <c r="W1150" s="1"/>
      <c r="X1150" s="1"/>
      <c r="Y1150" s="1"/>
      <c r="AA1150" s="1" t="s">
        <v>117</v>
      </c>
      <c r="AB1150" s="1"/>
      <c r="AC1150" s="1"/>
      <c r="AD1150" s="1"/>
      <c r="AE1150" s="1"/>
      <c r="AG1150" s="1" t="s">
        <v>117</v>
      </c>
      <c r="AH1150" s="1"/>
      <c r="AI1150" s="1"/>
      <c r="AJ1150" s="1"/>
      <c r="AK1150" s="1"/>
    </row>
    <row r="1151" spans="21:37" x14ac:dyDescent="0.25">
      <c r="U1151" s="1"/>
      <c r="V1151" s="1"/>
      <c r="W1151" s="1"/>
      <c r="X1151" s="1"/>
      <c r="Y1151" s="1"/>
      <c r="AA1151" s="2" t="s">
        <v>1</v>
      </c>
      <c r="AB1151" s="2" t="s">
        <v>2</v>
      </c>
      <c r="AC1151" s="1"/>
      <c r="AD1151" s="1"/>
      <c r="AE1151" s="1"/>
      <c r="AG1151" s="2" t="s">
        <v>1</v>
      </c>
      <c r="AH1151" s="2" t="s">
        <v>2</v>
      </c>
      <c r="AI1151" s="1"/>
      <c r="AJ1151" s="1"/>
      <c r="AK1151" s="1"/>
    </row>
    <row r="1152" spans="21:37" x14ac:dyDescent="0.25">
      <c r="U1152" s="1" t="s">
        <v>117</v>
      </c>
      <c r="V1152" s="1"/>
      <c r="W1152" s="1"/>
      <c r="X1152" s="1"/>
      <c r="Y1152" s="1"/>
      <c r="AA1152" s="2" t="s">
        <v>3</v>
      </c>
      <c r="AB1152" s="2" t="s">
        <v>127</v>
      </c>
      <c r="AC1152" s="1"/>
      <c r="AD1152" s="1"/>
      <c r="AE1152" s="1"/>
      <c r="AG1152" s="2" t="s">
        <v>3</v>
      </c>
      <c r="AH1152" s="2" t="s">
        <v>128</v>
      </c>
      <c r="AI1152" s="1"/>
      <c r="AJ1152" s="1"/>
      <c r="AK1152" s="1"/>
    </row>
    <row r="1153" spans="21:37" x14ac:dyDescent="0.25">
      <c r="U1153" s="2" t="s">
        <v>1</v>
      </c>
      <c r="V1153" s="2" t="s">
        <v>2</v>
      </c>
      <c r="W1153" s="1"/>
      <c r="X1153" s="1"/>
      <c r="Y1153" s="1"/>
      <c r="AA1153" s="2" t="s">
        <v>5</v>
      </c>
      <c r="AB1153" s="2" t="s">
        <v>6</v>
      </c>
      <c r="AC1153" s="1"/>
      <c r="AD1153" s="1"/>
      <c r="AE1153" s="1"/>
      <c r="AG1153" s="2" t="s">
        <v>5</v>
      </c>
      <c r="AH1153" s="2" t="s">
        <v>6</v>
      </c>
      <c r="AI1153" s="1"/>
      <c r="AJ1153" s="1"/>
      <c r="AK1153" s="1"/>
    </row>
    <row r="1154" spans="21:37" x14ac:dyDescent="0.25">
      <c r="U1154" s="2" t="s">
        <v>3</v>
      </c>
      <c r="V1154" s="2" t="s">
        <v>4</v>
      </c>
      <c r="W1154" s="1"/>
      <c r="X1154" s="1"/>
      <c r="Y1154" s="1"/>
      <c r="AA1154" s="2" t="s">
        <v>7</v>
      </c>
      <c r="AB1154" s="2" t="s">
        <v>193</v>
      </c>
      <c r="AC1154" s="1"/>
      <c r="AD1154" s="1"/>
      <c r="AE1154" s="1"/>
      <c r="AG1154" s="2" t="s">
        <v>7</v>
      </c>
      <c r="AH1154" s="2" t="s">
        <v>193</v>
      </c>
      <c r="AI1154" s="1"/>
      <c r="AJ1154" s="1"/>
      <c r="AK1154" s="1"/>
    </row>
    <row r="1155" spans="21:37" x14ac:dyDescent="0.25">
      <c r="U1155" s="2" t="s">
        <v>5</v>
      </c>
      <c r="V1155" s="2" t="s">
        <v>6</v>
      </c>
      <c r="W1155" s="1"/>
      <c r="X1155" s="1"/>
      <c r="Y1155" s="1"/>
      <c r="AA1155" s="2" t="s">
        <v>9</v>
      </c>
      <c r="AB1155" s="2" t="s">
        <v>138</v>
      </c>
      <c r="AC1155" s="1"/>
      <c r="AD1155" s="1"/>
      <c r="AE1155" s="1"/>
      <c r="AG1155" s="2" t="s">
        <v>9</v>
      </c>
      <c r="AH1155" s="2" t="s">
        <v>138</v>
      </c>
      <c r="AI1155" s="1"/>
      <c r="AJ1155" s="1"/>
      <c r="AK1155" s="1"/>
    </row>
    <row r="1156" spans="21:37" x14ac:dyDescent="0.25">
      <c r="U1156" s="2" t="s">
        <v>7</v>
      </c>
      <c r="V1156" s="2" t="s">
        <v>193</v>
      </c>
      <c r="W1156" s="1"/>
      <c r="X1156" s="1"/>
      <c r="Y1156" s="1"/>
      <c r="AA1156" s="1"/>
      <c r="AB1156" s="1"/>
      <c r="AC1156" s="1"/>
      <c r="AD1156" s="1"/>
      <c r="AE1156" s="1"/>
      <c r="AG1156" s="1"/>
      <c r="AH1156" s="1"/>
      <c r="AI1156" s="1"/>
      <c r="AJ1156" s="1"/>
      <c r="AK1156" s="1"/>
    </row>
    <row r="1157" spans="21:37" x14ac:dyDescent="0.25">
      <c r="U1157" s="2" t="s">
        <v>9</v>
      </c>
      <c r="V1157" s="2" t="s">
        <v>138</v>
      </c>
      <c r="W1157" s="1"/>
      <c r="X1157" s="1"/>
      <c r="Y1157" s="1"/>
      <c r="AA1157" s="3" t="s">
        <v>11</v>
      </c>
      <c r="AB1157" s="4" t="s">
        <v>12</v>
      </c>
      <c r="AC1157" s="4" t="s">
        <v>13</v>
      </c>
      <c r="AD1157" s="4" t="s">
        <v>14</v>
      </c>
      <c r="AE1157" s="4" t="s">
        <v>15</v>
      </c>
      <c r="AG1157" s="3" t="s">
        <v>11</v>
      </c>
      <c r="AH1157" s="4" t="s">
        <v>12</v>
      </c>
      <c r="AI1157" s="4" t="s">
        <v>13</v>
      </c>
      <c r="AJ1157" s="4" t="s">
        <v>14</v>
      </c>
      <c r="AK1157" s="4" t="s">
        <v>15</v>
      </c>
    </row>
    <row r="1158" spans="21:37" x14ac:dyDescent="0.25">
      <c r="U1158" s="1"/>
      <c r="V1158" s="1"/>
      <c r="W1158" s="1"/>
      <c r="X1158" s="1"/>
      <c r="Y1158" s="1"/>
      <c r="AA1158" s="5" t="s">
        <v>16</v>
      </c>
      <c r="AB1158" s="6"/>
      <c r="AC1158" s="7" t="s">
        <v>13</v>
      </c>
      <c r="AD1158" s="6"/>
      <c r="AE1158" s="6"/>
      <c r="AG1158" s="5" t="s">
        <v>16</v>
      </c>
      <c r="AH1158" s="6"/>
      <c r="AI1158" s="7" t="s">
        <v>13</v>
      </c>
      <c r="AJ1158" s="6"/>
      <c r="AK1158" s="6"/>
    </row>
    <row r="1159" spans="21:37" x14ac:dyDescent="0.25">
      <c r="U1159" s="3" t="s">
        <v>11</v>
      </c>
      <c r="V1159" s="4" t="s">
        <v>12</v>
      </c>
      <c r="W1159" s="4" t="s">
        <v>13</v>
      </c>
      <c r="X1159" s="4" t="s">
        <v>14</v>
      </c>
      <c r="Y1159" s="4" t="s">
        <v>15</v>
      </c>
      <c r="AA1159" s="8" t="s">
        <v>171</v>
      </c>
      <c r="AB1159" s="9">
        <v>58800</v>
      </c>
      <c r="AC1159" s="7" t="s">
        <v>18</v>
      </c>
      <c r="AD1159" s="10">
        <v>0.87</v>
      </c>
      <c r="AE1159" s="9">
        <f>AB1159*AD1159</f>
        <v>51156</v>
      </c>
      <c r="AG1159" s="8" t="s">
        <v>171</v>
      </c>
      <c r="AH1159" s="9">
        <v>58800</v>
      </c>
      <c r="AI1159" s="7" t="s">
        <v>18</v>
      </c>
      <c r="AJ1159" s="10">
        <v>0.85</v>
      </c>
      <c r="AK1159" s="9">
        <f>AH1159*AJ1159</f>
        <v>49980</v>
      </c>
    </row>
    <row r="1160" spans="21:37" x14ac:dyDescent="0.25">
      <c r="U1160" s="5" t="s">
        <v>16</v>
      </c>
      <c r="V1160" s="6"/>
      <c r="W1160" s="7" t="s">
        <v>13</v>
      </c>
      <c r="X1160" s="6"/>
      <c r="Y1160" s="6"/>
      <c r="AA1160" s="8" t="s">
        <v>190</v>
      </c>
      <c r="AB1160" s="9"/>
      <c r="AC1160" s="7" t="s">
        <v>18</v>
      </c>
      <c r="AD1160" s="9"/>
      <c r="AE1160" s="9">
        <v>506</v>
      </c>
      <c r="AG1160" s="8" t="s">
        <v>190</v>
      </c>
      <c r="AH1160" s="9"/>
      <c r="AI1160" s="7" t="s">
        <v>18</v>
      </c>
      <c r="AJ1160" s="9"/>
      <c r="AK1160" s="9">
        <v>380</v>
      </c>
    </row>
    <row r="1161" spans="21:37" x14ac:dyDescent="0.25">
      <c r="U1161" s="8" t="s">
        <v>171</v>
      </c>
      <c r="V1161" s="9">
        <v>57700</v>
      </c>
      <c r="W1161" s="7" t="s">
        <v>18</v>
      </c>
      <c r="X1161" s="10">
        <v>0.87</v>
      </c>
      <c r="Y1161" s="9">
        <f>V1161*X1161</f>
        <v>50199</v>
      </c>
      <c r="AA1161" s="5" t="s">
        <v>20</v>
      </c>
      <c r="AB1161" s="6"/>
      <c r="AC1161" s="7" t="s">
        <v>13</v>
      </c>
      <c r="AD1161" s="6"/>
      <c r="AE1161" s="6">
        <f>SUM(AE1159:AE1160)</f>
        <v>51662</v>
      </c>
      <c r="AG1161" s="5" t="s">
        <v>20</v>
      </c>
      <c r="AH1161" s="6"/>
      <c r="AI1161" s="7" t="s">
        <v>13</v>
      </c>
      <c r="AJ1161" s="6"/>
      <c r="AK1161" s="6">
        <f>SUM(AK1159:AK1160)</f>
        <v>50360</v>
      </c>
    </row>
    <row r="1162" spans="21:37" x14ac:dyDescent="0.25">
      <c r="U1162" s="8" t="s">
        <v>190</v>
      </c>
      <c r="V1162" s="9"/>
      <c r="W1162" s="7" t="s">
        <v>18</v>
      </c>
      <c r="X1162" s="9"/>
      <c r="Y1162" s="9">
        <v>633</v>
      </c>
      <c r="AA1162" s="8" t="s">
        <v>13</v>
      </c>
      <c r="AB1162" s="9"/>
      <c r="AC1162" s="7" t="s">
        <v>13</v>
      </c>
      <c r="AD1162" s="9"/>
      <c r="AE1162" s="9"/>
      <c r="AG1162" s="8" t="s">
        <v>13</v>
      </c>
      <c r="AH1162" s="9"/>
      <c r="AI1162" s="7" t="s">
        <v>13</v>
      </c>
      <c r="AJ1162" s="9"/>
      <c r="AK1162" s="9"/>
    </row>
    <row r="1163" spans="21:37" x14ac:dyDescent="0.25">
      <c r="U1163" s="5" t="s">
        <v>20</v>
      </c>
      <c r="V1163" s="6"/>
      <c r="W1163" s="7" t="s">
        <v>13</v>
      </c>
      <c r="X1163" s="6"/>
      <c r="Y1163" s="6">
        <f>SUM(Y1161:Y1162)</f>
        <v>50832</v>
      </c>
      <c r="AA1163" s="5" t="s">
        <v>21</v>
      </c>
      <c r="AB1163" s="6"/>
      <c r="AC1163" s="7" t="s">
        <v>13</v>
      </c>
      <c r="AD1163" s="6"/>
      <c r="AE1163" s="6"/>
      <c r="AG1163" s="5" t="s">
        <v>21</v>
      </c>
      <c r="AH1163" s="6"/>
      <c r="AI1163" s="7" t="s">
        <v>13</v>
      </c>
      <c r="AJ1163" s="6"/>
      <c r="AK1163" s="6"/>
    </row>
    <row r="1164" spans="21:37" x14ac:dyDescent="0.25">
      <c r="U1164" s="8" t="s">
        <v>13</v>
      </c>
      <c r="V1164" s="9"/>
      <c r="W1164" s="7" t="s">
        <v>13</v>
      </c>
      <c r="X1164" s="9"/>
      <c r="Y1164" s="9"/>
      <c r="AA1164" s="8" t="s">
        <v>173</v>
      </c>
      <c r="AB1164" s="9">
        <v>-460</v>
      </c>
      <c r="AC1164" s="7" t="s">
        <v>18</v>
      </c>
      <c r="AD1164" s="10">
        <v>2.2999999999999998</v>
      </c>
      <c r="AE1164" s="9">
        <f>AB1164*AD1164</f>
        <v>-1058</v>
      </c>
      <c r="AG1164" s="8" t="s">
        <v>173</v>
      </c>
      <c r="AH1164" s="9">
        <v>-460</v>
      </c>
      <c r="AI1164" s="7" t="s">
        <v>18</v>
      </c>
      <c r="AJ1164" s="10">
        <v>2.2999999999999998</v>
      </c>
      <c r="AK1164" s="9">
        <f>AH1164*AJ1164</f>
        <v>-1058</v>
      </c>
    </row>
    <row r="1165" spans="21:37" x14ac:dyDescent="0.25">
      <c r="U1165" s="5" t="s">
        <v>21</v>
      </c>
      <c r="V1165" s="6"/>
      <c r="W1165" s="7" t="s">
        <v>13</v>
      </c>
      <c r="X1165" s="6"/>
      <c r="Y1165" s="6"/>
      <c r="AA1165" s="8" t="s">
        <v>174</v>
      </c>
      <c r="AB1165" s="9">
        <v>-1840</v>
      </c>
      <c r="AC1165" s="7" t="s">
        <v>18</v>
      </c>
      <c r="AD1165" s="10">
        <v>1.25</v>
      </c>
      <c r="AE1165" s="9">
        <f>AB1165*AD1165</f>
        <v>-2300</v>
      </c>
      <c r="AG1165" s="8" t="s">
        <v>174</v>
      </c>
      <c r="AH1165" s="9">
        <v>-1840</v>
      </c>
      <c r="AI1165" s="7" t="s">
        <v>18</v>
      </c>
      <c r="AJ1165" s="10">
        <v>1.25</v>
      </c>
      <c r="AK1165" s="9">
        <f>AH1165*AJ1165</f>
        <v>-2300</v>
      </c>
    </row>
    <row r="1166" spans="21:37" x14ac:dyDescent="0.25">
      <c r="U1166" s="8" t="s">
        <v>173</v>
      </c>
      <c r="V1166" s="9">
        <v>-460</v>
      </c>
      <c r="W1166" s="7" t="s">
        <v>18</v>
      </c>
      <c r="X1166" s="10">
        <v>2.2000000000000002</v>
      </c>
      <c r="Y1166" s="9">
        <f>V1166*X1166</f>
        <v>-1012.0000000000001</v>
      </c>
      <c r="AA1166" s="8" t="s">
        <v>23</v>
      </c>
      <c r="AB1166" s="9">
        <v>-204</v>
      </c>
      <c r="AC1166" s="7" t="s">
        <v>18</v>
      </c>
      <c r="AD1166" s="10">
        <v>10</v>
      </c>
      <c r="AE1166" s="9">
        <f>AB1166*AD1166</f>
        <v>-2040</v>
      </c>
      <c r="AG1166" s="8" t="s">
        <v>23</v>
      </c>
      <c r="AH1166" s="9">
        <v>-204</v>
      </c>
      <c r="AI1166" s="7" t="s">
        <v>18</v>
      </c>
      <c r="AJ1166" s="10">
        <v>8</v>
      </c>
      <c r="AK1166" s="9">
        <f>AH1166*AJ1166</f>
        <v>-1632</v>
      </c>
    </row>
    <row r="1167" spans="21:37" x14ac:dyDescent="0.25">
      <c r="U1167" s="8" t="s">
        <v>174</v>
      </c>
      <c r="V1167" s="9">
        <v>-1840</v>
      </c>
      <c r="W1167" s="7" t="s">
        <v>18</v>
      </c>
      <c r="X1167" s="10">
        <v>1.25</v>
      </c>
      <c r="Y1167" s="9">
        <f>V1167*X1167</f>
        <v>-2300</v>
      </c>
      <c r="AA1167" s="8" t="s">
        <v>68</v>
      </c>
      <c r="AB1167" s="9">
        <v>-32</v>
      </c>
      <c r="AC1167" s="7" t="s">
        <v>18</v>
      </c>
      <c r="AD1167" s="10">
        <v>16</v>
      </c>
      <c r="AE1167" s="9">
        <f>AB1167*AD1167</f>
        <v>-512</v>
      </c>
      <c r="AG1167" s="8" t="s">
        <v>68</v>
      </c>
      <c r="AH1167" s="9">
        <v>-32</v>
      </c>
      <c r="AI1167" s="7" t="s">
        <v>18</v>
      </c>
      <c r="AJ1167" s="10">
        <v>15</v>
      </c>
      <c r="AK1167" s="9">
        <f>AH1167*AJ1167</f>
        <v>-480</v>
      </c>
    </row>
    <row r="1168" spans="21:37" x14ac:dyDescent="0.25">
      <c r="U1168" s="8" t="s">
        <v>23</v>
      </c>
      <c r="V1168" s="9">
        <v>-202</v>
      </c>
      <c r="W1168" s="7" t="s">
        <v>18</v>
      </c>
      <c r="X1168" s="10">
        <v>18</v>
      </c>
      <c r="Y1168" s="9">
        <f>V1168*X1168</f>
        <v>-3636</v>
      </c>
      <c r="AA1168" s="8" t="s">
        <v>139</v>
      </c>
      <c r="AB1168" s="9">
        <v>-217</v>
      </c>
      <c r="AC1168" s="7" t="s">
        <v>18</v>
      </c>
      <c r="AD1168" s="10">
        <v>9</v>
      </c>
      <c r="AE1168" s="9">
        <f>AB1168*AD1168</f>
        <v>-1953</v>
      </c>
      <c r="AG1168" s="8" t="s">
        <v>139</v>
      </c>
      <c r="AH1168" s="9">
        <v>-217</v>
      </c>
      <c r="AI1168" s="7" t="s">
        <v>18</v>
      </c>
      <c r="AJ1168" s="10">
        <v>8</v>
      </c>
      <c r="AK1168" s="9">
        <f>AH1168*AJ1168</f>
        <v>-1736</v>
      </c>
    </row>
    <row r="1169" spans="21:37" x14ac:dyDescent="0.25">
      <c r="U1169" s="8" t="s">
        <v>68</v>
      </c>
      <c r="V1169" s="9">
        <v>-32</v>
      </c>
      <c r="W1169" s="7" t="s">
        <v>18</v>
      </c>
      <c r="X1169" s="10">
        <v>20</v>
      </c>
      <c r="Y1169" s="9">
        <f>V1169*X1169</f>
        <v>-640</v>
      </c>
      <c r="AA1169" s="8" t="s">
        <v>26</v>
      </c>
      <c r="AB1169" s="9"/>
      <c r="AC1169" s="7" t="s">
        <v>27</v>
      </c>
      <c r="AD1169" s="9"/>
      <c r="AE1169" s="9">
        <v>-913</v>
      </c>
      <c r="AG1169" s="8" t="s">
        <v>26</v>
      </c>
      <c r="AH1169" s="9"/>
      <c r="AI1169" s="7" t="s">
        <v>27</v>
      </c>
      <c r="AJ1169" s="9"/>
      <c r="AK1169" s="9">
        <v>-913</v>
      </c>
    </row>
    <row r="1170" spans="21:37" x14ac:dyDescent="0.25">
      <c r="U1170" s="8" t="s">
        <v>139</v>
      </c>
      <c r="V1170" s="9">
        <v>-217</v>
      </c>
      <c r="W1170" s="7" t="s">
        <v>18</v>
      </c>
      <c r="X1170" s="10">
        <v>13</v>
      </c>
      <c r="Y1170" s="9">
        <f>V1170*X1170</f>
        <v>-2821</v>
      </c>
      <c r="AA1170" s="8" t="s">
        <v>28</v>
      </c>
      <c r="AB1170" s="9"/>
      <c r="AC1170" s="7" t="s">
        <v>27</v>
      </c>
      <c r="AD1170" s="9"/>
      <c r="AE1170" s="9">
        <v>-4760</v>
      </c>
      <c r="AG1170" s="8" t="s">
        <v>28</v>
      </c>
      <c r="AH1170" s="9"/>
      <c r="AI1170" s="7" t="s">
        <v>27</v>
      </c>
      <c r="AJ1170" s="9"/>
      <c r="AK1170" s="9">
        <v>-4760</v>
      </c>
    </row>
    <row r="1171" spans="21:37" x14ac:dyDescent="0.25">
      <c r="U1171" s="8" t="s">
        <v>26</v>
      </c>
      <c r="V1171" s="9"/>
      <c r="W1171" s="7" t="s">
        <v>27</v>
      </c>
      <c r="X1171" s="9"/>
      <c r="Y1171" s="9">
        <v>-750</v>
      </c>
      <c r="AA1171" s="8" t="s">
        <v>29</v>
      </c>
      <c r="AB1171" s="9"/>
      <c r="AC1171" s="7" t="s">
        <v>27</v>
      </c>
      <c r="AD1171" s="9"/>
      <c r="AE1171" s="9">
        <v>-209</v>
      </c>
      <c r="AG1171" s="8" t="s">
        <v>29</v>
      </c>
      <c r="AH1171" s="9"/>
      <c r="AI1171" s="7" t="s">
        <v>27</v>
      </c>
      <c r="AJ1171" s="9"/>
      <c r="AK1171" s="9">
        <v>-209</v>
      </c>
    </row>
    <row r="1172" spans="21:37" x14ac:dyDescent="0.25">
      <c r="U1172" s="8" t="s">
        <v>28</v>
      </c>
      <c r="V1172" s="9"/>
      <c r="W1172" s="7" t="s">
        <v>27</v>
      </c>
      <c r="X1172" s="9"/>
      <c r="Y1172" s="9">
        <v>-3468</v>
      </c>
      <c r="AA1172" s="8" t="s">
        <v>177</v>
      </c>
      <c r="AB1172" s="9"/>
      <c r="AC1172" s="7" t="s">
        <v>27</v>
      </c>
      <c r="AD1172" s="9"/>
      <c r="AE1172" s="9">
        <v>-240</v>
      </c>
      <c r="AG1172" s="8" t="s">
        <v>177</v>
      </c>
      <c r="AH1172" s="9"/>
      <c r="AI1172" s="7" t="s">
        <v>27</v>
      </c>
      <c r="AJ1172" s="9"/>
      <c r="AK1172" s="9">
        <v>-240</v>
      </c>
    </row>
    <row r="1173" spans="21:37" x14ac:dyDescent="0.25">
      <c r="U1173" s="8" t="s">
        <v>29</v>
      </c>
      <c r="V1173" s="9"/>
      <c r="W1173" s="7" t="s">
        <v>27</v>
      </c>
      <c r="X1173" s="9"/>
      <c r="Y1173" s="9">
        <v>-423</v>
      </c>
      <c r="AA1173" s="8" t="s">
        <v>191</v>
      </c>
      <c r="AB1173" s="9"/>
      <c r="AC1173" s="7" t="s">
        <v>13</v>
      </c>
      <c r="AD1173" s="9"/>
      <c r="AE1173" s="9">
        <v>-1000</v>
      </c>
      <c r="AG1173" s="8" t="s">
        <v>191</v>
      </c>
      <c r="AH1173" s="9"/>
      <c r="AI1173" s="7" t="s">
        <v>13</v>
      </c>
      <c r="AJ1173" s="9"/>
      <c r="AK1173" s="9">
        <v>-1000</v>
      </c>
    </row>
    <row r="1174" spans="21:37" x14ac:dyDescent="0.25">
      <c r="U1174" s="8" t="s">
        <v>176</v>
      </c>
      <c r="V1174" s="9"/>
      <c r="W1174" s="7" t="s">
        <v>27</v>
      </c>
      <c r="X1174" s="9"/>
      <c r="Y1174" s="9">
        <v>-91</v>
      </c>
      <c r="AA1174" s="8" t="s">
        <v>135</v>
      </c>
      <c r="AB1174" s="9">
        <v>-58800</v>
      </c>
      <c r="AC1174" s="7" t="s">
        <v>27</v>
      </c>
      <c r="AD1174" s="10">
        <v>0.05</v>
      </c>
      <c r="AE1174" s="9">
        <f>AB1174*AD1174</f>
        <v>-2940</v>
      </c>
      <c r="AG1174" s="8" t="s">
        <v>135</v>
      </c>
      <c r="AH1174" s="9">
        <v>-58800</v>
      </c>
      <c r="AI1174" s="7" t="s">
        <v>27</v>
      </c>
      <c r="AJ1174" s="10">
        <v>0.05</v>
      </c>
      <c r="AK1174" s="9">
        <f>AH1174*AJ1174</f>
        <v>-2940</v>
      </c>
    </row>
    <row r="1175" spans="21:37" x14ac:dyDescent="0.25">
      <c r="U1175" s="8" t="s">
        <v>177</v>
      </c>
      <c r="V1175" s="9"/>
      <c r="W1175" s="7" t="s">
        <v>27</v>
      </c>
      <c r="X1175" s="9"/>
      <c r="Y1175" s="9">
        <v>-240</v>
      </c>
      <c r="AA1175" s="5" t="s">
        <v>31</v>
      </c>
      <c r="AB1175" s="6"/>
      <c r="AC1175" s="7" t="s">
        <v>13</v>
      </c>
      <c r="AD1175" s="6"/>
      <c r="AE1175" s="6">
        <f>SUM(AE1163:AE1174)</f>
        <v>-17925</v>
      </c>
      <c r="AG1175" s="5" t="s">
        <v>31</v>
      </c>
      <c r="AH1175" s="6"/>
      <c r="AI1175" s="7" t="s">
        <v>13</v>
      </c>
      <c r="AJ1175" s="6"/>
      <c r="AK1175" s="6">
        <f>SUM(AK1163:AK1174)</f>
        <v>-17268</v>
      </c>
    </row>
    <row r="1176" spans="21:37" x14ac:dyDescent="0.25">
      <c r="U1176" s="8" t="s">
        <v>191</v>
      </c>
      <c r="V1176" s="9"/>
      <c r="W1176" s="7" t="s">
        <v>13</v>
      </c>
      <c r="X1176" s="9"/>
      <c r="Y1176" s="9">
        <v>-1000</v>
      </c>
      <c r="AA1176" s="5" t="s">
        <v>32</v>
      </c>
      <c r="AB1176" s="6"/>
      <c r="AC1176" s="7" t="s">
        <v>13</v>
      </c>
      <c r="AD1176" s="6"/>
      <c r="AE1176" s="6">
        <f>SUM(AE1161,AE1175)</f>
        <v>33737</v>
      </c>
      <c r="AG1176" s="5" t="s">
        <v>32</v>
      </c>
      <c r="AH1176" s="6"/>
      <c r="AI1176" s="7" t="s">
        <v>13</v>
      </c>
      <c r="AJ1176" s="6"/>
      <c r="AK1176" s="6">
        <f>SUM(AK1161,AK1175)</f>
        <v>33092</v>
      </c>
    </row>
    <row r="1177" spans="21:37" x14ac:dyDescent="0.25">
      <c r="U1177" s="8" t="s">
        <v>135</v>
      </c>
      <c r="V1177" s="9">
        <v>-57700</v>
      </c>
      <c r="W1177" s="7" t="s">
        <v>27</v>
      </c>
      <c r="X1177" s="10">
        <v>0.04</v>
      </c>
      <c r="Y1177" s="9">
        <f>V1177*X1177</f>
        <v>-2308</v>
      </c>
      <c r="AA1177" s="8" t="s">
        <v>13</v>
      </c>
      <c r="AB1177" s="9"/>
      <c r="AC1177" s="7" t="s">
        <v>13</v>
      </c>
      <c r="AD1177" s="9"/>
      <c r="AE1177" s="9"/>
      <c r="AG1177" s="8" t="s">
        <v>13</v>
      </c>
      <c r="AH1177" s="9"/>
      <c r="AI1177" s="7" t="s">
        <v>13</v>
      </c>
      <c r="AJ1177" s="9"/>
      <c r="AK1177" s="9"/>
    </row>
    <row r="1178" spans="21:37" x14ac:dyDescent="0.25">
      <c r="U1178" s="5" t="s">
        <v>31</v>
      </c>
      <c r="V1178" s="6"/>
      <c r="W1178" s="7" t="s">
        <v>13</v>
      </c>
      <c r="X1178" s="6"/>
      <c r="Y1178" s="6">
        <f>SUM(Y1165:Y1177)</f>
        <v>-18689</v>
      </c>
      <c r="AA1178" s="5" t="s">
        <v>33</v>
      </c>
      <c r="AB1178" s="6"/>
      <c r="AC1178" s="7" t="s">
        <v>13</v>
      </c>
      <c r="AD1178" s="6"/>
      <c r="AE1178" s="6"/>
      <c r="AG1178" s="5" t="s">
        <v>33</v>
      </c>
      <c r="AH1178" s="6"/>
      <c r="AI1178" s="7" t="s">
        <v>13</v>
      </c>
      <c r="AJ1178" s="6"/>
      <c r="AK1178" s="6"/>
    </row>
    <row r="1179" spans="21:37" x14ac:dyDescent="0.25">
      <c r="U1179" s="5" t="s">
        <v>32</v>
      </c>
      <c r="V1179" s="6"/>
      <c r="W1179" s="7" t="s">
        <v>13</v>
      </c>
      <c r="X1179" s="6"/>
      <c r="Y1179" s="6">
        <f>SUM(Y1163,Y1178)</f>
        <v>32143</v>
      </c>
      <c r="AA1179" s="8" t="s">
        <v>34</v>
      </c>
      <c r="AB1179" s="9">
        <v>-1</v>
      </c>
      <c r="AC1179" s="7" t="s">
        <v>13</v>
      </c>
      <c r="AD1179" s="9">
        <v>725</v>
      </c>
      <c r="AE1179" s="9">
        <f t="shared" ref="AE1179:AE1185" si="126">AB1179*AD1179</f>
        <v>-725</v>
      </c>
      <c r="AG1179" s="8" t="s">
        <v>34</v>
      </c>
      <c r="AH1179" s="9">
        <v>-1</v>
      </c>
      <c r="AI1179" s="7" t="s">
        <v>13</v>
      </c>
      <c r="AJ1179" s="9">
        <v>725</v>
      </c>
      <c r="AK1179" s="9">
        <f t="shared" ref="AK1179:AK1185" si="127">AH1179*AJ1179</f>
        <v>-725</v>
      </c>
    </row>
    <row r="1180" spans="21:37" x14ac:dyDescent="0.25">
      <c r="U1180" s="8" t="s">
        <v>13</v>
      </c>
      <c r="V1180" s="9"/>
      <c r="W1180" s="7" t="s">
        <v>13</v>
      </c>
      <c r="X1180" s="9"/>
      <c r="Y1180" s="9"/>
      <c r="AA1180" s="8" t="s">
        <v>179</v>
      </c>
      <c r="AB1180" s="9">
        <v>-1</v>
      </c>
      <c r="AC1180" s="7" t="s">
        <v>13</v>
      </c>
      <c r="AD1180" s="9">
        <v>225</v>
      </c>
      <c r="AE1180" s="9">
        <f t="shared" si="126"/>
        <v>-225</v>
      </c>
      <c r="AG1180" s="8" t="s">
        <v>179</v>
      </c>
      <c r="AH1180" s="9">
        <v>-1</v>
      </c>
      <c r="AI1180" s="7" t="s">
        <v>13</v>
      </c>
      <c r="AJ1180" s="9">
        <v>225</v>
      </c>
      <c r="AK1180" s="9">
        <f t="shared" si="127"/>
        <v>-225</v>
      </c>
    </row>
    <row r="1181" spans="21:37" x14ac:dyDescent="0.25">
      <c r="U1181" s="5" t="s">
        <v>33</v>
      </c>
      <c r="V1181" s="6"/>
      <c r="W1181" s="7" t="s">
        <v>13</v>
      </c>
      <c r="X1181" s="6"/>
      <c r="Y1181" s="6"/>
      <c r="AA1181" s="8" t="s">
        <v>36</v>
      </c>
      <c r="AB1181" s="9">
        <v>-1</v>
      </c>
      <c r="AC1181" s="7" t="s">
        <v>13</v>
      </c>
      <c r="AD1181" s="9">
        <v>100</v>
      </c>
      <c r="AE1181" s="9">
        <f t="shared" si="126"/>
        <v>-100</v>
      </c>
      <c r="AG1181" s="8" t="s">
        <v>36</v>
      </c>
      <c r="AH1181" s="9">
        <v>-1</v>
      </c>
      <c r="AI1181" s="7" t="s">
        <v>13</v>
      </c>
      <c r="AJ1181" s="9">
        <v>100</v>
      </c>
      <c r="AK1181" s="9">
        <f t="shared" si="127"/>
        <v>-100</v>
      </c>
    </row>
    <row r="1182" spans="21:37" x14ac:dyDescent="0.25">
      <c r="U1182" s="8" t="s">
        <v>34</v>
      </c>
      <c r="V1182" s="9">
        <v>-1</v>
      </c>
      <c r="W1182" s="7" t="s">
        <v>13</v>
      </c>
      <c r="X1182" s="9">
        <v>725</v>
      </c>
      <c r="Y1182" s="9">
        <f t="shared" ref="Y1182:Y1188" si="128">V1182*X1182</f>
        <v>-725</v>
      </c>
      <c r="AA1182" s="8" t="s">
        <v>180</v>
      </c>
      <c r="AB1182" s="9">
        <v>-1</v>
      </c>
      <c r="AC1182" s="7" t="s">
        <v>13</v>
      </c>
      <c r="AD1182" s="9">
        <v>2550</v>
      </c>
      <c r="AE1182" s="9">
        <f t="shared" si="126"/>
        <v>-2550</v>
      </c>
      <c r="AG1182" s="8" t="s">
        <v>180</v>
      </c>
      <c r="AH1182" s="9">
        <v>-1</v>
      </c>
      <c r="AI1182" s="7" t="s">
        <v>13</v>
      </c>
      <c r="AJ1182" s="9">
        <v>2550</v>
      </c>
      <c r="AK1182" s="9">
        <f t="shared" si="127"/>
        <v>-2550</v>
      </c>
    </row>
    <row r="1183" spans="21:37" x14ac:dyDescent="0.25">
      <c r="U1183" s="8" t="s">
        <v>179</v>
      </c>
      <c r="V1183" s="9">
        <v>-1</v>
      </c>
      <c r="W1183" s="7" t="s">
        <v>13</v>
      </c>
      <c r="X1183" s="9">
        <v>225</v>
      </c>
      <c r="Y1183" s="9">
        <f t="shared" si="128"/>
        <v>-225</v>
      </c>
      <c r="AA1183" s="8" t="s">
        <v>192</v>
      </c>
      <c r="AB1183" s="9">
        <v>-1</v>
      </c>
      <c r="AC1183" s="7" t="s">
        <v>13</v>
      </c>
      <c r="AD1183" s="9">
        <v>1450</v>
      </c>
      <c r="AE1183" s="9">
        <f t="shared" si="126"/>
        <v>-1450</v>
      </c>
      <c r="AG1183" s="8" t="s">
        <v>192</v>
      </c>
      <c r="AH1183" s="9">
        <v>-1</v>
      </c>
      <c r="AI1183" s="7" t="s">
        <v>13</v>
      </c>
      <c r="AJ1183" s="9">
        <v>1450</v>
      </c>
      <c r="AK1183" s="9">
        <f t="shared" si="127"/>
        <v>-1450</v>
      </c>
    </row>
    <row r="1184" spans="21:37" x14ac:dyDescent="0.25">
      <c r="U1184" s="8" t="s">
        <v>36</v>
      </c>
      <c r="V1184" s="9">
        <v>-1</v>
      </c>
      <c r="W1184" s="7" t="s">
        <v>13</v>
      </c>
      <c r="X1184" s="9">
        <v>100</v>
      </c>
      <c r="Y1184" s="9">
        <f t="shared" si="128"/>
        <v>-100</v>
      </c>
      <c r="AA1184" s="8" t="s">
        <v>38</v>
      </c>
      <c r="AB1184" s="9">
        <v>-15</v>
      </c>
      <c r="AC1184" s="7" t="s">
        <v>13</v>
      </c>
      <c r="AD1184" s="9">
        <v>165</v>
      </c>
      <c r="AE1184" s="9">
        <f t="shared" si="126"/>
        <v>-2475</v>
      </c>
      <c r="AG1184" s="8" t="s">
        <v>38</v>
      </c>
      <c r="AH1184" s="9">
        <v>-15</v>
      </c>
      <c r="AI1184" s="7" t="s">
        <v>13</v>
      </c>
      <c r="AJ1184" s="9">
        <v>165</v>
      </c>
      <c r="AK1184" s="9">
        <f t="shared" si="127"/>
        <v>-2475</v>
      </c>
    </row>
    <row r="1185" spans="21:37" x14ac:dyDescent="0.25">
      <c r="U1185" s="8" t="s">
        <v>180</v>
      </c>
      <c r="V1185" s="9">
        <v>-1</v>
      </c>
      <c r="W1185" s="7" t="s">
        <v>13</v>
      </c>
      <c r="X1185" s="9">
        <v>2550</v>
      </c>
      <c r="Y1185" s="9">
        <f t="shared" si="128"/>
        <v>-2550</v>
      </c>
      <c r="AA1185" s="8" t="s">
        <v>183</v>
      </c>
      <c r="AB1185" s="9">
        <v>-1</v>
      </c>
      <c r="AC1185" s="7" t="s">
        <v>13</v>
      </c>
      <c r="AD1185" s="9">
        <v>3153</v>
      </c>
      <c r="AE1185" s="9">
        <f t="shared" si="126"/>
        <v>-3153</v>
      </c>
      <c r="AG1185" s="8" t="s">
        <v>183</v>
      </c>
      <c r="AH1185" s="9">
        <v>-1</v>
      </c>
      <c r="AI1185" s="7" t="s">
        <v>13</v>
      </c>
      <c r="AJ1185" s="9">
        <v>3153</v>
      </c>
      <c r="AK1185" s="9">
        <f t="shared" si="127"/>
        <v>-3153</v>
      </c>
    </row>
    <row r="1186" spans="21:37" x14ac:dyDescent="0.25">
      <c r="U1186" s="8" t="s">
        <v>192</v>
      </c>
      <c r="V1186" s="9">
        <v>-1</v>
      </c>
      <c r="W1186" s="7" t="s">
        <v>13</v>
      </c>
      <c r="X1186" s="9">
        <v>1450</v>
      </c>
      <c r="Y1186" s="9">
        <f t="shared" si="128"/>
        <v>-1450</v>
      </c>
      <c r="AA1186" s="8" t="s">
        <v>44</v>
      </c>
      <c r="AB1186" s="9"/>
      <c r="AC1186" s="7" t="s">
        <v>13</v>
      </c>
      <c r="AD1186" s="9"/>
      <c r="AE1186" s="9">
        <v>-750</v>
      </c>
      <c r="AG1186" s="8" t="s">
        <v>44</v>
      </c>
      <c r="AH1186" s="9"/>
      <c r="AI1186" s="7" t="s">
        <v>13</v>
      </c>
      <c r="AJ1186" s="9"/>
      <c r="AK1186" s="9">
        <v>-750</v>
      </c>
    </row>
    <row r="1187" spans="21:37" x14ac:dyDescent="0.25">
      <c r="U1187" s="8" t="s">
        <v>38</v>
      </c>
      <c r="V1187" s="9">
        <v>-15</v>
      </c>
      <c r="W1187" s="7" t="s">
        <v>13</v>
      </c>
      <c r="X1187" s="9">
        <v>165</v>
      </c>
      <c r="Y1187" s="9">
        <f t="shared" si="128"/>
        <v>-2475</v>
      </c>
      <c r="AA1187" s="5" t="s">
        <v>45</v>
      </c>
      <c r="AB1187" s="6"/>
      <c r="AC1187" s="7" t="s">
        <v>13</v>
      </c>
      <c r="AD1187" s="6"/>
      <c r="AE1187" s="6">
        <f>SUM(AE1179:AE1186)</f>
        <v>-11428</v>
      </c>
      <c r="AG1187" s="5" t="s">
        <v>45</v>
      </c>
      <c r="AH1187" s="6"/>
      <c r="AI1187" s="7" t="s">
        <v>13</v>
      </c>
      <c r="AJ1187" s="6"/>
      <c r="AK1187" s="6">
        <f>SUM(AK1179:AK1186)</f>
        <v>-11428</v>
      </c>
    </row>
    <row r="1188" spans="21:37" x14ac:dyDescent="0.25">
      <c r="U1188" s="8" t="s">
        <v>183</v>
      </c>
      <c r="V1188" s="9">
        <v>-1</v>
      </c>
      <c r="W1188" s="7" t="s">
        <v>13</v>
      </c>
      <c r="X1188" s="9">
        <v>3153</v>
      </c>
      <c r="Y1188" s="9">
        <f t="shared" si="128"/>
        <v>-3153</v>
      </c>
      <c r="AA1188" s="8" t="s">
        <v>46</v>
      </c>
      <c r="AB1188" s="9"/>
      <c r="AC1188" s="7" t="s">
        <v>13</v>
      </c>
      <c r="AD1188" s="9"/>
      <c r="AE1188" s="9">
        <f>SUM(AE1176,AE1187)</f>
        <v>22309</v>
      </c>
      <c r="AG1188" s="8" t="s">
        <v>46</v>
      </c>
      <c r="AH1188" s="9"/>
      <c r="AI1188" s="7" t="s">
        <v>13</v>
      </c>
      <c r="AJ1188" s="9"/>
      <c r="AK1188" s="9">
        <f>SUM(AK1176,AK1187)</f>
        <v>21664</v>
      </c>
    </row>
    <row r="1189" spans="21:37" x14ac:dyDescent="0.25">
      <c r="U1189" s="8" t="s">
        <v>44</v>
      </c>
      <c r="V1189" s="9"/>
      <c r="W1189" s="7" t="s">
        <v>13</v>
      </c>
      <c r="X1189" s="9"/>
      <c r="Y1189" s="9">
        <v>-800</v>
      </c>
      <c r="AA1189" s="1"/>
      <c r="AB1189" s="1"/>
      <c r="AC1189" s="1"/>
      <c r="AD1189" s="1"/>
      <c r="AE1189" s="1"/>
      <c r="AG1189" s="1"/>
      <c r="AH1189" s="1"/>
      <c r="AI1189" s="1"/>
      <c r="AJ1189" s="1"/>
      <c r="AK1189" s="1"/>
    </row>
    <row r="1190" spans="21:37" x14ac:dyDescent="0.25">
      <c r="U1190" s="5" t="s">
        <v>45</v>
      </c>
      <c r="V1190" s="6"/>
      <c r="W1190" s="7" t="s">
        <v>13</v>
      </c>
      <c r="X1190" s="6"/>
      <c r="Y1190" s="6">
        <f>SUM(Y1182:Y1189)</f>
        <v>-11478</v>
      </c>
      <c r="AA1190" s="2" t="s">
        <v>186</v>
      </c>
      <c r="AB1190" s="1"/>
      <c r="AC1190" s="1"/>
      <c r="AD1190" s="1"/>
      <c r="AE1190" s="1"/>
      <c r="AG1190" s="2" t="s">
        <v>186</v>
      </c>
      <c r="AH1190" s="1"/>
      <c r="AI1190" s="1"/>
      <c r="AJ1190" s="1"/>
      <c r="AK1190" s="1"/>
    </row>
    <row r="1191" spans="21:37" x14ac:dyDescent="0.25">
      <c r="U1191" s="8" t="s">
        <v>46</v>
      </c>
      <c r="V1191" s="9"/>
      <c r="W1191" s="7" t="s">
        <v>13</v>
      </c>
      <c r="X1191" s="9"/>
      <c r="Y1191" s="9">
        <f>SUM(Y1179,Y1190)</f>
        <v>20665</v>
      </c>
      <c r="AA1191" s="2" t="s">
        <v>187</v>
      </c>
      <c r="AB1191" s="1"/>
      <c r="AC1191" s="1"/>
      <c r="AD1191" s="1"/>
      <c r="AE1191" s="1"/>
      <c r="AG1191" s="2" t="s">
        <v>187</v>
      </c>
      <c r="AH1191" s="1"/>
      <c r="AI1191" s="1"/>
      <c r="AJ1191" s="1"/>
      <c r="AK1191" s="1"/>
    </row>
    <row r="1192" spans="21:37" x14ac:dyDescent="0.25">
      <c r="U1192" s="1"/>
      <c r="V1192" s="1"/>
      <c r="W1192" s="1"/>
      <c r="X1192" s="1"/>
      <c r="Y1192" s="1"/>
      <c r="AA1192" s="1"/>
      <c r="AB1192" s="1"/>
      <c r="AC1192" s="1"/>
      <c r="AD1192" s="1"/>
      <c r="AE1192" s="1"/>
      <c r="AG1192" s="1"/>
      <c r="AH1192" s="1"/>
      <c r="AI1192" s="1"/>
      <c r="AJ1192" s="1"/>
      <c r="AK1192" s="1"/>
    </row>
    <row r="1193" spans="21:37" x14ac:dyDescent="0.25">
      <c r="U1193" s="2" t="s">
        <v>186</v>
      </c>
      <c r="V1193" s="1"/>
      <c r="W1193" s="1"/>
      <c r="X1193" s="1"/>
      <c r="Y1193" s="1"/>
      <c r="AA1193" s="2" t="s">
        <v>47</v>
      </c>
      <c r="AB1193" s="1"/>
      <c r="AC1193" s="1"/>
      <c r="AD1193" s="1"/>
      <c r="AE1193" s="1"/>
      <c r="AG1193" s="2" t="s">
        <v>47</v>
      </c>
      <c r="AH1193" s="1"/>
      <c r="AI1193" s="1"/>
      <c r="AJ1193" s="1"/>
      <c r="AK1193" s="1"/>
    </row>
    <row r="1194" spans="21:37" x14ac:dyDescent="0.25">
      <c r="U1194" s="2" t="s">
        <v>187</v>
      </c>
      <c r="V1194" s="1"/>
      <c r="W1194" s="1"/>
      <c r="X1194" s="1"/>
      <c r="Y1194" s="1"/>
      <c r="AA1194" s="1"/>
      <c r="AB1194" s="1"/>
      <c r="AC1194" s="1"/>
      <c r="AD1194" s="1"/>
      <c r="AE1194" s="1"/>
      <c r="AG1194" s="1"/>
      <c r="AH1194" s="1"/>
      <c r="AI1194" s="1"/>
      <c r="AJ1194" s="1"/>
      <c r="AK1194" s="1"/>
    </row>
    <row r="1195" spans="21:37" x14ac:dyDescent="0.25">
      <c r="U1195" s="1"/>
      <c r="V1195" s="1"/>
      <c r="W1195" s="1"/>
      <c r="X1195" s="1"/>
      <c r="Y1195" s="1"/>
      <c r="AA1195" s="1" t="s">
        <v>118</v>
      </c>
      <c r="AB1195" s="1"/>
      <c r="AC1195" s="1"/>
      <c r="AD1195" s="1"/>
      <c r="AE1195" s="1"/>
      <c r="AG1195" s="1" t="s">
        <v>118</v>
      </c>
      <c r="AH1195" s="1"/>
      <c r="AI1195" s="1"/>
      <c r="AJ1195" s="1"/>
      <c r="AK1195" s="1"/>
    </row>
    <row r="1196" spans="21:37" x14ac:dyDescent="0.25">
      <c r="U1196" s="2" t="s">
        <v>47</v>
      </c>
      <c r="V1196" s="1"/>
      <c r="W1196" s="1"/>
      <c r="X1196" s="1"/>
      <c r="Y1196" s="1"/>
      <c r="AA1196" s="2" t="s">
        <v>1</v>
      </c>
      <c r="AB1196" s="2" t="s">
        <v>2</v>
      </c>
      <c r="AC1196" s="1"/>
      <c r="AD1196" s="1"/>
      <c r="AE1196" s="1"/>
      <c r="AG1196" s="2" t="s">
        <v>1</v>
      </c>
      <c r="AH1196" s="2" t="s">
        <v>2</v>
      </c>
      <c r="AI1196" s="1"/>
      <c r="AJ1196" s="1"/>
      <c r="AK1196" s="1"/>
    </row>
    <row r="1197" spans="21:37" x14ac:dyDescent="0.25">
      <c r="U1197" s="1"/>
      <c r="V1197" s="1"/>
      <c r="W1197" s="1"/>
      <c r="X1197" s="1"/>
      <c r="Y1197" s="1"/>
      <c r="AA1197" s="2" t="s">
        <v>3</v>
      </c>
      <c r="AB1197" s="2" t="s">
        <v>127</v>
      </c>
      <c r="AC1197" s="1"/>
      <c r="AD1197" s="1"/>
      <c r="AE1197" s="1"/>
      <c r="AG1197" s="2" t="s">
        <v>3</v>
      </c>
      <c r="AH1197" s="2" t="s">
        <v>128</v>
      </c>
      <c r="AI1197" s="1"/>
      <c r="AJ1197" s="1"/>
      <c r="AK1197" s="1"/>
    </row>
    <row r="1198" spans="21:37" x14ac:dyDescent="0.25">
      <c r="U1198" s="1" t="s">
        <v>118</v>
      </c>
      <c r="V1198" s="1"/>
      <c r="W1198" s="1"/>
      <c r="X1198" s="1"/>
      <c r="Y1198" s="1"/>
      <c r="AA1198" s="2" t="s">
        <v>5</v>
      </c>
      <c r="AB1198" s="2" t="s">
        <v>6</v>
      </c>
      <c r="AC1198" s="1"/>
      <c r="AD1198" s="1"/>
      <c r="AE1198" s="1"/>
      <c r="AG1198" s="2" t="s">
        <v>5</v>
      </c>
      <c r="AH1198" s="2" t="s">
        <v>6</v>
      </c>
      <c r="AI1198" s="1"/>
      <c r="AJ1198" s="1"/>
      <c r="AK1198" s="1"/>
    </row>
    <row r="1199" spans="21:37" x14ac:dyDescent="0.25">
      <c r="U1199" s="2" t="s">
        <v>1</v>
      </c>
      <c r="V1199" s="2" t="s">
        <v>2</v>
      </c>
      <c r="W1199" s="1"/>
      <c r="X1199" s="1"/>
      <c r="Y1199" s="1"/>
      <c r="AA1199" s="2" t="s">
        <v>7</v>
      </c>
      <c r="AB1199" s="2" t="s">
        <v>193</v>
      </c>
      <c r="AC1199" s="1"/>
      <c r="AD1199" s="1"/>
      <c r="AE1199" s="1"/>
      <c r="AG1199" s="2" t="s">
        <v>7</v>
      </c>
      <c r="AH1199" s="2" t="s">
        <v>193</v>
      </c>
      <c r="AI1199" s="1"/>
      <c r="AJ1199" s="1"/>
      <c r="AK1199" s="1"/>
    </row>
    <row r="1200" spans="21:37" x14ac:dyDescent="0.25">
      <c r="U1200" s="2" t="s">
        <v>3</v>
      </c>
      <c r="V1200" s="2" t="s">
        <v>4</v>
      </c>
      <c r="W1200" s="1"/>
      <c r="X1200" s="1"/>
      <c r="Y1200" s="1"/>
      <c r="AA1200" s="2" t="s">
        <v>9</v>
      </c>
      <c r="AB1200" s="2" t="s">
        <v>138</v>
      </c>
      <c r="AC1200" s="1"/>
      <c r="AD1200" s="1"/>
      <c r="AE1200" s="1"/>
      <c r="AG1200" s="2" t="s">
        <v>9</v>
      </c>
      <c r="AH1200" s="2" t="s">
        <v>138</v>
      </c>
      <c r="AI1200" s="1"/>
      <c r="AJ1200" s="1"/>
      <c r="AK1200" s="1"/>
    </row>
    <row r="1201" spans="21:37" x14ac:dyDescent="0.25">
      <c r="U1201" s="2" t="s">
        <v>5</v>
      </c>
      <c r="V1201" s="2" t="s">
        <v>6</v>
      </c>
      <c r="W1201" s="1"/>
      <c r="X1201" s="1"/>
      <c r="Y1201" s="1"/>
      <c r="AA1201" s="1"/>
      <c r="AB1201" s="1"/>
      <c r="AC1201" s="1"/>
      <c r="AD1201" s="1"/>
      <c r="AE1201" s="1"/>
      <c r="AG1201" s="1"/>
      <c r="AH1201" s="1"/>
      <c r="AI1201" s="1"/>
      <c r="AJ1201" s="1"/>
      <c r="AK1201" s="1"/>
    </row>
    <row r="1202" spans="21:37" x14ac:dyDescent="0.25">
      <c r="U1202" s="2" t="s">
        <v>7</v>
      </c>
      <c r="V1202" s="2" t="s">
        <v>193</v>
      </c>
      <c r="W1202" s="1"/>
      <c r="X1202" s="1"/>
      <c r="Y1202" s="1"/>
      <c r="AA1202" s="3" t="s">
        <v>11</v>
      </c>
      <c r="AB1202" s="4" t="s">
        <v>12</v>
      </c>
      <c r="AC1202" s="4" t="s">
        <v>13</v>
      </c>
      <c r="AD1202" s="4" t="s">
        <v>14</v>
      </c>
      <c r="AE1202" s="4" t="s">
        <v>15</v>
      </c>
      <c r="AG1202" s="3" t="s">
        <v>11</v>
      </c>
      <c r="AH1202" s="4" t="s">
        <v>12</v>
      </c>
      <c r="AI1202" s="4" t="s">
        <v>13</v>
      </c>
      <c r="AJ1202" s="4" t="s">
        <v>14</v>
      </c>
      <c r="AK1202" s="4" t="s">
        <v>15</v>
      </c>
    </row>
    <row r="1203" spans="21:37" x14ac:dyDescent="0.25">
      <c r="U1203" s="2" t="s">
        <v>9</v>
      </c>
      <c r="V1203" s="2" t="s">
        <v>138</v>
      </c>
      <c r="W1203" s="1"/>
      <c r="X1203" s="1"/>
      <c r="Y1203" s="1"/>
      <c r="AA1203" s="5" t="s">
        <v>16</v>
      </c>
      <c r="AB1203" s="6"/>
      <c r="AC1203" s="7" t="s">
        <v>13</v>
      </c>
      <c r="AD1203" s="6"/>
      <c r="AE1203" s="6"/>
      <c r="AG1203" s="5" t="s">
        <v>16</v>
      </c>
      <c r="AH1203" s="6"/>
      <c r="AI1203" s="7" t="s">
        <v>13</v>
      </c>
      <c r="AJ1203" s="6"/>
      <c r="AK1203" s="6"/>
    </row>
    <row r="1204" spans="21:37" x14ac:dyDescent="0.25">
      <c r="U1204" s="1"/>
      <c r="V1204" s="1"/>
      <c r="W1204" s="1"/>
      <c r="X1204" s="1"/>
      <c r="Y1204" s="1"/>
      <c r="AA1204" s="8" t="s">
        <v>131</v>
      </c>
      <c r="AB1204" s="9">
        <v>66700</v>
      </c>
      <c r="AC1204" s="7" t="s">
        <v>18</v>
      </c>
      <c r="AD1204" s="10">
        <v>0.3</v>
      </c>
      <c r="AE1204" s="9">
        <f>AB1204*AD1204</f>
        <v>20010</v>
      </c>
      <c r="AG1204" s="8" t="s">
        <v>131</v>
      </c>
      <c r="AH1204" s="9">
        <v>66700</v>
      </c>
      <c r="AI1204" s="7" t="s">
        <v>18</v>
      </c>
      <c r="AJ1204" s="10">
        <v>0.3</v>
      </c>
      <c r="AK1204" s="9">
        <f>AH1204*AJ1204</f>
        <v>20010</v>
      </c>
    </row>
    <row r="1205" spans="21:37" x14ac:dyDescent="0.25">
      <c r="U1205" s="3" t="s">
        <v>11</v>
      </c>
      <c r="V1205" s="4" t="s">
        <v>12</v>
      </c>
      <c r="W1205" s="4" t="s">
        <v>13</v>
      </c>
      <c r="X1205" s="4" t="s">
        <v>14</v>
      </c>
      <c r="Y1205" s="4" t="s">
        <v>15</v>
      </c>
      <c r="AA1205" s="8" t="s">
        <v>132</v>
      </c>
      <c r="AB1205" s="9">
        <v>26700</v>
      </c>
      <c r="AC1205" s="7" t="s">
        <v>18</v>
      </c>
      <c r="AD1205" s="10"/>
      <c r="AE1205" s="9"/>
      <c r="AG1205" s="8" t="s">
        <v>132</v>
      </c>
      <c r="AH1205" s="9">
        <v>26700</v>
      </c>
      <c r="AI1205" s="7" t="s">
        <v>18</v>
      </c>
      <c r="AJ1205" s="10"/>
      <c r="AK1205" s="9"/>
    </row>
    <row r="1206" spans="21:37" x14ac:dyDescent="0.25">
      <c r="U1206" s="5" t="s">
        <v>16</v>
      </c>
      <c r="V1206" s="6"/>
      <c r="W1206" s="7" t="s">
        <v>13</v>
      </c>
      <c r="X1206" s="6"/>
      <c r="Y1206" s="6"/>
      <c r="AA1206" s="8" t="s">
        <v>133</v>
      </c>
      <c r="AB1206" s="9">
        <v>66700</v>
      </c>
      <c r="AC1206" s="7" t="s">
        <v>18</v>
      </c>
      <c r="AD1206" s="10"/>
      <c r="AE1206" s="9"/>
      <c r="AG1206" s="8" t="s">
        <v>133</v>
      </c>
      <c r="AH1206" s="9">
        <v>66700</v>
      </c>
      <c r="AI1206" s="7" t="s">
        <v>18</v>
      </c>
      <c r="AJ1206" s="10"/>
      <c r="AK1206" s="9"/>
    </row>
    <row r="1207" spans="21:37" x14ac:dyDescent="0.25">
      <c r="U1207" s="8" t="s">
        <v>131</v>
      </c>
      <c r="V1207" s="9">
        <v>65500</v>
      </c>
      <c r="W1207" s="7" t="s">
        <v>18</v>
      </c>
      <c r="X1207" s="10">
        <v>0.3</v>
      </c>
      <c r="Y1207" s="9">
        <f>V1207*X1207</f>
        <v>19650</v>
      </c>
      <c r="AA1207" s="5" t="s">
        <v>20</v>
      </c>
      <c r="AB1207" s="6"/>
      <c r="AC1207" s="7" t="s">
        <v>13</v>
      </c>
      <c r="AD1207" s="6"/>
      <c r="AE1207" s="6">
        <f>SUM(AE1204:AE1206)</f>
        <v>20010</v>
      </c>
      <c r="AG1207" s="5" t="s">
        <v>20</v>
      </c>
      <c r="AH1207" s="6"/>
      <c r="AI1207" s="7" t="s">
        <v>13</v>
      </c>
      <c r="AJ1207" s="6"/>
      <c r="AK1207" s="6">
        <f>SUM(AK1204:AK1206)</f>
        <v>20010</v>
      </c>
    </row>
    <row r="1208" spans="21:37" x14ac:dyDescent="0.25">
      <c r="U1208" s="8" t="s">
        <v>132</v>
      </c>
      <c r="V1208" s="9">
        <v>26200</v>
      </c>
      <c r="W1208" s="7" t="s">
        <v>18</v>
      </c>
      <c r="X1208" s="10"/>
      <c r="Y1208" s="9"/>
      <c r="AA1208" s="8" t="s">
        <v>13</v>
      </c>
      <c r="AB1208" s="9"/>
      <c r="AC1208" s="7" t="s">
        <v>13</v>
      </c>
      <c r="AD1208" s="9"/>
      <c r="AE1208" s="9"/>
      <c r="AG1208" s="8" t="s">
        <v>13</v>
      </c>
      <c r="AH1208" s="9"/>
      <c r="AI1208" s="7" t="s">
        <v>13</v>
      </c>
      <c r="AJ1208" s="9"/>
      <c r="AK1208" s="9"/>
    </row>
    <row r="1209" spans="21:37" x14ac:dyDescent="0.25">
      <c r="U1209" s="8" t="s">
        <v>133</v>
      </c>
      <c r="V1209" s="9">
        <v>65500</v>
      </c>
      <c r="W1209" s="7" t="s">
        <v>18</v>
      </c>
      <c r="X1209" s="10"/>
      <c r="Y1209" s="9"/>
      <c r="AA1209" s="5" t="s">
        <v>21</v>
      </c>
      <c r="AB1209" s="6"/>
      <c r="AC1209" s="7" t="s">
        <v>13</v>
      </c>
      <c r="AD1209" s="6"/>
      <c r="AE1209" s="6"/>
      <c r="AG1209" s="5" t="s">
        <v>21</v>
      </c>
      <c r="AH1209" s="6"/>
      <c r="AI1209" s="7" t="s">
        <v>13</v>
      </c>
      <c r="AJ1209" s="6"/>
      <c r="AK1209" s="6"/>
    </row>
    <row r="1210" spans="21:37" x14ac:dyDescent="0.25">
      <c r="U1210" s="5" t="s">
        <v>20</v>
      </c>
      <c r="V1210" s="6"/>
      <c r="W1210" s="7" t="s">
        <v>13</v>
      </c>
      <c r="X1210" s="6"/>
      <c r="Y1210" s="6">
        <f>SUM(Y1207:Y1209)</f>
        <v>19650</v>
      </c>
      <c r="AA1210" s="8" t="s">
        <v>134</v>
      </c>
      <c r="AB1210" s="10">
        <v>-1</v>
      </c>
      <c r="AC1210" s="7" t="s">
        <v>27</v>
      </c>
      <c r="AD1210" s="10">
        <v>1900</v>
      </c>
      <c r="AE1210" s="9">
        <f>AB1210*AD1210</f>
        <v>-1900</v>
      </c>
      <c r="AG1210" s="8" t="s">
        <v>134</v>
      </c>
      <c r="AH1210" s="10">
        <v>-1</v>
      </c>
      <c r="AI1210" s="7" t="s">
        <v>27</v>
      </c>
      <c r="AJ1210" s="10">
        <v>1900</v>
      </c>
      <c r="AK1210" s="9">
        <f>AH1210*AJ1210</f>
        <v>-1900</v>
      </c>
    </row>
    <row r="1211" spans="21:37" x14ac:dyDescent="0.25">
      <c r="U1211" s="8" t="s">
        <v>13</v>
      </c>
      <c r="V1211" s="9"/>
      <c r="W1211" s="7" t="s">
        <v>13</v>
      </c>
      <c r="X1211" s="9"/>
      <c r="Y1211" s="9"/>
      <c r="AA1211" s="8" t="s">
        <v>23</v>
      </c>
      <c r="AB1211" s="9">
        <v>-129</v>
      </c>
      <c r="AC1211" s="7" t="s">
        <v>18</v>
      </c>
      <c r="AD1211" s="10">
        <v>10</v>
      </c>
      <c r="AE1211" s="9">
        <f>AB1211*AD1211</f>
        <v>-1290</v>
      </c>
      <c r="AG1211" s="8" t="s">
        <v>23</v>
      </c>
      <c r="AH1211" s="9">
        <v>-129</v>
      </c>
      <c r="AI1211" s="7" t="s">
        <v>18</v>
      </c>
      <c r="AJ1211" s="10">
        <v>8</v>
      </c>
      <c r="AK1211" s="9">
        <f>AH1211*AJ1211</f>
        <v>-1032</v>
      </c>
    </row>
    <row r="1212" spans="21:37" x14ac:dyDescent="0.25">
      <c r="U1212" s="5" t="s">
        <v>21</v>
      </c>
      <c r="V1212" s="6"/>
      <c r="W1212" s="7" t="s">
        <v>13</v>
      </c>
      <c r="X1212" s="6"/>
      <c r="Y1212" s="6"/>
      <c r="AA1212" s="8" t="s">
        <v>68</v>
      </c>
      <c r="AB1212" s="9">
        <v>-33</v>
      </c>
      <c r="AC1212" s="7" t="s">
        <v>18</v>
      </c>
      <c r="AD1212" s="10">
        <v>16</v>
      </c>
      <c r="AE1212" s="9">
        <f>AB1212*AD1212</f>
        <v>-528</v>
      </c>
      <c r="AG1212" s="8" t="s">
        <v>68</v>
      </c>
      <c r="AH1212" s="9">
        <v>-33</v>
      </c>
      <c r="AI1212" s="7" t="s">
        <v>18</v>
      </c>
      <c r="AJ1212" s="10">
        <v>15</v>
      </c>
      <c r="AK1212" s="9">
        <f>AH1212*AJ1212</f>
        <v>-495</v>
      </c>
    </row>
    <row r="1213" spans="21:37" x14ac:dyDescent="0.25">
      <c r="U1213" s="8" t="s">
        <v>134</v>
      </c>
      <c r="V1213" s="10">
        <v>-1</v>
      </c>
      <c r="W1213" s="7" t="s">
        <v>27</v>
      </c>
      <c r="X1213" s="10">
        <v>1900</v>
      </c>
      <c r="Y1213" s="9">
        <f>V1213*X1213</f>
        <v>-1900</v>
      </c>
      <c r="AA1213" s="8" t="s">
        <v>139</v>
      </c>
      <c r="AB1213" s="9">
        <v>-150</v>
      </c>
      <c r="AC1213" s="7" t="s">
        <v>18</v>
      </c>
      <c r="AD1213" s="10">
        <v>9</v>
      </c>
      <c r="AE1213" s="9">
        <f>AB1213*AD1213</f>
        <v>-1350</v>
      </c>
      <c r="AG1213" s="8" t="s">
        <v>139</v>
      </c>
      <c r="AH1213" s="9">
        <v>-150</v>
      </c>
      <c r="AI1213" s="7" t="s">
        <v>18</v>
      </c>
      <c r="AJ1213" s="10">
        <v>8</v>
      </c>
      <c r="AK1213" s="9">
        <f>AH1213*AJ1213</f>
        <v>-1200</v>
      </c>
    </row>
    <row r="1214" spans="21:37" x14ac:dyDescent="0.25">
      <c r="U1214" s="8" t="s">
        <v>23</v>
      </c>
      <c r="V1214" s="9">
        <v>-127</v>
      </c>
      <c r="W1214" s="7" t="s">
        <v>18</v>
      </c>
      <c r="X1214" s="10">
        <v>15</v>
      </c>
      <c r="Y1214" s="9">
        <f>V1214*X1214</f>
        <v>-1905</v>
      </c>
      <c r="AA1214" s="8" t="s">
        <v>26</v>
      </c>
      <c r="AB1214" s="9"/>
      <c r="AC1214" s="7" t="s">
        <v>27</v>
      </c>
      <c r="AD1214" s="9"/>
      <c r="AE1214" s="9">
        <v>-1387</v>
      </c>
      <c r="AG1214" s="8" t="s">
        <v>26</v>
      </c>
      <c r="AH1214" s="9"/>
      <c r="AI1214" s="7" t="s">
        <v>27</v>
      </c>
      <c r="AJ1214" s="9"/>
      <c r="AK1214" s="9">
        <v>-1387</v>
      </c>
    </row>
    <row r="1215" spans="21:37" x14ac:dyDescent="0.25">
      <c r="U1215" s="8" t="s">
        <v>68</v>
      </c>
      <c r="V1215" s="9">
        <v>-33</v>
      </c>
      <c r="W1215" s="7" t="s">
        <v>18</v>
      </c>
      <c r="X1215" s="10">
        <v>18</v>
      </c>
      <c r="Y1215" s="9">
        <f>V1215*X1215</f>
        <v>-594</v>
      </c>
      <c r="AA1215" s="8" t="s">
        <v>28</v>
      </c>
      <c r="AB1215" s="9"/>
      <c r="AC1215" s="7" t="s">
        <v>27</v>
      </c>
      <c r="AD1215" s="9"/>
      <c r="AE1215" s="9">
        <v>-281</v>
      </c>
      <c r="AG1215" s="8" t="s">
        <v>28</v>
      </c>
      <c r="AH1215" s="9"/>
      <c r="AI1215" s="7" t="s">
        <v>27</v>
      </c>
      <c r="AJ1215" s="9"/>
      <c r="AK1215" s="9">
        <v>-281</v>
      </c>
    </row>
    <row r="1216" spans="21:37" x14ac:dyDescent="0.25">
      <c r="U1216" s="8" t="s">
        <v>139</v>
      </c>
      <c r="V1216" s="9">
        <v>-150</v>
      </c>
      <c r="W1216" s="7" t="s">
        <v>18</v>
      </c>
      <c r="X1216" s="10">
        <v>11</v>
      </c>
      <c r="Y1216" s="9">
        <f>V1216*X1216</f>
        <v>-1650</v>
      </c>
      <c r="AA1216" s="8" t="s">
        <v>135</v>
      </c>
      <c r="AB1216" s="9">
        <v>-66700</v>
      </c>
      <c r="AC1216" s="7" t="s">
        <v>27</v>
      </c>
      <c r="AD1216" s="10"/>
      <c r="AE1216" s="9"/>
      <c r="AG1216" s="8" t="s">
        <v>135</v>
      </c>
      <c r="AH1216" s="9">
        <v>-66700</v>
      </c>
      <c r="AI1216" s="7" t="s">
        <v>27</v>
      </c>
      <c r="AJ1216" s="10"/>
      <c r="AK1216" s="9"/>
    </row>
    <row r="1217" spans="21:37" x14ac:dyDescent="0.25">
      <c r="U1217" s="8" t="s">
        <v>26</v>
      </c>
      <c r="V1217" s="9"/>
      <c r="W1217" s="7" t="s">
        <v>27</v>
      </c>
      <c r="X1217" s="9"/>
      <c r="Y1217" s="9">
        <v>-1357</v>
      </c>
      <c r="AA1217" s="5" t="s">
        <v>31</v>
      </c>
      <c r="AB1217" s="6"/>
      <c r="AC1217" s="7" t="s">
        <v>13</v>
      </c>
      <c r="AD1217" s="6"/>
      <c r="AE1217" s="6">
        <f>SUM(AE1209:AE1216)</f>
        <v>-6736</v>
      </c>
      <c r="AG1217" s="5" t="s">
        <v>31</v>
      </c>
      <c r="AH1217" s="6"/>
      <c r="AI1217" s="7" t="s">
        <v>13</v>
      </c>
      <c r="AJ1217" s="6"/>
      <c r="AK1217" s="6">
        <f>SUM(AK1209:AK1216)</f>
        <v>-6295</v>
      </c>
    </row>
    <row r="1218" spans="21:37" x14ac:dyDescent="0.25">
      <c r="U1218" s="8" t="s">
        <v>28</v>
      </c>
      <c r="V1218" s="9"/>
      <c r="W1218" s="7" t="s">
        <v>27</v>
      </c>
      <c r="X1218" s="9"/>
      <c r="Y1218" s="9">
        <v>-279</v>
      </c>
      <c r="AA1218" s="5" t="s">
        <v>32</v>
      </c>
      <c r="AB1218" s="6"/>
      <c r="AC1218" s="7" t="s">
        <v>13</v>
      </c>
      <c r="AD1218" s="6"/>
      <c r="AE1218" s="6">
        <f>SUM(AE1207,AE1217)</f>
        <v>13274</v>
      </c>
      <c r="AG1218" s="5" t="s">
        <v>32</v>
      </c>
      <c r="AH1218" s="6"/>
      <c r="AI1218" s="7" t="s">
        <v>13</v>
      </c>
      <c r="AJ1218" s="6"/>
      <c r="AK1218" s="6">
        <f>SUM(AK1207,AK1217)</f>
        <v>13715</v>
      </c>
    </row>
    <row r="1219" spans="21:37" x14ac:dyDescent="0.25">
      <c r="U1219" s="8" t="s">
        <v>135</v>
      </c>
      <c r="V1219" s="9">
        <v>-65500</v>
      </c>
      <c r="W1219" s="7" t="s">
        <v>27</v>
      </c>
      <c r="X1219" s="10"/>
      <c r="Y1219" s="9"/>
      <c r="AA1219" s="8" t="s">
        <v>13</v>
      </c>
      <c r="AB1219" s="9"/>
      <c r="AC1219" s="7" t="s">
        <v>13</v>
      </c>
      <c r="AD1219" s="9"/>
      <c r="AE1219" s="9"/>
      <c r="AG1219" s="8" t="s">
        <v>13</v>
      </c>
      <c r="AH1219" s="9"/>
      <c r="AI1219" s="7" t="s">
        <v>13</v>
      </c>
      <c r="AJ1219" s="9"/>
      <c r="AK1219" s="9"/>
    </row>
    <row r="1220" spans="21:37" x14ac:dyDescent="0.25">
      <c r="U1220" s="5" t="s">
        <v>31</v>
      </c>
      <c r="V1220" s="6"/>
      <c r="W1220" s="7" t="s">
        <v>13</v>
      </c>
      <c r="X1220" s="6"/>
      <c r="Y1220" s="6">
        <f>SUM(Y1212:Y1219)</f>
        <v>-7685</v>
      </c>
      <c r="AA1220" s="5" t="s">
        <v>33</v>
      </c>
      <c r="AB1220" s="6"/>
      <c r="AC1220" s="7" t="s">
        <v>13</v>
      </c>
      <c r="AD1220" s="6"/>
      <c r="AE1220" s="6"/>
      <c r="AG1220" s="5" t="s">
        <v>33</v>
      </c>
      <c r="AH1220" s="6"/>
      <c r="AI1220" s="7" t="s">
        <v>13</v>
      </c>
      <c r="AJ1220" s="6"/>
      <c r="AK1220" s="6"/>
    </row>
    <row r="1221" spans="21:37" x14ac:dyDescent="0.25">
      <c r="U1221" s="5" t="s">
        <v>32</v>
      </c>
      <c r="V1221" s="6"/>
      <c r="W1221" s="7" t="s">
        <v>13</v>
      </c>
      <c r="X1221" s="6"/>
      <c r="Y1221" s="6">
        <f>SUM(Y1210,Y1220)</f>
        <v>11965</v>
      </c>
      <c r="AA1221" s="8" t="s">
        <v>34</v>
      </c>
      <c r="AB1221" s="9">
        <v>-1</v>
      </c>
      <c r="AC1221" s="7" t="s">
        <v>13</v>
      </c>
      <c r="AD1221" s="9">
        <v>725</v>
      </c>
      <c r="AE1221" s="9">
        <f t="shared" ref="AE1221:AE1227" si="129">AB1221*AD1221</f>
        <v>-725</v>
      </c>
      <c r="AG1221" s="8" t="s">
        <v>34</v>
      </c>
      <c r="AH1221" s="9">
        <v>-1</v>
      </c>
      <c r="AI1221" s="7" t="s">
        <v>13</v>
      </c>
      <c r="AJ1221" s="9">
        <v>725</v>
      </c>
      <c r="AK1221" s="9">
        <f t="shared" ref="AK1221:AK1227" si="130">AH1221*AJ1221</f>
        <v>-725</v>
      </c>
    </row>
    <row r="1222" spans="21:37" x14ac:dyDescent="0.25">
      <c r="U1222" s="8" t="s">
        <v>13</v>
      </c>
      <c r="V1222" s="9"/>
      <c r="W1222" s="7" t="s">
        <v>13</v>
      </c>
      <c r="X1222" s="9"/>
      <c r="Y1222" s="9"/>
      <c r="AA1222" s="8" t="s">
        <v>36</v>
      </c>
      <c r="AB1222" s="9">
        <v>-1</v>
      </c>
      <c r="AC1222" s="7" t="s">
        <v>13</v>
      </c>
      <c r="AD1222" s="9">
        <v>100</v>
      </c>
      <c r="AE1222" s="9">
        <f t="shared" si="129"/>
        <v>-100</v>
      </c>
      <c r="AG1222" s="8" t="s">
        <v>36</v>
      </c>
      <c r="AH1222" s="9">
        <v>-1</v>
      </c>
      <c r="AI1222" s="7" t="s">
        <v>13</v>
      </c>
      <c r="AJ1222" s="9">
        <v>100</v>
      </c>
      <c r="AK1222" s="9">
        <f t="shared" si="130"/>
        <v>-100</v>
      </c>
    </row>
    <row r="1223" spans="21:37" x14ac:dyDescent="0.25">
      <c r="U1223" s="5" t="s">
        <v>33</v>
      </c>
      <c r="V1223" s="6"/>
      <c r="W1223" s="7" t="s">
        <v>13</v>
      </c>
      <c r="X1223" s="6"/>
      <c r="Y1223" s="6"/>
      <c r="AA1223" s="8" t="s">
        <v>70</v>
      </c>
      <c r="AB1223" s="9">
        <v>-2</v>
      </c>
      <c r="AC1223" s="7" t="s">
        <v>13</v>
      </c>
      <c r="AD1223" s="9">
        <v>200</v>
      </c>
      <c r="AE1223" s="9">
        <f t="shared" si="129"/>
        <v>-400</v>
      </c>
      <c r="AG1223" s="8" t="s">
        <v>70</v>
      </c>
      <c r="AH1223" s="9">
        <v>-2</v>
      </c>
      <c r="AI1223" s="7" t="s">
        <v>13</v>
      </c>
      <c r="AJ1223" s="9">
        <v>200</v>
      </c>
      <c r="AK1223" s="9">
        <f t="shared" si="130"/>
        <v>-400</v>
      </c>
    </row>
    <row r="1224" spans="21:37" x14ac:dyDescent="0.25">
      <c r="U1224" s="8" t="s">
        <v>34</v>
      </c>
      <c r="V1224" s="9">
        <v>-1</v>
      </c>
      <c r="W1224" s="7" t="s">
        <v>13</v>
      </c>
      <c r="X1224" s="9">
        <v>725</v>
      </c>
      <c r="Y1224" s="9">
        <f t="shared" ref="Y1224:Y1230" si="131">V1224*X1224</f>
        <v>-725</v>
      </c>
      <c r="AA1224" s="8" t="s">
        <v>136</v>
      </c>
      <c r="AB1224" s="9">
        <v>-1</v>
      </c>
      <c r="AC1224" s="7" t="s">
        <v>13</v>
      </c>
      <c r="AD1224" s="9">
        <v>450</v>
      </c>
      <c r="AE1224" s="9">
        <f t="shared" si="129"/>
        <v>-450</v>
      </c>
      <c r="AG1224" s="8" t="s">
        <v>136</v>
      </c>
      <c r="AH1224" s="9">
        <v>-1</v>
      </c>
      <c r="AI1224" s="7" t="s">
        <v>13</v>
      </c>
      <c r="AJ1224" s="9">
        <v>450</v>
      </c>
      <c r="AK1224" s="9">
        <f t="shared" si="130"/>
        <v>-450</v>
      </c>
    </row>
    <row r="1225" spans="21:37" x14ac:dyDescent="0.25">
      <c r="U1225" s="8" t="s">
        <v>36</v>
      </c>
      <c r="V1225" s="9">
        <v>-1</v>
      </c>
      <c r="W1225" s="7" t="s">
        <v>13</v>
      </c>
      <c r="X1225" s="9">
        <v>100</v>
      </c>
      <c r="Y1225" s="9">
        <f t="shared" si="131"/>
        <v>-100</v>
      </c>
      <c r="AA1225" s="8" t="s">
        <v>38</v>
      </c>
      <c r="AB1225" s="9">
        <v>-6</v>
      </c>
      <c r="AC1225" s="7" t="s">
        <v>13</v>
      </c>
      <c r="AD1225" s="9">
        <v>165</v>
      </c>
      <c r="AE1225" s="9">
        <f t="shared" si="129"/>
        <v>-990</v>
      </c>
      <c r="AG1225" s="8" t="s">
        <v>38</v>
      </c>
      <c r="AH1225" s="9">
        <v>-6</v>
      </c>
      <c r="AI1225" s="7" t="s">
        <v>13</v>
      </c>
      <c r="AJ1225" s="9">
        <v>165</v>
      </c>
      <c r="AK1225" s="9">
        <f t="shared" si="130"/>
        <v>-990</v>
      </c>
    </row>
    <row r="1226" spans="21:37" x14ac:dyDescent="0.25">
      <c r="U1226" s="8" t="s">
        <v>70</v>
      </c>
      <c r="V1226" s="9">
        <v>-2</v>
      </c>
      <c r="W1226" s="7" t="s">
        <v>13</v>
      </c>
      <c r="X1226" s="9">
        <v>200</v>
      </c>
      <c r="Y1226" s="9">
        <f t="shared" si="131"/>
        <v>-400</v>
      </c>
      <c r="AA1226" s="8" t="s">
        <v>158</v>
      </c>
      <c r="AB1226" s="9">
        <v>-1</v>
      </c>
      <c r="AC1226" s="7" t="s">
        <v>13</v>
      </c>
      <c r="AD1226" s="9">
        <v>425</v>
      </c>
      <c r="AE1226" s="9">
        <f t="shared" si="129"/>
        <v>-425</v>
      </c>
      <c r="AG1226" s="8" t="s">
        <v>158</v>
      </c>
      <c r="AH1226" s="9">
        <v>-1</v>
      </c>
      <c r="AI1226" s="7" t="s">
        <v>13</v>
      </c>
      <c r="AJ1226" s="9">
        <v>425</v>
      </c>
      <c r="AK1226" s="9">
        <f t="shared" si="130"/>
        <v>-425</v>
      </c>
    </row>
    <row r="1227" spans="21:37" x14ac:dyDescent="0.25">
      <c r="U1227" s="8" t="s">
        <v>136</v>
      </c>
      <c r="V1227" s="9">
        <v>-1</v>
      </c>
      <c r="W1227" s="7" t="s">
        <v>13</v>
      </c>
      <c r="X1227" s="9">
        <v>450</v>
      </c>
      <c r="Y1227" s="9">
        <f t="shared" si="131"/>
        <v>-450</v>
      </c>
      <c r="AA1227" s="8" t="s">
        <v>137</v>
      </c>
      <c r="AB1227" s="9">
        <v>-1</v>
      </c>
      <c r="AC1227" s="7" t="s">
        <v>13</v>
      </c>
      <c r="AD1227" s="9">
        <v>2118</v>
      </c>
      <c r="AE1227" s="9">
        <f t="shared" si="129"/>
        <v>-2118</v>
      </c>
      <c r="AG1227" s="8" t="s">
        <v>137</v>
      </c>
      <c r="AH1227" s="9">
        <v>-1</v>
      </c>
      <c r="AI1227" s="7" t="s">
        <v>13</v>
      </c>
      <c r="AJ1227" s="9">
        <v>2118</v>
      </c>
      <c r="AK1227" s="9">
        <f t="shared" si="130"/>
        <v>-2118</v>
      </c>
    </row>
    <row r="1228" spans="21:37" x14ac:dyDescent="0.25">
      <c r="U1228" s="8" t="s">
        <v>38</v>
      </c>
      <c r="V1228" s="9">
        <v>-6</v>
      </c>
      <c r="W1228" s="7" t="s">
        <v>13</v>
      </c>
      <c r="X1228" s="9">
        <v>165</v>
      </c>
      <c r="Y1228" s="9">
        <f t="shared" si="131"/>
        <v>-990</v>
      </c>
      <c r="AA1228" s="8" t="s">
        <v>44</v>
      </c>
      <c r="AB1228" s="9"/>
      <c r="AC1228" s="7" t="s">
        <v>13</v>
      </c>
      <c r="AD1228" s="9"/>
      <c r="AE1228" s="9">
        <v>-750</v>
      </c>
      <c r="AG1228" s="8" t="s">
        <v>44</v>
      </c>
      <c r="AH1228" s="9"/>
      <c r="AI1228" s="7" t="s">
        <v>13</v>
      </c>
      <c r="AJ1228" s="9"/>
      <c r="AK1228" s="9">
        <v>-750</v>
      </c>
    </row>
    <row r="1229" spans="21:37" x14ac:dyDescent="0.25">
      <c r="U1229" s="8" t="s">
        <v>158</v>
      </c>
      <c r="V1229" s="9">
        <v>-1</v>
      </c>
      <c r="W1229" s="7" t="s">
        <v>13</v>
      </c>
      <c r="X1229" s="9">
        <v>425</v>
      </c>
      <c r="Y1229" s="9">
        <f t="shared" si="131"/>
        <v>-425</v>
      </c>
      <c r="AA1229" s="5" t="s">
        <v>45</v>
      </c>
      <c r="AB1229" s="6"/>
      <c r="AC1229" s="7" t="s">
        <v>13</v>
      </c>
      <c r="AD1229" s="6"/>
      <c r="AE1229" s="6">
        <f>SUM(AE1221:AE1228)</f>
        <v>-5958</v>
      </c>
      <c r="AG1229" s="5" t="s">
        <v>45</v>
      </c>
      <c r="AH1229" s="6"/>
      <c r="AI1229" s="7" t="s">
        <v>13</v>
      </c>
      <c r="AJ1229" s="6"/>
      <c r="AK1229" s="6">
        <f>SUM(AK1221:AK1228)</f>
        <v>-5958</v>
      </c>
    </row>
    <row r="1230" spans="21:37" x14ac:dyDescent="0.25">
      <c r="U1230" s="8" t="s">
        <v>137</v>
      </c>
      <c r="V1230" s="9">
        <v>-1</v>
      </c>
      <c r="W1230" s="7" t="s">
        <v>13</v>
      </c>
      <c r="X1230" s="9">
        <v>2118</v>
      </c>
      <c r="Y1230" s="9">
        <f t="shared" si="131"/>
        <v>-2118</v>
      </c>
      <c r="AA1230" s="8" t="s">
        <v>46</v>
      </c>
      <c r="AB1230" s="9"/>
      <c r="AC1230" s="7" t="s">
        <v>13</v>
      </c>
      <c r="AD1230" s="9"/>
      <c r="AE1230" s="9">
        <f>SUM(AE1218,AE1229)</f>
        <v>7316</v>
      </c>
      <c r="AG1230" s="8" t="s">
        <v>46</v>
      </c>
      <c r="AH1230" s="9"/>
      <c r="AI1230" s="7" t="s">
        <v>13</v>
      </c>
      <c r="AJ1230" s="9"/>
      <c r="AK1230" s="9">
        <f>SUM(AK1218,AK1229)</f>
        <v>7757</v>
      </c>
    </row>
    <row r="1231" spans="21:37" x14ac:dyDescent="0.25">
      <c r="U1231" s="8" t="s">
        <v>44</v>
      </c>
      <c r="V1231" s="9"/>
      <c r="W1231" s="7" t="s">
        <v>13</v>
      </c>
      <c r="X1231" s="9"/>
      <c r="Y1231" s="9">
        <v>-800</v>
      </c>
      <c r="AA1231" s="1"/>
      <c r="AB1231" s="1"/>
      <c r="AC1231" s="1"/>
      <c r="AD1231" s="1"/>
      <c r="AE1231" s="1"/>
      <c r="AG1231" s="1"/>
      <c r="AH1231" s="1"/>
      <c r="AI1231" s="1"/>
      <c r="AJ1231" s="1"/>
      <c r="AK1231" s="1"/>
    </row>
    <row r="1232" spans="21:37" x14ac:dyDescent="0.25">
      <c r="U1232" s="5" t="s">
        <v>45</v>
      </c>
      <c r="V1232" s="6"/>
      <c r="W1232" s="7" t="s">
        <v>13</v>
      </c>
      <c r="X1232" s="6"/>
      <c r="Y1232" s="6">
        <f>SUM(Y1224:Y1231)</f>
        <v>-6008</v>
      </c>
      <c r="AA1232" s="2" t="s">
        <v>202</v>
      </c>
      <c r="AB1232" s="1"/>
      <c r="AC1232" s="1"/>
      <c r="AD1232" s="1"/>
      <c r="AE1232" s="1"/>
      <c r="AG1232" s="1"/>
      <c r="AH1232" s="1"/>
      <c r="AI1232" s="1"/>
      <c r="AJ1232" s="1"/>
      <c r="AK1232" s="1"/>
    </row>
    <row r="1233" spans="21:37" x14ac:dyDescent="0.25">
      <c r="U1233" s="8" t="s">
        <v>46</v>
      </c>
      <c r="V1233" s="9"/>
      <c r="W1233" s="7" t="s">
        <v>13</v>
      </c>
      <c r="X1233" s="9"/>
      <c r="Y1233" s="9">
        <f>SUM(Y1221,Y1232)</f>
        <v>5957</v>
      </c>
      <c r="AA1233" s="2" t="s">
        <v>203</v>
      </c>
      <c r="AB1233" s="1"/>
      <c r="AC1233" s="1"/>
      <c r="AD1233" s="1"/>
      <c r="AE1233" s="1"/>
      <c r="AG1233" s="1"/>
      <c r="AH1233" s="1"/>
      <c r="AI1233" s="1"/>
      <c r="AJ1233" s="1"/>
      <c r="AK1233" s="1"/>
    </row>
    <row r="1234" spans="21:37" x14ac:dyDescent="0.25">
      <c r="U1234" s="1"/>
      <c r="V1234" s="1"/>
      <c r="W1234" s="1"/>
      <c r="X1234" s="1"/>
      <c r="Y1234" s="1"/>
      <c r="AA1234" s="1"/>
      <c r="AB1234" s="1"/>
      <c r="AC1234" s="1"/>
      <c r="AD1234" s="1"/>
      <c r="AE1234" s="1"/>
      <c r="AG1234" s="2" t="s">
        <v>47</v>
      </c>
      <c r="AH1234" s="1"/>
      <c r="AI1234" s="1"/>
      <c r="AJ1234" s="1"/>
      <c r="AK1234" s="1"/>
    </row>
    <row r="1235" spans="21:37" x14ac:dyDescent="0.25">
      <c r="U1235" s="2" t="s">
        <v>202</v>
      </c>
      <c r="V1235" s="1"/>
      <c r="W1235" s="1"/>
      <c r="X1235" s="1"/>
      <c r="Y1235" s="1"/>
      <c r="AA1235" s="2" t="s">
        <v>47</v>
      </c>
      <c r="AB1235" s="1"/>
      <c r="AC1235" s="1"/>
      <c r="AD1235" s="1"/>
      <c r="AE1235" s="1"/>
      <c r="AG1235" s="1"/>
      <c r="AH1235" s="1"/>
      <c r="AI1235" s="1"/>
      <c r="AJ1235" s="1"/>
      <c r="AK1235" s="1"/>
    </row>
    <row r="1236" spans="21:37" x14ac:dyDescent="0.25">
      <c r="U1236" s="2" t="s">
        <v>203</v>
      </c>
      <c r="V1236" s="1"/>
      <c r="W1236" s="1"/>
      <c r="X1236" s="1"/>
      <c r="Y1236" s="1"/>
      <c r="AA1236" s="1"/>
      <c r="AB1236" s="1"/>
      <c r="AC1236" s="1"/>
      <c r="AD1236" s="1"/>
      <c r="AE1236" s="1"/>
      <c r="AG1236" s="1" t="s">
        <v>120</v>
      </c>
      <c r="AH1236" s="1"/>
      <c r="AI1236" s="1"/>
      <c r="AJ1236" s="1"/>
      <c r="AK1236" s="1"/>
    </row>
    <row r="1237" spans="21:37" x14ac:dyDescent="0.25">
      <c r="U1237" s="2" t="s">
        <v>204</v>
      </c>
      <c r="V1237" s="1"/>
      <c r="W1237" s="1"/>
      <c r="X1237" s="1"/>
      <c r="Y1237" s="1"/>
      <c r="AA1237" s="1" t="s">
        <v>120</v>
      </c>
      <c r="AB1237" s="1"/>
      <c r="AC1237" s="1"/>
      <c r="AD1237" s="1"/>
      <c r="AE1237" s="1"/>
      <c r="AG1237" s="2" t="s">
        <v>1</v>
      </c>
      <c r="AH1237" s="2" t="s">
        <v>2</v>
      </c>
      <c r="AI1237" s="1"/>
      <c r="AJ1237" s="1"/>
      <c r="AK1237" s="1"/>
    </row>
    <row r="1238" spans="21:37" x14ac:dyDescent="0.25">
      <c r="U1238" s="1"/>
      <c r="V1238" s="1"/>
      <c r="W1238" s="1"/>
      <c r="X1238" s="1"/>
      <c r="Y1238" s="1"/>
      <c r="AA1238" s="2" t="s">
        <v>1</v>
      </c>
      <c r="AB1238" s="2" t="s">
        <v>2</v>
      </c>
      <c r="AC1238" s="1"/>
      <c r="AD1238" s="1"/>
      <c r="AE1238" s="1"/>
      <c r="AG1238" s="2" t="s">
        <v>3</v>
      </c>
      <c r="AH1238" s="2" t="s">
        <v>128</v>
      </c>
      <c r="AI1238" s="1"/>
      <c r="AJ1238" s="1"/>
      <c r="AK1238" s="1"/>
    </row>
    <row r="1239" spans="21:37" x14ac:dyDescent="0.25">
      <c r="U1239" s="2" t="s">
        <v>47</v>
      </c>
      <c r="V1239" s="1"/>
      <c r="W1239" s="1"/>
      <c r="X1239" s="1"/>
      <c r="Y1239" s="1"/>
      <c r="AA1239" s="2" t="s">
        <v>3</v>
      </c>
      <c r="AB1239" s="2" t="s">
        <v>127</v>
      </c>
      <c r="AC1239" s="1"/>
      <c r="AD1239" s="1"/>
      <c r="AE1239" s="1"/>
      <c r="AG1239" s="2" t="s">
        <v>5</v>
      </c>
      <c r="AH1239" s="2" t="s">
        <v>6</v>
      </c>
      <c r="AI1239" s="1"/>
      <c r="AJ1239" s="1"/>
      <c r="AK1239" s="1"/>
    </row>
    <row r="1240" spans="21:37" x14ac:dyDescent="0.25">
      <c r="U1240" s="1"/>
      <c r="V1240" s="1"/>
      <c r="W1240" s="1"/>
      <c r="X1240" s="1"/>
      <c r="Y1240" s="1"/>
      <c r="AA1240" s="2" t="s">
        <v>5</v>
      </c>
      <c r="AB1240" s="2" t="s">
        <v>6</v>
      </c>
      <c r="AC1240" s="1"/>
      <c r="AD1240" s="1"/>
      <c r="AE1240" s="1"/>
      <c r="AG1240" s="2" t="s">
        <v>7</v>
      </c>
      <c r="AH1240" s="2" t="s">
        <v>193</v>
      </c>
      <c r="AI1240" s="1"/>
      <c r="AJ1240" s="1"/>
      <c r="AK1240" s="1"/>
    </row>
    <row r="1241" spans="21:37" x14ac:dyDescent="0.25">
      <c r="U1241" s="1" t="s">
        <v>120</v>
      </c>
      <c r="V1241" s="1"/>
      <c r="W1241" s="1"/>
      <c r="X1241" s="1"/>
      <c r="Y1241" s="1"/>
      <c r="AA1241" s="2" t="s">
        <v>7</v>
      </c>
      <c r="AB1241" s="2" t="s">
        <v>193</v>
      </c>
      <c r="AC1241" s="1"/>
      <c r="AD1241" s="1"/>
      <c r="AE1241" s="1"/>
      <c r="AG1241" s="2" t="s">
        <v>9</v>
      </c>
      <c r="AH1241" s="2" t="s">
        <v>138</v>
      </c>
      <c r="AI1241" s="1"/>
      <c r="AJ1241" s="1"/>
      <c r="AK1241" s="1"/>
    </row>
    <row r="1242" spans="21:37" x14ac:dyDescent="0.25">
      <c r="U1242" s="2" t="s">
        <v>1</v>
      </c>
      <c r="V1242" s="2" t="s">
        <v>2</v>
      </c>
      <c r="W1242" s="1"/>
      <c r="X1242" s="1"/>
      <c r="Y1242" s="1"/>
      <c r="AA1242" s="2" t="s">
        <v>9</v>
      </c>
      <c r="AB1242" s="2" t="s">
        <v>138</v>
      </c>
      <c r="AC1242" s="1"/>
      <c r="AD1242" s="1"/>
      <c r="AE1242" s="1"/>
      <c r="AG1242" s="1"/>
      <c r="AH1242" s="1"/>
      <c r="AI1242" s="1"/>
      <c r="AJ1242" s="1"/>
      <c r="AK1242" s="1"/>
    </row>
    <row r="1243" spans="21:37" x14ac:dyDescent="0.25">
      <c r="U1243" s="2" t="s">
        <v>3</v>
      </c>
      <c r="V1243" s="2" t="s">
        <v>4</v>
      </c>
      <c r="W1243" s="1"/>
      <c r="X1243" s="1"/>
      <c r="Y1243" s="1"/>
      <c r="AA1243" s="1"/>
      <c r="AB1243" s="1"/>
      <c r="AC1243" s="1"/>
      <c r="AD1243" s="1"/>
      <c r="AE1243" s="1"/>
      <c r="AG1243" s="3" t="s">
        <v>11</v>
      </c>
      <c r="AH1243" s="4" t="s">
        <v>12</v>
      </c>
      <c r="AI1243" s="4" t="s">
        <v>13</v>
      </c>
      <c r="AJ1243" s="4" t="s">
        <v>14</v>
      </c>
      <c r="AK1243" s="4" t="s">
        <v>15</v>
      </c>
    </row>
    <row r="1244" spans="21:37" x14ac:dyDescent="0.25">
      <c r="U1244" s="2" t="s">
        <v>5</v>
      </c>
      <c r="V1244" s="2" t="s">
        <v>6</v>
      </c>
      <c r="W1244" s="1"/>
      <c r="X1244" s="1"/>
      <c r="Y1244" s="1"/>
      <c r="AA1244" s="3" t="s">
        <v>11</v>
      </c>
      <c r="AB1244" s="4" t="s">
        <v>12</v>
      </c>
      <c r="AC1244" s="4" t="s">
        <v>13</v>
      </c>
      <c r="AD1244" s="4" t="s">
        <v>14</v>
      </c>
      <c r="AE1244" s="4" t="s">
        <v>15</v>
      </c>
      <c r="AG1244" s="1"/>
      <c r="AH1244" s="1"/>
      <c r="AI1244" s="1"/>
      <c r="AJ1244" s="1"/>
      <c r="AK1244" s="1"/>
    </row>
    <row r="1245" spans="21:37" x14ac:dyDescent="0.25">
      <c r="U1245" s="2" t="s">
        <v>7</v>
      </c>
      <c r="V1245" s="2" t="s">
        <v>193</v>
      </c>
      <c r="W1245" s="1"/>
      <c r="X1245" s="1"/>
      <c r="Y1245" s="1"/>
      <c r="AA1245" s="1"/>
      <c r="AB1245" s="1"/>
      <c r="AC1245" s="1"/>
      <c r="AD1245" s="1"/>
      <c r="AE1245" s="1"/>
      <c r="AG1245" s="2" t="s">
        <v>121</v>
      </c>
      <c r="AH1245" s="1"/>
      <c r="AI1245" s="1"/>
      <c r="AJ1245" s="1"/>
      <c r="AK1245" s="1"/>
    </row>
    <row r="1246" spans="21:37" x14ac:dyDescent="0.25">
      <c r="U1246" s="2" t="s">
        <v>9</v>
      </c>
      <c r="V1246" s="2" t="s">
        <v>138</v>
      </c>
      <c r="W1246" s="1"/>
      <c r="X1246" s="1"/>
      <c r="Y1246" s="1"/>
      <c r="AA1246" s="2" t="s">
        <v>121</v>
      </c>
      <c r="AB1246" s="1"/>
      <c r="AC1246" s="1"/>
      <c r="AD1246" s="1"/>
      <c r="AE1246" s="1"/>
      <c r="AG1246" s="2" t="s">
        <v>122</v>
      </c>
      <c r="AH1246" s="1"/>
      <c r="AI1246" s="1"/>
      <c r="AJ1246" s="1"/>
      <c r="AK1246" s="1"/>
    </row>
    <row r="1247" spans="21:37" x14ac:dyDescent="0.25">
      <c r="U1247" s="1"/>
      <c r="V1247" s="1"/>
      <c r="W1247" s="1"/>
      <c r="X1247" s="1"/>
      <c r="Y1247" s="1"/>
      <c r="AA1247" s="2" t="s">
        <v>122</v>
      </c>
      <c r="AB1247" s="1"/>
      <c r="AC1247" s="1"/>
      <c r="AD1247" s="1"/>
      <c r="AE1247" s="1"/>
      <c r="AG1247" s="1"/>
      <c r="AH1247" s="1"/>
      <c r="AI1247" s="1"/>
      <c r="AJ1247" s="1"/>
      <c r="AK1247" s="1"/>
    </row>
    <row r="1248" spans="21:37" x14ac:dyDescent="0.25">
      <c r="U1248" s="3" t="s">
        <v>11</v>
      </c>
      <c r="V1248" s="4" t="s">
        <v>12</v>
      </c>
      <c r="W1248" s="4" t="s">
        <v>13</v>
      </c>
      <c r="X1248" s="4" t="s">
        <v>14</v>
      </c>
      <c r="Y1248" s="4" t="s">
        <v>15</v>
      </c>
      <c r="AA1248" s="1"/>
      <c r="AB1248" s="1"/>
      <c r="AC1248" s="1"/>
      <c r="AD1248" s="1"/>
      <c r="AE1248" s="1"/>
      <c r="AG1248" s="2" t="s">
        <v>47</v>
      </c>
      <c r="AH1248" s="1"/>
      <c r="AI1248" s="1"/>
      <c r="AJ1248" s="1"/>
      <c r="AK1248" s="1"/>
    </row>
    <row r="1249" spans="21:37" x14ac:dyDescent="0.25">
      <c r="U1249" s="1"/>
      <c r="V1249" s="1"/>
      <c r="W1249" s="1"/>
      <c r="X1249" s="1"/>
      <c r="Y1249" s="1"/>
      <c r="AA1249" s="2" t="s">
        <v>47</v>
      </c>
      <c r="AB1249" s="1"/>
      <c r="AC1249" s="1"/>
      <c r="AD1249" s="1"/>
      <c r="AE1249" s="1"/>
      <c r="AG1249" s="1"/>
      <c r="AH1249" s="1"/>
      <c r="AI1249" s="1"/>
      <c r="AJ1249" s="1"/>
      <c r="AK1249" s="1"/>
    </row>
    <row r="1250" spans="21:37" x14ac:dyDescent="0.25">
      <c r="U1250" s="2" t="s">
        <v>121</v>
      </c>
      <c r="V1250" s="1"/>
      <c r="W1250" s="1"/>
      <c r="X1250" s="1"/>
      <c r="Y1250" s="1"/>
      <c r="AA1250" s="1"/>
      <c r="AB1250" s="1"/>
      <c r="AC1250" s="1"/>
      <c r="AD1250" s="1"/>
      <c r="AE1250" s="1"/>
      <c r="AG1250" s="2" t="s">
        <v>123</v>
      </c>
      <c r="AH1250" s="1"/>
      <c r="AI1250" s="1"/>
      <c r="AJ1250" s="1"/>
      <c r="AK1250" s="1"/>
    </row>
    <row r="1251" spans="21:37" x14ac:dyDescent="0.25">
      <c r="U1251" s="2" t="s">
        <v>122</v>
      </c>
      <c r="V1251" s="1"/>
      <c r="W1251" s="1"/>
      <c r="X1251" s="1"/>
      <c r="Y1251" s="1"/>
      <c r="AA1251" s="2" t="s">
        <v>123</v>
      </c>
      <c r="AB1251" s="1"/>
      <c r="AC1251" s="1"/>
      <c r="AD1251" s="1"/>
      <c r="AE1251" s="1"/>
      <c r="AG1251" s="2" t="s">
        <v>124</v>
      </c>
      <c r="AH1251" s="1"/>
      <c r="AI1251" s="1"/>
      <c r="AJ1251" s="1"/>
      <c r="AK1251" s="1"/>
    </row>
    <row r="1252" spans="21:37" x14ac:dyDescent="0.25">
      <c r="U1252" s="1"/>
      <c r="V1252" s="1"/>
      <c r="W1252" s="1"/>
      <c r="X1252" s="1"/>
      <c r="Y1252" s="1"/>
      <c r="AA1252" s="2" t="s">
        <v>124</v>
      </c>
      <c r="AB1252" s="1"/>
      <c r="AC1252" s="1"/>
      <c r="AD1252" s="1"/>
      <c r="AE1252" s="1"/>
      <c r="AG1252" s="1"/>
      <c r="AH1252" s="1"/>
      <c r="AI1252" s="1"/>
      <c r="AJ1252" s="1"/>
      <c r="AK1252" s="1"/>
    </row>
    <row r="1253" spans="21:37" x14ac:dyDescent="0.25">
      <c r="U1253" s="2" t="s">
        <v>47</v>
      </c>
      <c r="V1253" s="1"/>
      <c r="W1253" s="1"/>
      <c r="X1253" s="1"/>
      <c r="Y1253" s="1"/>
      <c r="AA1253" s="1"/>
      <c r="AB1253" s="1"/>
      <c r="AC1253" s="1"/>
      <c r="AD1253" s="1"/>
      <c r="AE1253" s="1"/>
      <c r="AG1253" s="2" t="s">
        <v>125</v>
      </c>
      <c r="AH1253" s="1"/>
      <c r="AI1253" s="1"/>
      <c r="AJ1253" s="1"/>
      <c r="AK1253" s="1"/>
    </row>
    <row r="1254" spans="21:37" x14ac:dyDescent="0.25">
      <c r="U1254" s="1"/>
      <c r="V1254" s="1"/>
      <c r="W1254" s="1"/>
      <c r="X1254" s="1"/>
      <c r="Y1254" s="1"/>
      <c r="AA1254" s="2" t="s">
        <v>125</v>
      </c>
      <c r="AB1254" s="1"/>
      <c r="AC1254" s="1"/>
      <c r="AD1254" s="1"/>
      <c r="AE1254" s="1"/>
      <c r="AG1254" s="2" t="s">
        <v>126</v>
      </c>
      <c r="AH1254" s="1"/>
      <c r="AI1254" s="1"/>
      <c r="AJ1254" s="1"/>
      <c r="AK1254" s="1"/>
    </row>
    <row r="1255" spans="21:37" x14ac:dyDescent="0.25">
      <c r="U1255" s="2" t="s">
        <v>123</v>
      </c>
      <c r="V1255" s="1"/>
      <c r="W1255" s="1"/>
      <c r="X1255" s="1"/>
      <c r="Y1255" s="1"/>
      <c r="AA1255" s="2" t="s">
        <v>126</v>
      </c>
      <c r="AB1255" s="1"/>
      <c r="AC1255" s="1"/>
      <c r="AD1255" s="1"/>
      <c r="AE1255" s="1"/>
    </row>
    <row r="1256" spans="21:37" x14ac:dyDescent="0.25">
      <c r="U1256" s="2" t="s">
        <v>124</v>
      </c>
      <c r="V1256" s="1"/>
      <c r="W1256" s="1"/>
      <c r="X1256" s="1"/>
      <c r="Y1256" s="1"/>
    </row>
    <row r="1257" spans="21:37" x14ac:dyDescent="0.25">
      <c r="U1257" s="1"/>
      <c r="V1257" s="1"/>
      <c r="W1257" s="1"/>
      <c r="X1257" s="1"/>
      <c r="Y1257" s="1"/>
    </row>
    <row r="1258" spans="21:37" x14ac:dyDescent="0.25">
      <c r="U1258" s="2" t="s">
        <v>125</v>
      </c>
      <c r="V1258" s="1"/>
      <c r="W1258" s="1"/>
      <c r="X1258" s="1"/>
      <c r="Y1258" s="1"/>
    </row>
    <row r="1259" spans="21:37" x14ac:dyDescent="0.25">
      <c r="U1259" s="2" t="s">
        <v>126</v>
      </c>
      <c r="V1259" s="1"/>
      <c r="W1259" s="1"/>
      <c r="X1259" s="1"/>
      <c r="Y12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Introduktion</vt:lpstr>
      <vt:lpstr>JB 1+3</vt:lpstr>
      <vt:lpstr>JB 1-4 m. vanding</vt:lpstr>
      <vt:lpstr>JB 5+6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2023-10-04T19:33:54Z</dcterms:created>
  <dcterms:modified xsi:type="dcterms:W3CDTF">2023-10-06T09:59:02Z</dcterms:modified>
</cp:coreProperties>
</file>