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L:\Ledelse&amp;Økonomi\LandbrugsInfo\01-LandbrugsInfo\23-Promille\"/>
    </mc:Choice>
  </mc:AlternateContent>
  <xr:revisionPtr revIDLastSave="0" documentId="8_{B59CF71F-6E53-4DAE-970C-B94859A0E447}" xr6:coauthVersionLast="47" xr6:coauthVersionMax="47" xr10:uidLastSave="{00000000-0000-0000-0000-000000000000}"/>
  <bookViews>
    <workbookView xWindow="28680" yWindow="-120" windowWidth="29040" windowHeight="15840" xr2:uid="{E7B79036-5E74-4B99-83B5-F0F8146A74AB}"/>
  </bookViews>
  <sheets>
    <sheet name="Introduktion" sheetId="5" r:id="rId1"/>
    <sheet name="JB 1+3" sheetId="2" r:id="rId2"/>
    <sheet name="JB 1-4 m. vanding" sheetId="3" r:id="rId3"/>
    <sheet name="JB 5+6"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557" i="4" l="1"/>
  <c r="AK554" i="4"/>
  <c r="AK553" i="4"/>
  <c r="AK552" i="4"/>
  <c r="AK559" i="4" s="1"/>
  <c r="AK548" i="4"/>
  <c r="AK546" i="4"/>
  <c r="AK545" i="4"/>
  <c r="AK538" i="4"/>
  <c r="AK542" i="4" s="1"/>
  <c r="AK549" i="4" s="1"/>
  <c r="AK560" i="4" s="1"/>
  <c r="AK479" i="4"/>
  <c r="AK478" i="4"/>
  <c r="AK477" i="4"/>
  <c r="AK476" i="4"/>
  <c r="AK475" i="4"/>
  <c r="AK474" i="4"/>
  <c r="AK473" i="4"/>
  <c r="AK472" i="4"/>
  <c r="AK481" i="4" s="1"/>
  <c r="AK464" i="4"/>
  <c r="AK469" i="4" s="1"/>
  <c r="AK462" i="4"/>
  <c r="AK444" i="4"/>
  <c r="AK443" i="4"/>
  <c r="AK442" i="4"/>
  <c r="AK441" i="4"/>
  <c r="AK440" i="4"/>
  <c r="AK446" i="4" s="1"/>
  <c r="AK439" i="4"/>
  <c r="AK438" i="4"/>
  <c r="AK434" i="4"/>
  <c r="AK433" i="4"/>
  <c r="AK428" i="4"/>
  <c r="AK430" i="4" s="1"/>
  <c r="AK435" i="4" s="1"/>
  <c r="AK447" i="4" s="1"/>
  <c r="AK410" i="4"/>
  <c r="AK409" i="4"/>
  <c r="AK408" i="4"/>
  <c r="AK407" i="4"/>
  <c r="AK406" i="4"/>
  <c r="AK405" i="4"/>
  <c r="AK404" i="4"/>
  <c r="AK403" i="4"/>
  <c r="AK412" i="4" s="1"/>
  <c r="AK398" i="4"/>
  <c r="AK399" i="4" s="1"/>
  <c r="AK395" i="4"/>
  <c r="AK393" i="4"/>
  <c r="AK336" i="4"/>
  <c r="AK335" i="4"/>
  <c r="AK334" i="4"/>
  <c r="AK333" i="4"/>
  <c r="AK332" i="4"/>
  <c r="AK331" i="4"/>
  <c r="AK330" i="4"/>
  <c r="AK329" i="4"/>
  <c r="AK338" i="4" s="1"/>
  <c r="AK328" i="4"/>
  <c r="AK323" i="4"/>
  <c r="AK324" i="4" s="1"/>
  <c r="AK322" i="4"/>
  <c r="AK321" i="4"/>
  <c r="AK318" i="4"/>
  <c r="AK325" i="4" s="1"/>
  <c r="AK339" i="4" s="1"/>
  <c r="AK299" i="4"/>
  <c r="AK298" i="4"/>
  <c r="AK297" i="4"/>
  <c r="AK296" i="4"/>
  <c r="AK295" i="4"/>
  <c r="AK294" i="4"/>
  <c r="AK293" i="4"/>
  <c r="AK292" i="4"/>
  <c r="AK301" i="4" s="1"/>
  <c r="AK291" i="4"/>
  <c r="AK287" i="4"/>
  <c r="AK286" i="4"/>
  <c r="AK285" i="4"/>
  <c r="AK284" i="4"/>
  <c r="AK281" i="4"/>
  <c r="AK288" i="4" s="1"/>
  <c r="AK279" i="4"/>
  <c r="AK222" i="4"/>
  <c r="AK221" i="4"/>
  <c r="AK220" i="4"/>
  <c r="AK219" i="4"/>
  <c r="AK218" i="4"/>
  <c r="AK224" i="4" s="1"/>
  <c r="AK217" i="4"/>
  <c r="AK216" i="4"/>
  <c r="AK212" i="4"/>
  <c r="AK211" i="4"/>
  <c r="AK210" i="4"/>
  <c r="AK205" i="4"/>
  <c r="AK207" i="4" s="1"/>
  <c r="AK213" i="4" s="1"/>
  <c r="AK204" i="4"/>
  <c r="AK43" i="4"/>
  <c r="AK42" i="4"/>
  <c r="AK41" i="4"/>
  <c r="AK40" i="4"/>
  <c r="AK39" i="4"/>
  <c r="AK38" i="4"/>
  <c r="AK37" i="4"/>
  <c r="AK36" i="4"/>
  <c r="AK35" i="4"/>
  <c r="AK45" i="4" s="1"/>
  <c r="AK34" i="4"/>
  <c r="AK29" i="4"/>
  <c r="AK30" i="4" s="1"/>
  <c r="AK24" i="4"/>
  <c r="AK23" i="4"/>
  <c r="AK26" i="4" s="1"/>
  <c r="AK31" i="4" s="1"/>
  <c r="AK46" i="4" s="1"/>
  <c r="AE430" i="4"/>
  <c r="AE429" i="4"/>
  <c r="AE428" i="4"/>
  <c r="AE427" i="4"/>
  <c r="AE426" i="4"/>
  <c r="AE425" i="4"/>
  <c r="AE424" i="4"/>
  <c r="AE423" i="4"/>
  <c r="AE432" i="4" s="1"/>
  <c r="AE419" i="4"/>
  <c r="AE418" i="4"/>
  <c r="AE413" i="4"/>
  <c r="AE415" i="4" s="1"/>
  <c r="AE420" i="4" s="1"/>
  <c r="AE433" i="4" s="1"/>
  <c r="AE395" i="4"/>
  <c r="AE394" i="4"/>
  <c r="AE393" i="4"/>
  <c r="AE392" i="4"/>
  <c r="AE391" i="4"/>
  <c r="AE390" i="4"/>
  <c r="AE389" i="4"/>
  <c r="AE397" i="4" s="1"/>
  <c r="AE384" i="4"/>
  <c r="AE385" i="4" s="1"/>
  <c r="AE381" i="4"/>
  <c r="AE379" i="4"/>
  <c r="AE361" i="4"/>
  <c r="AE360" i="4"/>
  <c r="AE359" i="4"/>
  <c r="AE358" i="4"/>
  <c r="AE357" i="4"/>
  <c r="AE356" i="4"/>
  <c r="AE355" i="4"/>
  <c r="AE354" i="4"/>
  <c r="AE363" i="4" s="1"/>
  <c r="AE349" i="4"/>
  <c r="AE350" i="4" s="1"/>
  <c r="AE344" i="4"/>
  <c r="AE346" i="4" s="1"/>
  <c r="AE351" i="4" s="1"/>
  <c r="AE364" i="4" s="1"/>
  <c r="AE274" i="4"/>
  <c r="AE273" i="4"/>
  <c r="AE272" i="4"/>
  <c r="AE271" i="4"/>
  <c r="AE270" i="4"/>
  <c r="AE269" i="4"/>
  <c r="AE268" i="4"/>
  <c r="AE267" i="4"/>
  <c r="AE266" i="4"/>
  <c r="AE276" i="4" s="1"/>
  <c r="AE261" i="4"/>
  <c r="AE260" i="4"/>
  <c r="AE259" i="4"/>
  <c r="AE262" i="4" s="1"/>
  <c r="AE254" i="4"/>
  <c r="AE256" i="4" s="1"/>
  <c r="AE197" i="4"/>
  <c r="AE196" i="4"/>
  <c r="AE195" i="4"/>
  <c r="AE194" i="4"/>
  <c r="AE199" i="4" s="1"/>
  <c r="AE193" i="4"/>
  <c r="AE192" i="4"/>
  <c r="AE191" i="4"/>
  <c r="AE186" i="4"/>
  <c r="AE185" i="4"/>
  <c r="AE187" i="4" s="1"/>
  <c r="AE182" i="4"/>
  <c r="AE188" i="4" s="1"/>
  <c r="AE200" i="4" s="1"/>
  <c r="AE180" i="4"/>
  <c r="AE179" i="4"/>
  <c r="Y430" i="4"/>
  <c r="Y429" i="4"/>
  <c r="Y428" i="4"/>
  <c r="Y427" i="4"/>
  <c r="Y426" i="4"/>
  <c r="Y425" i="4"/>
  <c r="Y424" i="4"/>
  <c r="Y423" i="4"/>
  <c r="Y432" i="4" s="1"/>
  <c r="Y419" i="4"/>
  <c r="Y418" i="4"/>
  <c r="Y413" i="4"/>
  <c r="Y415" i="4" s="1"/>
  <c r="Y420" i="4" s="1"/>
  <c r="Y395" i="4"/>
  <c r="Y394" i="4"/>
  <c r="Y393" i="4"/>
  <c r="Y392" i="4"/>
  <c r="Y391" i="4"/>
  <c r="Y390" i="4"/>
  <c r="Y389" i="4"/>
  <c r="Y397" i="4" s="1"/>
  <c r="Y384" i="4"/>
  <c r="Y385" i="4" s="1"/>
  <c r="Y381" i="4"/>
  <c r="Y386" i="4" s="1"/>
  <c r="Y398" i="4" s="1"/>
  <c r="Y379" i="4"/>
  <c r="Y361" i="4"/>
  <c r="Y360" i="4"/>
  <c r="Y359" i="4"/>
  <c r="Y358" i="4"/>
  <c r="Y357" i="4"/>
  <c r="Y356" i="4"/>
  <c r="Y355" i="4"/>
  <c r="Y354" i="4"/>
  <c r="Y363" i="4" s="1"/>
  <c r="Y349" i="4"/>
  <c r="Y350" i="4" s="1"/>
  <c r="Y344" i="4"/>
  <c r="Y346" i="4" s="1"/>
  <c r="Y351" i="4" s="1"/>
  <c r="Y364" i="4" s="1"/>
  <c r="Y274" i="4"/>
  <c r="Y273" i="4"/>
  <c r="Y272" i="4"/>
  <c r="Y271" i="4"/>
  <c r="Y270" i="4"/>
  <c r="Y269" i="4"/>
  <c r="Y268" i="4"/>
  <c r="Y267" i="4"/>
  <c r="Y266" i="4"/>
  <c r="Y276" i="4" s="1"/>
  <c r="Y261" i="4"/>
  <c r="Y260" i="4"/>
  <c r="Y259" i="4"/>
  <c r="Y262" i="4" s="1"/>
  <c r="Y263" i="4" s="1"/>
  <c r="Y256" i="4"/>
  <c r="Y254" i="4"/>
  <c r="Y197" i="4"/>
  <c r="Y196" i="4"/>
  <c r="Y195" i="4"/>
  <c r="Y194" i="4"/>
  <c r="Y199" i="4" s="1"/>
  <c r="Y193" i="4"/>
  <c r="Y192" i="4"/>
  <c r="Y191" i="4"/>
  <c r="Y186" i="4"/>
  <c r="Y185" i="4"/>
  <c r="Y187" i="4" s="1"/>
  <c r="Y182" i="4"/>
  <c r="Y188" i="4" s="1"/>
  <c r="Y200" i="4" s="1"/>
  <c r="Y180" i="4"/>
  <c r="Y179" i="4"/>
  <c r="S827" i="4"/>
  <c r="S826" i="4"/>
  <c r="S824" i="4"/>
  <c r="S823" i="4"/>
  <c r="S822" i="4"/>
  <c r="S821" i="4"/>
  <c r="S820" i="4"/>
  <c r="S819" i="4"/>
  <c r="S829" i="4" s="1"/>
  <c r="S815" i="4"/>
  <c r="S813" i="4"/>
  <c r="S812" i="4"/>
  <c r="S807" i="4"/>
  <c r="S809" i="4" s="1"/>
  <c r="S816" i="4" s="1"/>
  <c r="S830" i="4" s="1"/>
  <c r="S789" i="4"/>
  <c r="S788" i="4"/>
  <c r="S787" i="4"/>
  <c r="S786" i="4"/>
  <c r="S785" i="4"/>
  <c r="S784" i="4"/>
  <c r="S783" i="4"/>
  <c r="S782" i="4"/>
  <c r="S791" i="4" s="1"/>
  <c r="S778" i="4"/>
  <c r="S776" i="4"/>
  <c r="S774" i="4"/>
  <c r="S767" i="4"/>
  <c r="S771" i="4" s="1"/>
  <c r="S779" i="4" s="1"/>
  <c r="S792" i="4" s="1"/>
  <c r="S735" i="4"/>
  <c r="S734" i="4"/>
  <c r="S733" i="4"/>
  <c r="S731" i="4"/>
  <c r="S730" i="4"/>
  <c r="S729" i="4"/>
  <c r="S737" i="4" s="1"/>
  <c r="S728" i="4"/>
  <c r="S723" i="4"/>
  <c r="S722" i="4"/>
  <c r="S720" i="4"/>
  <c r="S724" i="4" s="1"/>
  <c r="S715" i="4"/>
  <c r="S717" i="4" s="1"/>
  <c r="S725" i="4" s="1"/>
  <c r="S738" i="4" s="1"/>
  <c r="S714" i="4"/>
  <c r="S695" i="4"/>
  <c r="S694" i="4"/>
  <c r="S693" i="4"/>
  <c r="S692" i="4"/>
  <c r="S691" i="4"/>
  <c r="S689" i="4"/>
  <c r="S688" i="4"/>
  <c r="S687" i="4"/>
  <c r="S686" i="4"/>
  <c r="S697" i="4" s="1"/>
  <c r="S685" i="4"/>
  <c r="S680" i="4"/>
  <c r="S679" i="4"/>
  <c r="S677" i="4"/>
  <c r="S681" i="4" s="1"/>
  <c r="S672" i="4"/>
  <c r="S674" i="4" s="1"/>
  <c r="S682" i="4" s="1"/>
  <c r="S698" i="4" s="1"/>
  <c r="S614" i="4"/>
  <c r="S613" i="4"/>
  <c r="S612" i="4"/>
  <c r="S611" i="4"/>
  <c r="S610" i="4"/>
  <c r="S609" i="4"/>
  <c r="S608" i="4"/>
  <c r="S607" i="4"/>
  <c r="S605" i="4"/>
  <c r="S616" i="4" s="1"/>
  <c r="S600" i="4"/>
  <c r="S598" i="4"/>
  <c r="S601" i="4" s="1"/>
  <c r="S595" i="4"/>
  <c r="S602" i="4" s="1"/>
  <c r="S593" i="4"/>
  <c r="S550" i="4"/>
  <c r="S549" i="4"/>
  <c r="S546" i="4"/>
  <c r="S545" i="4"/>
  <c r="S551" i="4" s="1"/>
  <c r="S537" i="4"/>
  <c r="S536" i="4"/>
  <c r="S535" i="4"/>
  <c r="S538" i="4" s="1"/>
  <c r="S539" i="4" s="1"/>
  <c r="S532" i="4"/>
  <c r="S514" i="4"/>
  <c r="S513" i="4"/>
  <c r="S510" i="4"/>
  <c r="S509" i="4"/>
  <c r="S515" i="4" s="1"/>
  <c r="S501" i="4"/>
  <c r="S500" i="4"/>
  <c r="S499" i="4"/>
  <c r="S502" i="4" s="1"/>
  <c r="S494" i="4"/>
  <c r="S496" i="4" s="1"/>
  <c r="S503" i="4" s="1"/>
  <c r="S516" i="4" s="1"/>
  <c r="S437" i="4"/>
  <c r="S436" i="4"/>
  <c r="S435" i="4"/>
  <c r="S434" i="4"/>
  <c r="S433" i="4"/>
  <c r="S432" i="4"/>
  <c r="S431" i="4"/>
  <c r="S430" i="4"/>
  <c r="S439" i="4" s="1"/>
  <c r="S425" i="4"/>
  <c r="S423" i="4"/>
  <c r="S426" i="4" s="1"/>
  <c r="S418" i="4"/>
  <c r="S417" i="4"/>
  <c r="S420" i="4" s="1"/>
  <c r="S427" i="4" s="1"/>
  <c r="S440" i="4" s="1"/>
  <c r="S385" i="4"/>
  <c r="S384" i="4"/>
  <c r="S383" i="4"/>
  <c r="S382" i="4"/>
  <c r="S381" i="4"/>
  <c r="S379" i="4"/>
  <c r="S378" i="4"/>
  <c r="S377" i="4"/>
  <c r="S376" i="4"/>
  <c r="S387" i="4" s="1"/>
  <c r="S372" i="4"/>
  <c r="S370" i="4"/>
  <c r="S365" i="4"/>
  <c r="S364" i="4"/>
  <c r="S367" i="4" s="1"/>
  <c r="S373" i="4" s="1"/>
  <c r="S388" i="4" s="1"/>
  <c r="S346" i="4"/>
  <c r="S345" i="4"/>
  <c r="S344" i="4"/>
  <c r="S343" i="4"/>
  <c r="S342" i="4"/>
  <c r="S340" i="4"/>
  <c r="S339" i="4"/>
  <c r="S338" i="4"/>
  <c r="S337" i="4"/>
  <c r="S348" i="4" s="1"/>
  <c r="S331" i="4"/>
  <c r="S333" i="4" s="1"/>
  <c r="S326" i="4"/>
  <c r="S328" i="4" s="1"/>
  <c r="S334" i="4" s="1"/>
  <c r="S349" i="4" s="1"/>
  <c r="S325" i="4"/>
  <c r="S306" i="4"/>
  <c r="S305" i="4"/>
  <c r="S304" i="4"/>
  <c r="S303" i="4"/>
  <c r="S302" i="4"/>
  <c r="S300" i="4"/>
  <c r="S299" i="4"/>
  <c r="S298" i="4"/>
  <c r="S297" i="4"/>
  <c r="S308" i="4" s="1"/>
  <c r="S293" i="4"/>
  <c r="S291" i="4"/>
  <c r="S288" i="4"/>
  <c r="S294" i="4" s="1"/>
  <c r="S309" i="4" s="1"/>
  <c r="S286" i="4"/>
  <c r="S285" i="4"/>
  <c r="S266" i="4"/>
  <c r="S265" i="4"/>
  <c r="S264" i="4"/>
  <c r="S263" i="4"/>
  <c r="S262" i="4"/>
  <c r="S260" i="4"/>
  <c r="S259" i="4"/>
  <c r="S258" i="4"/>
  <c r="S268" i="4" s="1"/>
  <c r="S257" i="4"/>
  <c r="S251" i="4"/>
  <c r="S253" i="4" s="1"/>
  <c r="S246" i="4"/>
  <c r="S245" i="4"/>
  <c r="S248" i="4" s="1"/>
  <c r="S200" i="4"/>
  <c r="S199" i="4"/>
  <c r="S198" i="4"/>
  <c r="S197" i="4"/>
  <c r="S196" i="4"/>
  <c r="S194" i="4"/>
  <c r="S193" i="4"/>
  <c r="S192" i="4"/>
  <c r="S191" i="4"/>
  <c r="S202" i="4" s="1"/>
  <c r="S187" i="4"/>
  <c r="S185" i="4"/>
  <c r="S180" i="4"/>
  <c r="S179" i="4"/>
  <c r="S182" i="4" s="1"/>
  <c r="S188" i="4" s="1"/>
  <c r="S203" i="4" s="1"/>
  <c r="S160" i="4"/>
  <c r="S159" i="4"/>
  <c r="S158" i="4"/>
  <c r="S157" i="4"/>
  <c r="S156" i="4"/>
  <c r="S154" i="4"/>
  <c r="S153" i="4"/>
  <c r="S152" i="4"/>
  <c r="S151" i="4"/>
  <c r="S162" i="4" s="1"/>
  <c r="S145" i="4"/>
  <c r="S147" i="4" s="1"/>
  <c r="S140" i="4"/>
  <c r="S142" i="4" s="1"/>
  <c r="S148" i="4" s="1"/>
  <c r="S139" i="4"/>
  <c r="S121" i="4"/>
  <c r="S120" i="4"/>
  <c r="S119" i="4"/>
  <c r="S118" i="4"/>
  <c r="S117" i="4"/>
  <c r="S115" i="4"/>
  <c r="S114" i="4"/>
  <c r="S113" i="4"/>
  <c r="S123" i="4" s="1"/>
  <c r="S107" i="4"/>
  <c r="S109" i="4" s="1"/>
  <c r="S102" i="4"/>
  <c r="S104" i="4" s="1"/>
  <c r="S101" i="4"/>
  <c r="S70" i="4"/>
  <c r="S69" i="4"/>
  <c r="S68" i="4"/>
  <c r="S67" i="4"/>
  <c r="S66" i="4"/>
  <c r="S64" i="4"/>
  <c r="S63" i="4"/>
  <c r="S62" i="4"/>
  <c r="S61" i="4"/>
  <c r="S72" i="4" s="1"/>
  <c r="S57" i="4"/>
  <c r="S55" i="4"/>
  <c r="S52" i="4"/>
  <c r="S58" i="4" s="1"/>
  <c r="S50" i="4"/>
  <c r="S49" i="4"/>
  <c r="S31" i="4"/>
  <c r="S30" i="4"/>
  <c r="S29" i="4"/>
  <c r="S28" i="4"/>
  <c r="S27" i="4"/>
  <c r="S25" i="4"/>
  <c r="S24" i="4"/>
  <c r="S23" i="4"/>
  <c r="S33" i="4" s="1"/>
  <c r="S22" i="4"/>
  <c r="S16" i="4"/>
  <c r="S18" i="4" s="1"/>
  <c r="S11" i="4"/>
  <c r="S10" i="4"/>
  <c r="S13" i="4" s="1"/>
  <c r="S19" i="4" s="1"/>
  <c r="S34" i="4" s="1"/>
  <c r="M782" i="4"/>
  <c r="M781" i="4"/>
  <c r="M779" i="4"/>
  <c r="M778" i="4"/>
  <c r="M777" i="4"/>
  <c r="M776" i="4"/>
  <c r="M775" i="4"/>
  <c r="M774" i="4"/>
  <c r="M784" i="4" s="1"/>
  <c r="M770" i="4"/>
  <c r="M768" i="4"/>
  <c r="M767" i="4"/>
  <c r="M762" i="4"/>
  <c r="M764" i="4" s="1"/>
  <c r="M771" i="4" s="1"/>
  <c r="M742" i="4"/>
  <c r="M741" i="4"/>
  <c r="M740" i="4"/>
  <c r="M739" i="4"/>
  <c r="M738" i="4"/>
  <c r="M737" i="4"/>
  <c r="M736" i="4"/>
  <c r="M735" i="4"/>
  <c r="M744" i="4" s="1"/>
  <c r="M731" i="4"/>
  <c r="M729" i="4"/>
  <c r="M727" i="4"/>
  <c r="M720" i="4"/>
  <c r="M724" i="4" s="1"/>
  <c r="M732" i="4" s="1"/>
  <c r="M745" i="4" s="1"/>
  <c r="M688" i="4"/>
  <c r="M687" i="4"/>
  <c r="M686" i="4"/>
  <c r="M684" i="4"/>
  <c r="M683" i="4"/>
  <c r="M682" i="4"/>
  <c r="M681" i="4"/>
  <c r="M690" i="4" s="1"/>
  <c r="M676" i="4"/>
  <c r="M677" i="4" s="1"/>
  <c r="M675" i="4"/>
  <c r="M673" i="4"/>
  <c r="M668" i="4"/>
  <c r="M670" i="4" s="1"/>
  <c r="M667" i="4"/>
  <c r="M648" i="4"/>
  <c r="M647" i="4"/>
  <c r="M646" i="4"/>
  <c r="M645" i="4"/>
  <c r="M644" i="4"/>
  <c r="M642" i="4"/>
  <c r="M641" i="4"/>
  <c r="M640" i="4"/>
  <c r="M639" i="4"/>
  <c r="M650" i="4" s="1"/>
  <c r="M638" i="4"/>
  <c r="M633" i="4"/>
  <c r="M634" i="4" s="1"/>
  <c r="M632" i="4"/>
  <c r="M630" i="4"/>
  <c r="M625" i="4"/>
  <c r="M627" i="4" s="1"/>
  <c r="M567" i="4"/>
  <c r="M566" i="4"/>
  <c r="M565" i="4"/>
  <c r="M564" i="4"/>
  <c r="M563" i="4"/>
  <c r="M562" i="4"/>
  <c r="M561" i="4"/>
  <c r="M560" i="4"/>
  <c r="M558" i="4"/>
  <c r="M569" i="4" s="1"/>
  <c r="M553" i="4"/>
  <c r="M551" i="4"/>
  <c r="M554" i="4" s="1"/>
  <c r="M548" i="4"/>
  <c r="M546" i="4"/>
  <c r="M437" i="4"/>
  <c r="M436" i="4"/>
  <c r="M435" i="4"/>
  <c r="M434" i="4"/>
  <c r="M433" i="4"/>
  <c r="M432" i="4"/>
  <c r="M431" i="4"/>
  <c r="M430" i="4"/>
  <c r="M439" i="4" s="1"/>
  <c r="M425" i="4"/>
  <c r="M423" i="4"/>
  <c r="M426" i="4" s="1"/>
  <c r="M420" i="4"/>
  <c r="M427" i="4" s="1"/>
  <c r="M418" i="4"/>
  <c r="M417" i="4"/>
  <c r="M385" i="4"/>
  <c r="M384" i="4"/>
  <c r="M383" i="4"/>
  <c r="M382" i="4"/>
  <c r="M381" i="4"/>
  <c r="M379" i="4"/>
  <c r="M378" i="4"/>
  <c r="M377" i="4"/>
  <c r="M387" i="4" s="1"/>
  <c r="M376" i="4"/>
  <c r="M370" i="4"/>
  <c r="M372" i="4" s="1"/>
  <c r="M365" i="4"/>
  <c r="M364" i="4"/>
  <c r="M367" i="4" s="1"/>
  <c r="M373" i="4" s="1"/>
  <c r="M388" i="4" s="1"/>
  <c r="M346" i="4"/>
  <c r="M345" i="4"/>
  <c r="M344" i="4"/>
  <c r="M343" i="4"/>
  <c r="M342" i="4"/>
  <c r="M340" i="4"/>
  <c r="M339" i="4"/>
  <c r="M338" i="4"/>
  <c r="M337" i="4"/>
  <c r="M348" i="4" s="1"/>
  <c r="M333" i="4"/>
  <c r="M331" i="4"/>
  <c r="M326" i="4"/>
  <c r="M325" i="4"/>
  <c r="M328" i="4" s="1"/>
  <c r="M334" i="4" s="1"/>
  <c r="M349" i="4" s="1"/>
  <c r="M306" i="4"/>
  <c r="M305" i="4"/>
  <c r="M304" i="4"/>
  <c r="M303" i="4"/>
  <c r="M302" i="4"/>
  <c r="M300" i="4"/>
  <c r="M299" i="4"/>
  <c r="M298" i="4"/>
  <c r="M297" i="4"/>
  <c r="M308" i="4" s="1"/>
  <c r="M291" i="4"/>
  <c r="M293" i="4" s="1"/>
  <c r="M286" i="4"/>
  <c r="M288" i="4" s="1"/>
  <c r="M294" i="4" s="1"/>
  <c r="M309" i="4" s="1"/>
  <c r="M285" i="4"/>
  <c r="M266" i="4"/>
  <c r="M265" i="4"/>
  <c r="M264" i="4"/>
  <c r="M263" i="4"/>
  <c r="M262" i="4"/>
  <c r="M260" i="4"/>
  <c r="M259" i="4"/>
  <c r="M258" i="4"/>
  <c r="M257" i="4"/>
  <c r="M268" i="4" s="1"/>
  <c r="M251" i="4"/>
  <c r="M253" i="4" s="1"/>
  <c r="M248" i="4"/>
  <c r="M254" i="4" s="1"/>
  <c r="M269" i="4" s="1"/>
  <c r="M246" i="4"/>
  <c r="M245" i="4"/>
  <c r="M200" i="4"/>
  <c r="M199" i="4"/>
  <c r="M198" i="4"/>
  <c r="M197" i="4"/>
  <c r="M196" i="4"/>
  <c r="M194" i="4"/>
  <c r="M193" i="4"/>
  <c r="M192" i="4"/>
  <c r="M202" i="4" s="1"/>
  <c r="M191" i="4"/>
  <c r="M185" i="4"/>
  <c r="M187" i="4" s="1"/>
  <c r="M180" i="4"/>
  <c r="M179" i="4"/>
  <c r="M182" i="4" s="1"/>
  <c r="M160" i="4"/>
  <c r="M159" i="4"/>
  <c r="M158" i="4"/>
  <c r="M157" i="4"/>
  <c r="M156" i="4"/>
  <c r="M154" i="4"/>
  <c r="M153" i="4"/>
  <c r="M152" i="4"/>
  <c r="M151" i="4"/>
  <c r="M162" i="4" s="1"/>
  <c r="M147" i="4"/>
  <c r="M145" i="4"/>
  <c r="M140" i="4"/>
  <c r="M139" i="4"/>
  <c r="M142" i="4" s="1"/>
  <c r="M148" i="4" s="1"/>
  <c r="M163" i="4" s="1"/>
  <c r="M121" i="4"/>
  <c r="M120" i="4"/>
  <c r="M119" i="4"/>
  <c r="M118" i="4"/>
  <c r="M117" i="4"/>
  <c r="M115" i="4"/>
  <c r="M114" i="4"/>
  <c r="M113" i="4"/>
  <c r="M123" i="4" s="1"/>
  <c r="M109" i="4"/>
  <c r="M107" i="4"/>
  <c r="M102" i="4"/>
  <c r="M101" i="4"/>
  <c r="M104" i="4" s="1"/>
  <c r="M110" i="4" s="1"/>
  <c r="M124" i="4" s="1"/>
  <c r="M70" i="4"/>
  <c r="M69" i="4"/>
  <c r="M68" i="4"/>
  <c r="M67" i="4"/>
  <c r="M66" i="4"/>
  <c r="M64" i="4"/>
  <c r="M63" i="4"/>
  <c r="M62" i="4"/>
  <c r="M61" i="4"/>
  <c r="M72" i="4" s="1"/>
  <c r="M55" i="4"/>
  <c r="M57" i="4" s="1"/>
  <c r="M50" i="4"/>
  <c r="M52" i="4" s="1"/>
  <c r="M58" i="4" s="1"/>
  <c r="M49" i="4"/>
  <c r="M31" i="4"/>
  <c r="M30" i="4"/>
  <c r="M29" i="4"/>
  <c r="M28" i="4"/>
  <c r="M27" i="4"/>
  <c r="M25" i="4"/>
  <c r="M24" i="4"/>
  <c r="M23" i="4"/>
  <c r="M22" i="4"/>
  <c r="M33" i="4" s="1"/>
  <c r="M16" i="4"/>
  <c r="M18" i="4" s="1"/>
  <c r="M13" i="4"/>
  <c r="M19" i="4" s="1"/>
  <c r="M11" i="4"/>
  <c r="M10" i="4"/>
  <c r="G783" i="4"/>
  <c r="G782" i="4"/>
  <c r="G781" i="4"/>
  <c r="G780" i="4"/>
  <c r="G779" i="4"/>
  <c r="G778" i="4"/>
  <c r="G777" i="4"/>
  <c r="G776" i="4"/>
  <c r="G775" i="4"/>
  <c r="G785" i="4" s="1"/>
  <c r="G769" i="4"/>
  <c r="G768" i="4"/>
  <c r="G771" i="4" s="1"/>
  <c r="G765" i="4"/>
  <c r="G772" i="4" s="1"/>
  <c r="G786" i="4" s="1"/>
  <c r="G763" i="4"/>
  <c r="G742" i="4"/>
  <c r="G741" i="4"/>
  <c r="G740" i="4"/>
  <c r="G739" i="4"/>
  <c r="G738" i="4"/>
  <c r="G737" i="4"/>
  <c r="G736" i="4"/>
  <c r="G735" i="4"/>
  <c r="G744" i="4" s="1"/>
  <c r="G729" i="4"/>
  <c r="G727" i="4"/>
  <c r="G731" i="4" s="1"/>
  <c r="G724" i="4"/>
  <c r="G732" i="4" s="1"/>
  <c r="G745" i="4" s="1"/>
  <c r="G720" i="4"/>
  <c r="G688" i="4"/>
  <c r="G687" i="4"/>
  <c r="G686" i="4"/>
  <c r="G685" i="4"/>
  <c r="G684" i="4"/>
  <c r="G683" i="4"/>
  <c r="G682" i="4"/>
  <c r="G681" i="4"/>
  <c r="G690" i="4" s="1"/>
  <c r="G676" i="4"/>
  <c r="G675" i="4"/>
  <c r="G673" i="4"/>
  <c r="G677" i="4" s="1"/>
  <c r="G668" i="4"/>
  <c r="G667" i="4"/>
  <c r="G670" i="4" s="1"/>
  <c r="G648" i="4"/>
  <c r="G647" i="4"/>
  <c r="G646" i="4"/>
  <c r="G645" i="4"/>
  <c r="G644" i="4"/>
  <c r="G643" i="4"/>
  <c r="G642" i="4"/>
  <c r="G641" i="4"/>
  <c r="G640" i="4"/>
  <c r="G639" i="4"/>
  <c r="G638" i="4"/>
  <c r="G650" i="4" s="1"/>
  <c r="G633" i="4"/>
  <c r="G632" i="4"/>
  <c r="G630" i="4"/>
  <c r="G634" i="4" s="1"/>
  <c r="G625" i="4"/>
  <c r="G627" i="4" s="1"/>
  <c r="G567" i="4"/>
  <c r="G566" i="4"/>
  <c r="G565" i="4"/>
  <c r="G564" i="4"/>
  <c r="G563" i="4"/>
  <c r="G562" i="4"/>
  <c r="G561" i="4"/>
  <c r="G560" i="4"/>
  <c r="G559" i="4"/>
  <c r="G558" i="4"/>
  <c r="G569" i="4" s="1"/>
  <c r="G553" i="4"/>
  <c r="G551" i="4"/>
  <c r="G554" i="4" s="1"/>
  <c r="G548" i="4"/>
  <c r="G555" i="4" s="1"/>
  <c r="G546" i="4"/>
  <c r="G437" i="4"/>
  <c r="G436" i="4"/>
  <c r="G435" i="4"/>
  <c r="G434" i="4"/>
  <c r="G433" i="4"/>
  <c r="G432" i="4"/>
  <c r="G431" i="4"/>
  <c r="G430" i="4"/>
  <c r="G439" i="4" s="1"/>
  <c r="G425" i="4"/>
  <c r="G423" i="4"/>
  <c r="G426" i="4" s="1"/>
  <c r="G420" i="4"/>
  <c r="G427" i="4" s="1"/>
  <c r="G418" i="4"/>
  <c r="G417" i="4"/>
  <c r="G385" i="4"/>
  <c r="G384" i="4"/>
  <c r="G383" i="4"/>
  <c r="G382" i="4"/>
  <c r="G381" i="4"/>
  <c r="G380" i="4"/>
  <c r="G379" i="4"/>
  <c r="G378" i="4"/>
  <c r="G387" i="4" s="1"/>
  <c r="G377" i="4"/>
  <c r="G376" i="4"/>
  <c r="G372" i="4"/>
  <c r="G370" i="4"/>
  <c r="G365" i="4"/>
  <c r="G364" i="4"/>
  <c r="G367" i="4" s="1"/>
  <c r="G373" i="4" s="1"/>
  <c r="G346" i="4"/>
  <c r="G345" i="4"/>
  <c r="G344" i="4"/>
  <c r="G343" i="4"/>
  <c r="G342" i="4"/>
  <c r="G341" i="4"/>
  <c r="G340" i="4"/>
  <c r="G339" i="4"/>
  <c r="G338" i="4"/>
  <c r="G337" i="4"/>
  <c r="G348" i="4" s="1"/>
  <c r="G331" i="4"/>
  <c r="G333" i="4" s="1"/>
  <c r="G328" i="4"/>
  <c r="G334" i="4" s="1"/>
  <c r="G326" i="4"/>
  <c r="G325" i="4"/>
  <c r="G306" i="4"/>
  <c r="G305" i="4"/>
  <c r="G304" i="4"/>
  <c r="G303" i="4"/>
  <c r="G302" i="4"/>
  <c r="G301" i="4"/>
  <c r="G300" i="4"/>
  <c r="G299" i="4"/>
  <c r="G308" i="4" s="1"/>
  <c r="G298" i="4"/>
  <c r="G297" i="4"/>
  <c r="G293" i="4"/>
  <c r="G291" i="4"/>
  <c r="G286" i="4"/>
  <c r="G285" i="4"/>
  <c r="G288" i="4" s="1"/>
  <c r="G294" i="4" s="1"/>
  <c r="G266" i="4"/>
  <c r="G265" i="4"/>
  <c r="G264" i="4"/>
  <c r="G263" i="4"/>
  <c r="G262" i="4"/>
  <c r="G261" i="4"/>
  <c r="G260" i="4"/>
  <c r="G259" i="4"/>
  <c r="G258" i="4"/>
  <c r="G257" i="4"/>
  <c r="G268" i="4" s="1"/>
  <c r="G251" i="4"/>
  <c r="G253" i="4" s="1"/>
  <c r="G248" i="4"/>
  <c r="G254" i="4" s="1"/>
  <c r="G246" i="4"/>
  <c r="G245" i="4"/>
  <c r="G200" i="4"/>
  <c r="G199" i="4"/>
  <c r="G198" i="4"/>
  <c r="G197" i="4"/>
  <c r="G196" i="4"/>
  <c r="G195" i="4"/>
  <c r="G194" i="4"/>
  <c r="G193" i="4"/>
  <c r="G202" i="4" s="1"/>
  <c r="G192" i="4"/>
  <c r="G191" i="4"/>
  <c r="G187" i="4"/>
  <c r="G185" i="4"/>
  <c r="G180" i="4"/>
  <c r="G179" i="4"/>
  <c r="G182" i="4" s="1"/>
  <c r="G188" i="4" s="1"/>
  <c r="G160" i="4"/>
  <c r="G159" i="4"/>
  <c r="G158" i="4"/>
  <c r="G157" i="4"/>
  <c r="G156" i="4"/>
  <c r="G155" i="4"/>
  <c r="G154" i="4"/>
  <c r="G153" i="4"/>
  <c r="G152" i="4"/>
  <c r="G151" i="4"/>
  <c r="G162" i="4" s="1"/>
  <c r="G145" i="4"/>
  <c r="G147" i="4" s="1"/>
  <c r="G142" i="4"/>
  <c r="G148" i="4" s="1"/>
  <c r="G140" i="4"/>
  <c r="G139" i="4"/>
  <c r="G123" i="4"/>
  <c r="G121" i="4"/>
  <c r="G120" i="4"/>
  <c r="G119" i="4"/>
  <c r="G118" i="4"/>
  <c r="G117" i="4"/>
  <c r="G116" i="4"/>
  <c r="G115" i="4"/>
  <c r="G114" i="4"/>
  <c r="G113" i="4"/>
  <c r="G107" i="4"/>
  <c r="G109" i="4" s="1"/>
  <c r="G102" i="4"/>
  <c r="G101" i="4"/>
  <c r="G104" i="4" s="1"/>
  <c r="G70" i="4"/>
  <c r="G69" i="4"/>
  <c r="G68" i="4"/>
  <c r="G67" i="4"/>
  <c r="G66" i="4"/>
  <c r="G65" i="4"/>
  <c r="G64" i="4"/>
  <c r="G63" i="4"/>
  <c r="G62" i="4"/>
  <c r="G61" i="4"/>
  <c r="G72" i="4" s="1"/>
  <c r="G57" i="4"/>
  <c r="G55" i="4"/>
  <c r="G50" i="4"/>
  <c r="G52" i="4" s="1"/>
  <c r="G58" i="4" s="1"/>
  <c r="G49" i="4"/>
  <c r="G31" i="4"/>
  <c r="G30" i="4"/>
  <c r="G29" i="4"/>
  <c r="G28" i="4"/>
  <c r="G27" i="4"/>
  <c r="G26" i="4"/>
  <c r="G25" i="4"/>
  <c r="G24" i="4"/>
  <c r="G23" i="4"/>
  <c r="G33" i="4" s="1"/>
  <c r="G22" i="4"/>
  <c r="G16" i="4"/>
  <c r="G18" i="4" s="1"/>
  <c r="G11" i="4"/>
  <c r="G10" i="4"/>
  <c r="G13" i="4" s="1"/>
  <c r="G19" i="4" s="1"/>
  <c r="G34" i="4" s="1"/>
  <c r="AK573" i="3"/>
  <c r="AK572" i="3"/>
  <c r="AK571" i="3"/>
  <c r="AK570" i="3"/>
  <c r="AK567" i="3"/>
  <c r="AK566" i="3"/>
  <c r="AK565" i="3"/>
  <c r="AK575" i="3" s="1"/>
  <c r="AK562" i="3"/>
  <c r="AK576" i="3" s="1"/>
  <c r="AK558" i="3"/>
  <c r="AK498" i="3"/>
  <c r="AK497" i="3"/>
  <c r="AK496" i="3"/>
  <c r="AK495" i="3"/>
  <c r="AK494" i="3"/>
  <c r="AK493" i="3"/>
  <c r="AK492" i="3"/>
  <c r="AK491" i="3"/>
  <c r="AK490" i="3"/>
  <c r="AK489" i="3"/>
  <c r="AK488" i="3"/>
  <c r="AK500" i="3" s="1"/>
  <c r="AK480" i="3"/>
  <c r="AK485" i="3" s="1"/>
  <c r="AK478" i="3"/>
  <c r="AK460" i="3"/>
  <c r="AK459" i="3"/>
  <c r="AK458" i="3"/>
  <c r="AK457" i="3"/>
  <c r="AK456" i="3"/>
  <c r="AK455" i="3"/>
  <c r="AK454" i="3"/>
  <c r="AK453" i="3"/>
  <c r="AK452" i="3"/>
  <c r="AK451" i="3"/>
  <c r="AK462" i="3" s="1"/>
  <c r="AK446" i="3"/>
  <c r="AK447" i="3" s="1"/>
  <c r="AK441" i="3"/>
  <c r="AK443" i="3" s="1"/>
  <c r="AK448" i="3" s="1"/>
  <c r="AK423" i="3"/>
  <c r="AK422" i="3"/>
  <c r="AK421" i="3"/>
  <c r="AK420" i="3"/>
  <c r="AK419" i="3"/>
  <c r="AK418" i="3"/>
  <c r="AK417" i="3"/>
  <c r="AK416" i="3"/>
  <c r="AK415" i="3"/>
  <c r="AK414" i="3"/>
  <c r="AK425" i="3" s="1"/>
  <c r="AK413" i="3"/>
  <c r="AK408" i="3"/>
  <c r="AK409" i="3" s="1"/>
  <c r="AK403" i="3"/>
  <c r="AK405" i="3" s="1"/>
  <c r="AK348" i="3"/>
  <c r="AK346" i="3"/>
  <c r="AK345" i="3"/>
  <c r="AK344" i="3"/>
  <c r="AK343" i="3"/>
  <c r="AK342" i="3"/>
  <c r="AK341" i="3"/>
  <c r="AK340" i="3"/>
  <c r="AK339" i="3"/>
  <c r="AK338" i="3"/>
  <c r="AK337" i="3"/>
  <c r="AK336" i="3"/>
  <c r="AK331" i="3"/>
  <c r="AK330" i="3"/>
  <c r="AK329" i="3"/>
  <c r="AK332" i="3" s="1"/>
  <c r="AK333" i="3" s="1"/>
  <c r="AK349" i="3" s="1"/>
  <c r="AK326" i="3"/>
  <c r="AK307" i="3"/>
  <c r="AK306" i="3"/>
  <c r="AK305" i="3"/>
  <c r="AK304" i="3"/>
  <c r="AK303" i="3"/>
  <c r="AK302" i="3"/>
  <c r="AK301" i="3"/>
  <c r="AK300" i="3"/>
  <c r="AK299" i="3"/>
  <c r="AK298" i="3"/>
  <c r="AK297" i="3"/>
  <c r="AK309" i="3" s="1"/>
  <c r="AK293" i="3"/>
  <c r="AK292" i="3"/>
  <c r="AK291" i="3"/>
  <c r="AK290" i="3"/>
  <c r="AK287" i="3"/>
  <c r="AK294" i="3" s="1"/>
  <c r="AK285" i="3"/>
  <c r="AK228" i="3"/>
  <c r="AK227" i="3"/>
  <c r="AK226" i="3"/>
  <c r="AK225" i="3"/>
  <c r="AK224" i="3"/>
  <c r="AK223" i="3"/>
  <c r="AK222" i="3"/>
  <c r="AK221" i="3"/>
  <c r="AK220" i="3"/>
  <c r="AK230" i="3" s="1"/>
  <c r="AK219" i="3"/>
  <c r="AK214" i="3"/>
  <c r="AK215" i="3" s="1"/>
  <c r="AK213" i="3"/>
  <c r="AK208" i="3"/>
  <c r="AK207" i="3"/>
  <c r="AK210" i="3" s="1"/>
  <c r="AK216" i="3" s="1"/>
  <c r="AK231" i="3" s="1"/>
  <c r="AK46" i="3"/>
  <c r="AK45" i="3"/>
  <c r="AK44" i="3"/>
  <c r="AK43" i="3"/>
  <c r="AK42" i="3"/>
  <c r="AK41" i="3"/>
  <c r="AK40" i="3"/>
  <c r="AK39" i="3"/>
  <c r="AK38" i="3"/>
  <c r="AK37" i="3"/>
  <c r="AK36" i="3"/>
  <c r="AK35" i="3"/>
  <c r="AK34" i="3"/>
  <c r="AK48" i="3" s="1"/>
  <c r="AK29" i="3"/>
  <c r="AK30" i="3" s="1"/>
  <c r="AK24" i="3"/>
  <c r="AK26" i="3" s="1"/>
  <c r="AK23" i="3"/>
  <c r="AE417" i="3"/>
  <c r="AE416" i="3"/>
  <c r="AE415" i="3"/>
  <c r="AE414" i="3"/>
  <c r="AE413" i="3"/>
  <c r="AE412" i="3"/>
  <c r="AE411" i="3"/>
  <c r="AE410" i="3"/>
  <c r="AE409" i="3"/>
  <c r="AE408" i="3"/>
  <c r="AE419" i="3" s="1"/>
  <c r="AE407" i="3"/>
  <c r="AE402" i="3"/>
  <c r="AE403" i="3" s="1"/>
  <c r="AE397" i="3"/>
  <c r="AE399" i="3" s="1"/>
  <c r="AE379" i="3"/>
  <c r="AE378" i="3"/>
  <c r="AE377" i="3"/>
  <c r="AE376" i="3"/>
  <c r="AE375" i="3"/>
  <c r="AE374" i="3"/>
  <c r="AE373" i="3"/>
  <c r="AE372" i="3"/>
  <c r="AE381" i="3" s="1"/>
  <c r="AE371" i="3"/>
  <c r="AE370" i="3"/>
  <c r="AE366" i="3"/>
  <c r="AE365" i="3"/>
  <c r="AE360" i="3"/>
  <c r="AE362" i="3" s="1"/>
  <c r="AE367" i="3" s="1"/>
  <c r="AE382" i="3" s="1"/>
  <c r="AE342" i="3"/>
  <c r="AE341" i="3"/>
  <c r="AE340" i="3"/>
  <c r="AE339" i="3"/>
  <c r="AE338" i="3"/>
  <c r="AE337" i="3"/>
  <c r="AE336" i="3"/>
  <c r="AE335" i="3"/>
  <c r="AE334" i="3"/>
  <c r="AE333" i="3"/>
  <c r="AE332" i="3"/>
  <c r="AE344" i="3" s="1"/>
  <c r="AE327" i="3"/>
  <c r="AE328" i="3" s="1"/>
  <c r="AE324" i="3"/>
  <c r="AE329" i="3" s="1"/>
  <c r="AE345" i="3" s="1"/>
  <c r="AE322" i="3"/>
  <c r="AE200" i="3"/>
  <c r="AE199" i="3"/>
  <c r="AE198" i="3"/>
  <c r="AE197" i="3"/>
  <c r="AE196" i="3"/>
  <c r="AE195" i="3"/>
  <c r="AE194" i="3"/>
  <c r="AE193" i="3"/>
  <c r="AE192" i="3"/>
  <c r="AE202" i="3" s="1"/>
  <c r="AE191" i="3"/>
  <c r="AE186" i="3"/>
  <c r="AE187" i="3" s="1"/>
  <c r="AE185" i="3"/>
  <c r="AE180" i="3"/>
  <c r="AE179" i="3"/>
  <c r="AE182" i="3" s="1"/>
  <c r="Y417" i="3"/>
  <c r="Y416" i="3"/>
  <c r="Y415" i="3"/>
  <c r="Y414" i="3"/>
  <c r="Y413" i="3"/>
  <c r="Y412" i="3"/>
  <c r="Y411" i="3"/>
  <c r="Y410" i="3"/>
  <c r="Y409" i="3"/>
  <c r="Y408" i="3"/>
  <c r="Y407" i="3"/>
  <c r="Y419" i="3" s="1"/>
  <c r="Y402" i="3"/>
  <c r="Y403" i="3" s="1"/>
  <c r="Y397" i="3"/>
  <c r="Y399" i="3" s="1"/>
  <c r="Y379" i="3"/>
  <c r="Y378" i="3"/>
  <c r="Y377" i="3"/>
  <c r="Y376" i="3"/>
  <c r="Y375" i="3"/>
  <c r="Y374" i="3"/>
  <c r="Y373" i="3"/>
  <c r="Y372" i="3"/>
  <c r="Y381" i="3" s="1"/>
  <c r="Y371" i="3"/>
  <c r="Y370" i="3"/>
  <c r="Y366" i="3"/>
  <c r="Y365" i="3"/>
  <c r="Y360" i="3"/>
  <c r="Y362" i="3" s="1"/>
  <c r="Y367" i="3" s="1"/>
  <c r="Y342" i="3"/>
  <c r="Y341" i="3"/>
  <c r="Y340" i="3"/>
  <c r="Y339" i="3"/>
  <c r="Y338" i="3"/>
  <c r="Y337" i="3"/>
  <c r="Y336" i="3"/>
  <c r="Y335" i="3"/>
  <c r="Y334" i="3"/>
  <c r="Y333" i="3"/>
  <c r="Y332" i="3"/>
  <c r="Y344" i="3" s="1"/>
  <c r="Y327" i="3"/>
  <c r="Y328" i="3" s="1"/>
  <c r="Y324" i="3"/>
  <c r="Y329" i="3" s="1"/>
  <c r="Y345" i="3" s="1"/>
  <c r="Y322" i="3"/>
  <c r="Y200" i="3"/>
  <c r="Y199" i="3"/>
  <c r="Y198" i="3"/>
  <c r="Y197" i="3"/>
  <c r="Y196" i="3"/>
  <c r="Y195" i="3"/>
  <c r="Y194" i="3"/>
  <c r="Y193" i="3"/>
  <c r="Y192" i="3"/>
  <c r="Y202" i="3" s="1"/>
  <c r="Y191" i="3"/>
  <c r="Y186" i="3"/>
  <c r="Y187" i="3" s="1"/>
  <c r="Y185" i="3"/>
  <c r="Y180" i="3"/>
  <c r="Y179" i="3"/>
  <c r="Y182" i="3" s="1"/>
  <c r="S867" i="3"/>
  <c r="S866" i="3"/>
  <c r="S865" i="3"/>
  <c r="S864" i="3"/>
  <c r="S863" i="3"/>
  <c r="S861" i="3"/>
  <c r="S860" i="3"/>
  <c r="S859" i="3"/>
  <c r="S858" i="3"/>
  <c r="S857" i="3"/>
  <c r="S856" i="3"/>
  <c r="S869" i="3" s="1"/>
  <c r="S850" i="3"/>
  <c r="S852" i="3" s="1"/>
  <c r="S849" i="3"/>
  <c r="S844" i="3"/>
  <c r="S846" i="3" s="1"/>
  <c r="S827" i="3"/>
  <c r="S826" i="3"/>
  <c r="S825" i="3"/>
  <c r="S823" i="3"/>
  <c r="S828" i="3" s="1"/>
  <c r="S818" i="3"/>
  <c r="S809" i="3"/>
  <c r="S814" i="3" s="1"/>
  <c r="S829" i="3" s="1"/>
  <c r="S777" i="3"/>
  <c r="S776" i="3"/>
  <c r="S775" i="3"/>
  <c r="S774" i="3"/>
  <c r="S773" i="3"/>
  <c r="S772" i="3"/>
  <c r="S770" i="3"/>
  <c r="S769" i="3"/>
  <c r="S768" i="3"/>
  <c r="S767" i="3"/>
  <c r="S779" i="3" s="1"/>
  <c r="S762" i="3"/>
  <c r="S761" i="3"/>
  <c r="S759" i="3"/>
  <c r="S763" i="3" s="1"/>
  <c r="S754" i="3"/>
  <c r="S753" i="3"/>
  <c r="S756" i="3" s="1"/>
  <c r="S764" i="3" s="1"/>
  <c r="S780" i="3" s="1"/>
  <c r="S735" i="3"/>
  <c r="S734" i="3"/>
  <c r="S733" i="3"/>
  <c r="S732" i="3"/>
  <c r="S731" i="3"/>
  <c r="S730" i="3"/>
  <c r="S729" i="3"/>
  <c r="S728" i="3"/>
  <c r="S726" i="3"/>
  <c r="S725" i="3"/>
  <c r="S724" i="3"/>
  <c r="S723" i="3"/>
  <c r="S722" i="3"/>
  <c r="S737" i="3" s="1"/>
  <c r="S717" i="3"/>
  <c r="S716" i="3"/>
  <c r="S714" i="3"/>
  <c r="S718" i="3" s="1"/>
  <c r="S719" i="3" s="1"/>
  <c r="S711" i="3"/>
  <c r="S709" i="3"/>
  <c r="S651" i="3"/>
  <c r="S650" i="3"/>
  <c r="S649" i="3"/>
  <c r="S648" i="3"/>
  <c r="S647" i="3"/>
  <c r="S646" i="3"/>
  <c r="S645" i="3"/>
  <c r="S644" i="3"/>
  <c r="S643" i="3"/>
  <c r="S642" i="3"/>
  <c r="S641" i="3"/>
  <c r="S639" i="3"/>
  <c r="S653" i="3" s="1"/>
  <c r="S634" i="3"/>
  <c r="S632" i="3"/>
  <c r="S635" i="3" s="1"/>
  <c r="S627" i="3"/>
  <c r="S629" i="3" s="1"/>
  <c r="S636" i="3" s="1"/>
  <c r="S654" i="3" s="1"/>
  <c r="S585" i="3"/>
  <c r="S584" i="3"/>
  <c r="S583" i="3"/>
  <c r="S582" i="3"/>
  <c r="S581" i="3"/>
  <c r="S578" i="3"/>
  <c r="S577" i="3"/>
  <c r="S570" i="3"/>
  <c r="S569" i="3"/>
  <c r="S568" i="3"/>
  <c r="S567" i="3"/>
  <c r="S564" i="3"/>
  <c r="S571" i="3" s="1"/>
  <c r="S586" i="3" s="1"/>
  <c r="S546" i="3"/>
  <c r="S545" i="3"/>
  <c r="S544" i="3"/>
  <c r="S543" i="3"/>
  <c r="S540" i="3"/>
  <c r="S539" i="3"/>
  <c r="S547" i="3" s="1"/>
  <c r="S531" i="3"/>
  <c r="S530" i="3"/>
  <c r="S529" i="3"/>
  <c r="S532" i="3" s="1"/>
  <c r="S524" i="3"/>
  <c r="S526" i="3" s="1"/>
  <c r="S533" i="3" s="1"/>
  <c r="S548" i="3" s="1"/>
  <c r="S467" i="3"/>
  <c r="S466" i="3"/>
  <c r="S465" i="3"/>
  <c r="S464" i="3"/>
  <c r="S463" i="3"/>
  <c r="S462" i="3"/>
  <c r="S461" i="3"/>
  <c r="S460" i="3"/>
  <c r="S459" i="3"/>
  <c r="S458" i="3"/>
  <c r="S457" i="3"/>
  <c r="S469" i="3" s="1"/>
  <c r="S452" i="3"/>
  <c r="S450" i="3"/>
  <c r="S453" i="3" s="1"/>
  <c r="S445" i="3"/>
  <c r="S444" i="3"/>
  <c r="S447" i="3" s="1"/>
  <c r="S412" i="3"/>
  <c r="S411" i="3"/>
  <c r="S410" i="3"/>
  <c r="S409" i="3"/>
  <c r="S408" i="3"/>
  <c r="S407" i="3"/>
  <c r="S406" i="3"/>
  <c r="S405" i="3"/>
  <c r="S403" i="3"/>
  <c r="S402" i="3"/>
  <c r="S401" i="3"/>
  <c r="S400" i="3"/>
  <c r="S414" i="3" s="1"/>
  <c r="S394" i="3"/>
  <c r="S396" i="3" s="1"/>
  <c r="S389" i="3"/>
  <c r="S388" i="3"/>
  <c r="S391" i="3" s="1"/>
  <c r="S397" i="3" s="1"/>
  <c r="S415" i="3" s="1"/>
  <c r="S370" i="3"/>
  <c r="S369" i="3"/>
  <c r="S368" i="3"/>
  <c r="S367" i="3"/>
  <c r="S366" i="3"/>
  <c r="S365" i="3"/>
  <c r="S364" i="3"/>
  <c r="S363" i="3"/>
  <c r="S361" i="3"/>
  <c r="S360" i="3"/>
  <c r="S359" i="3"/>
  <c r="S358" i="3"/>
  <c r="S372" i="3" s="1"/>
  <c r="S352" i="3"/>
  <c r="S354" i="3" s="1"/>
  <c r="S347" i="3"/>
  <c r="S346" i="3"/>
  <c r="S349" i="3" s="1"/>
  <c r="S355" i="3" s="1"/>
  <c r="S327" i="3"/>
  <c r="S326" i="3"/>
  <c r="S325" i="3"/>
  <c r="S324" i="3"/>
  <c r="S323" i="3"/>
  <c r="S322" i="3"/>
  <c r="S321" i="3"/>
  <c r="S320" i="3"/>
  <c r="S318" i="3"/>
  <c r="S317" i="3"/>
  <c r="S316" i="3"/>
  <c r="S315" i="3"/>
  <c r="S329" i="3" s="1"/>
  <c r="S309" i="3"/>
  <c r="S311" i="3" s="1"/>
  <c r="S304" i="3"/>
  <c r="S303" i="3"/>
  <c r="S306" i="3" s="1"/>
  <c r="S284" i="3"/>
  <c r="S283" i="3"/>
  <c r="S282" i="3"/>
  <c r="S281" i="3"/>
  <c r="S280" i="3"/>
  <c r="S279" i="3"/>
  <c r="S278" i="3"/>
  <c r="S277" i="3"/>
  <c r="S275" i="3"/>
  <c r="S274" i="3"/>
  <c r="S273" i="3"/>
  <c r="S272" i="3"/>
  <c r="S286" i="3" s="1"/>
  <c r="S266" i="3"/>
  <c r="S268" i="3" s="1"/>
  <c r="S261" i="3"/>
  <c r="S260" i="3"/>
  <c r="S263" i="3" s="1"/>
  <c r="S215" i="3"/>
  <c r="S214" i="3"/>
  <c r="S213" i="3"/>
  <c r="S212" i="3"/>
  <c r="S211" i="3"/>
  <c r="S210" i="3"/>
  <c r="S209" i="3"/>
  <c r="S208" i="3"/>
  <c r="S206" i="3"/>
  <c r="S205" i="3"/>
  <c r="S204" i="3"/>
  <c r="S203" i="3"/>
  <c r="S217" i="3" s="1"/>
  <c r="S197" i="3"/>
  <c r="S199" i="3" s="1"/>
  <c r="S192" i="3"/>
  <c r="S191" i="3"/>
  <c r="S194" i="3" s="1"/>
  <c r="S200" i="3" s="1"/>
  <c r="S218" i="3" s="1"/>
  <c r="S172" i="3"/>
  <c r="S171" i="3"/>
  <c r="S170" i="3"/>
  <c r="S169" i="3"/>
  <c r="S168" i="3"/>
  <c r="S167" i="3"/>
  <c r="S166" i="3"/>
  <c r="S165" i="3"/>
  <c r="S163" i="3"/>
  <c r="S162" i="3"/>
  <c r="S161" i="3"/>
  <c r="S160" i="3"/>
  <c r="S174" i="3" s="1"/>
  <c r="S154" i="3"/>
  <c r="S156" i="3" s="1"/>
  <c r="S149" i="3"/>
  <c r="S148" i="3"/>
  <c r="S151" i="3" s="1"/>
  <c r="S157" i="3" s="1"/>
  <c r="S130" i="3"/>
  <c r="S129" i="3"/>
  <c r="S128" i="3"/>
  <c r="S127" i="3"/>
  <c r="S126" i="3"/>
  <c r="S125" i="3"/>
  <c r="S124" i="3"/>
  <c r="S123" i="3"/>
  <c r="S121" i="3"/>
  <c r="S120" i="3"/>
  <c r="S119" i="3"/>
  <c r="S132" i="3" s="1"/>
  <c r="S115" i="3"/>
  <c r="S113" i="3"/>
  <c r="S110" i="3"/>
  <c r="S116" i="3" s="1"/>
  <c r="S108" i="3"/>
  <c r="S107" i="3"/>
  <c r="S76" i="3"/>
  <c r="S75" i="3"/>
  <c r="S74" i="3"/>
  <c r="S73" i="3"/>
  <c r="S72" i="3"/>
  <c r="S71" i="3"/>
  <c r="S70" i="3"/>
  <c r="S69" i="3"/>
  <c r="S67" i="3"/>
  <c r="S66" i="3"/>
  <c r="S65" i="3"/>
  <c r="S64" i="3"/>
  <c r="S78" i="3" s="1"/>
  <c r="S58" i="3"/>
  <c r="S60" i="3" s="1"/>
  <c r="S55" i="3"/>
  <c r="S53" i="3"/>
  <c r="S52" i="3"/>
  <c r="S34" i="3"/>
  <c r="S33" i="3"/>
  <c r="S32" i="3"/>
  <c r="S31" i="3"/>
  <c r="S30" i="3"/>
  <c r="S29" i="3"/>
  <c r="S28" i="3"/>
  <c r="S27" i="3"/>
  <c r="S25" i="3"/>
  <c r="S24" i="3"/>
  <c r="S23" i="3"/>
  <c r="S22" i="3"/>
  <c r="S36" i="3" s="1"/>
  <c r="S16" i="3"/>
  <c r="S18" i="3" s="1"/>
  <c r="S13" i="3"/>
  <c r="S11" i="3"/>
  <c r="S10" i="3"/>
  <c r="M793" i="3"/>
  <c r="M792" i="3"/>
  <c r="M791" i="3"/>
  <c r="M790" i="3"/>
  <c r="M789" i="3"/>
  <c r="M787" i="3"/>
  <c r="M786" i="3"/>
  <c r="M785" i="3"/>
  <c r="M784" i="3"/>
  <c r="M783" i="3"/>
  <c r="M782" i="3"/>
  <c r="M795" i="3" s="1"/>
  <c r="M776" i="3"/>
  <c r="M775" i="3"/>
  <c r="M778" i="3" s="1"/>
  <c r="M772" i="3"/>
  <c r="M779" i="3" s="1"/>
  <c r="M770" i="3"/>
  <c r="M726" i="3"/>
  <c r="M725" i="3"/>
  <c r="M724" i="3"/>
  <c r="M723" i="3"/>
  <c r="M722" i="3"/>
  <c r="M721" i="3"/>
  <c r="M719" i="3"/>
  <c r="M718" i="3"/>
  <c r="M717" i="3"/>
  <c r="M716" i="3"/>
  <c r="M728" i="3" s="1"/>
  <c r="M711" i="3"/>
  <c r="M710" i="3"/>
  <c r="M708" i="3"/>
  <c r="M712" i="3" s="1"/>
  <c r="M703" i="3"/>
  <c r="M705" i="3" s="1"/>
  <c r="M702" i="3"/>
  <c r="M684" i="3"/>
  <c r="M683" i="3"/>
  <c r="M682" i="3"/>
  <c r="M681" i="3"/>
  <c r="M680" i="3"/>
  <c r="M679" i="3"/>
  <c r="M678" i="3"/>
  <c r="M677" i="3"/>
  <c r="M675" i="3"/>
  <c r="M674" i="3"/>
  <c r="M673" i="3"/>
  <c r="M672" i="3"/>
  <c r="M671" i="3"/>
  <c r="M686" i="3" s="1"/>
  <c r="M667" i="3"/>
  <c r="M666" i="3"/>
  <c r="M665" i="3"/>
  <c r="M663" i="3"/>
  <c r="M660" i="3"/>
  <c r="M668" i="3" s="1"/>
  <c r="M687" i="3" s="1"/>
  <c r="M658" i="3"/>
  <c r="M600" i="3"/>
  <c r="M599" i="3"/>
  <c r="M598" i="3"/>
  <c r="M597" i="3"/>
  <c r="M596" i="3"/>
  <c r="M595" i="3"/>
  <c r="M594" i="3"/>
  <c r="M593" i="3"/>
  <c r="M592" i="3"/>
  <c r="M591" i="3"/>
  <c r="M590" i="3"/>
  <c r="M588" i="3"/>
  <c r="M602" i="3" s="1"/>
  <c r="M583" i="3"/>
  <c r="M581" i="3"/>
  <c r="M584" i="3" s="1"/>
  <c r="M578" i="3"/>
  <c r="M585" i="3" s="1"/>
  <c r="M603" i="3" s="1"/>
  <c r="M576" i="3"/>
  <c r="M467" i="3"/>
  <c r="M466" i="3"/>
  <c r="M465" i="3"/>
  <c r="M464" i="3"/>
  <c r="M463" i="3"/>
  <c r="M462" i="3"/>
  <c r="M461" i="3"/>
  <c r="M460" i="3"/>
  <c r="M459" i="3"/>
  <c r="M458" i="3"/>
  <c r="M457" i="3"/>
  <c r="M469" i="3" s="1"/>
  <c r="M453" i="3"/>
  <c r="M452" i="3"/>
  <c r="M450" i="3"/>
  <c r="M445" i="3"/>
  <c r="M444" i="3"/>
  <c r="M447" i="3" s="1"/>
  <c r="M454" i="3" s="1"/>
  <c r="M412" i="3"/>
  <c r="M411" i="3"/>
  <c r="M410" i="3"/>
  <c r="M409" i="3"/>
  <c r="M408" i="3"/>
  <c r="M407" i="3"/>
  <c r="M406" i="3"/>
  <c r="M405" i="3"/>
  <c r="M403" i="3"/>
  <c r="M402" i="3"/>
  <c r="M401" i="3"/>
  <c r="M400" i="3"/>
  <c r="M414" i="3" s="1"/>
  <c r="M396" i="3"/>
  <c r="M394" i="3"/>
  <c r="M389" i="3"/>
  <c r="M388" i="3"/>
  <c r="M391" i="3" s="1"/>
  <c r="M397" i="3" s="1"/>
  <c r="M415" i="3" s="1"/>
  <c r="M370" i="3"/>
  <c r="M369" i="3"/>
  <c r="M368" i="3"/>
  <c r="M367" i="3"/>
  <c r="M366" i="3"/>
  <c r="M365" i="3"/>
  <c r="M364" i="3"/>
  <c r="M363" i="3"/>
  <c r="M361" i="3"/>
  <c r="M360" i="3"/>
  <c r="M359" i="3"/>
  <c r="M358" i="3"/>
  <c r="M372" i="3" s="1"/>
  <c r="M354" i="3"/>
  <c r="M352" i="3"/>
  <c r="M347" i="3"/>
  <c r="M346" i="3"/>
  <c r="M349" i="3" s="1"/>
  <c r="M355" i="3" s="1"/>
  <c r="M373" i="3" s="1"/>
  <c r="M327" i="3"/>
  <c r="M326" i="3"/>
  <c r="M325" i="3"/>
  <c r="M324" i="3"/>
  <c r="M323" i="3"/>
  <c r="M322" i="3"/>
  <c r="M321" i="3"/>
  <c r="M320" i="3"/>
  <c r="M318" i="3"/>
  <c r="M317" i="3"/>
  <c r="M316" i="3"/>
  <c r="M315" i="3"/>
  <c r="M329" i="3" s="1"/>
  <c r="M311" i="3"/>
  <c r="M309" i="3"/>
  <c r="M304" i="3"/>
  <c r="M303" i="3"/>
  <c r="M306" i="3" s="1"/>
  <c r="M312" i="3" s="1"/>
  <c r="M330" i="3" s="1"/>
  <c r="M284" i="3"/>
  <c r="M283" i="3"/>
  <c r="M282" i="3"/>
  <c r="M281" i="3"/>
  <c r="M280" i="3"/>
  <c r="M279" i="3"/>
  <c r="M278" i="3"/>
  <c r="M277" i="3"/>
  <c r="M275" i="3"/>
  <c r="M274" i="3"/>
  <c r="M273" i="3"/>
  <c r="M272" i="3"/>
  <c r="M286" i="3" s="1"/>
  <c r="M268" i="3"/>
  <c r="M266" i="3"/>
  <c r="M261" i="3"/>
  <c r="M260" i="3"/>
  <c r="M263" i="3" s="1"/>
  <c r="M269" i="3" s="1"/>
  <c r="M287" i="3" s="1"/>
  <c r="M215" i="3"/>
  <c r="M214" i="3"/>
  <c r="M213" i="3"/>
  <c r="M212" i="3"/>
  <c r="M211" i="3"/>
  <c r="M210" i="3"/>
  <c r="M209" i="3"/>
  <c r="M208" i="3"/>
  <c r="M206" i="3"/>
  <c r="M205" i="3"/>
  <c r="M204" i="3"/>
  <c r="M203" i="3"/>
  <c r="M217" i="3" s="1"/>
  <c r="M199" i="3"/>
  <c r="M197" i="3"/>
  <c r="M192" i="3"/>
  <c r="M191" i="3"/>
  <c r="M194" i="3" s="1"/>
  <c r="M200" i="3" s="1"/>
  <c r="M218" i="3" s="1"/>
  <c r="M172" i="3"/>
  <c r="M171" i="3"/>
  <c r="M170" i="3"/>
  <c r="M169" i="3"/>
  <c r="M168" i="3"/>
  <c r="M167" i="3"/>
  <c r="M166" i="3"/>
  <c r="M165" i="3"/>
  <c r="M163" i="3"/>
  <c r="M162" i="3"/>
  <c r="M161" i="3"/>
  <c r="M160" i="3"/>
  <c r="M174" i="3" s="1"/>
  <c r="M156" i="3"/>
  <c r="M154" i="3"/>
  <c r="M149" i="3"/>
  <c r="M148" i="3"/>
  <c r="M151" i="3" s="1"/>
  <c r="M157" i="3" s="1"/>
  <c r="M175" i="3" s="1"/>
  <c r="M130" i="3"/>
  <c r="M129" i="3"/>
  <c r="M128" i="3"/>
  <c r="M127" i="3"/>
  <c r="M126" i="3"/>
  <c r="M125" i="3"/>
  <c r="M124" i="3"/>
  <c r="M123" i="3"/>
  <c r="M121" i="3"/>
  <c r="M120" i="3"/>
  <c r="M119" i="3"/>
  <c r="M132" i="3" s="1"/>
  <c r="M115" i="3"/>
  <c r="M113" i="3"/>
  <c r="M108" i="3"/>
  <c r="M107" i="3"/>
  <c r="M110" i="3" s="1"/>
  <c r="M116" i="3" s="1"/>
  <c r="M133" i="3" s="1"/>
  <c r="M76" i="3"/>
  <c r="M75" i="3"/>
  <c r="M74" i="3"/>
  <c r="M73" i="3"/>
  <c r="M72" i="3"/>
  <c r="M71" i="3"/>
  <c r="M70" i="3"/>
  <c r="M69" i="3"/>
  <c r="M67" i="3"/>
  <c r="M66" i="3"/>
  <c r="M65" i="3"/>
  <c r="M64" i="3"/>
  <c r="M78" i="3" s="1"/>
  <c r="M60" i="3"/>
  <c r="M58" i="3"/>
  <c r="M53" i="3"/>
  <c r="M52" i="3"/>
  <c r="M55" i="3" s="1"/>
  <c r="M61" i="3" s="1"/>
  <c r="M79" i="3" s="1"/>
  <c r="M34" i="3"/>
  <c r="M33" i="3"/>
  <c r="M32" i="3"/>
  <c r="M31" i="3"/>
  <c r="M30" i="3"/>
  <c r="M29" i="3"/>
  <c r="M28" i="3"/>
  <c r="M27" i="3"/>
  <c r="M25" i="3"/>
  <c r="M24" i="3"/>
  <c r="M23" i="3"/>
  <c r="M22" i="3"/>
  <c r="M36" i="3" s="1"/>
  <c r="M18" i="3"/>
  <c r="M16" i="3"/>
  <c r="M11" i="3"/>
  <c r="M10" i="3"/>
  <c r="M13" i="3" s="1"/>
  <c r="M19" i="3" s="1"/>
  <c r="M37" i="3" s="1"/>
  <c r="G793" i="3"/>
  <c r="G792" i="3"/>
  <c r="G791" i="3"/>
  <c r="G790" i="3"/>
  <c r="G789" i="3"/>
  <c r="G788" i="3"/>
  <c r="G787" i="3"/>
  <c r="G786" i="3"/>
  <c r="G785" i="3"/>
  <c r="G784" i="3"/>
  <c r="G783" i="3"/>
  <c r="G782" i="3"/>
  <c r="G795" i="3" s="1"/>
  <c r="G778" i="3"/>
  <c r="G776" i="3"/>
  <c r="G775" i="3"/>
  <c r="G770" i="3"/>
  <c r="G772" i="3" s="1"/>
  <c r="G779" i="3" s="1"/>
  <c r="G796" i="3" s="1"/>
  <c r="G726" i="3"/>
  <c r="G725" i="3"/>
  <c r="G724" i="3"/>
  <c r="G723" i="3"/>
  <c r="G722" i="3"/>
  <c r="G721" i="3"/>
  <c r="G720" i="3"/>
  <c r="G719" i="3"/>
  <c r="G718" i="3"/>
  <c r="G717" i="3"/>
  <c r="G728" i="3" s="1"/>
  <c r="G716" i="3"/>
  <c r="G711" i="3"/>
  <c r="G712" i="3" s="1"/>
  <c r="G710" i="3"/>
  <c r="G708" i="3"/>
  <c r="G703" i="3"/>
  <c r="G705" i="3" s="1"/>
  <c r="G702" i="3"/>
  <c r="G684" i="3"/>
  <c r="G683" i="3"/>
  <c r="G682" i="3"/>
  <c r="G681" i="3"/>
  <c r="G680" i="3"/>
  <c r="G679" i="3"/>
  <c r="G678" i="3"/>
  <c r="G677" i="3"/>
  <c r="G676" i="3"/>
  <c r="G675" i="3"/>
  <c r="G674" i="3"/>
  <c r="G673" i="3"/>
  <c r="G672" i="3"/>
  <c r="G686" i="3" s="1"/>
  <c r="G671" i="3"/>
  <c r="G666" i="3"/>
  <c r="G667" i="3" s="1"/>
  <c r="G665" i="3"/>
  <c r="G663" i="3"/>
  <c r="G658" i="3"/>
  <c r="G660" i="3" s="1"/>
  <c r="G600" i="3"/>
  <c r="G599" i="3"/>
  <c r="G598" i="3"/>
  <c r="G597" i="3"/>
  <c r="G596" i="3"/>
  <c r="G595" i="3"/>
  <c r="G594" i="3"/>
  <c r="G593" i="3"/>
  <c r="G592" i="3"/>
  <c r="G591" i="3"/>
  <c r="G590" i="3"/>
  <c r="G589" i="3"/>
  <c r="G588" i="3"/>
  <c r="G602" i="3" s="1"/>
  <c r="G583" i="3"/>
  <c r="G581" i="3"/>
  <c r="G584" i="3" s="1"/>
  <c r="G578" i="3"/>
  <c r="G585" i="3" s="1"/>
  <c r="G576" i="3"/>
  <c r="G467" i="3"/>
  <c r="G466" i="3"/>
  <c r="G465" i="3"/>
  <c r="G464" i="3"/>
  <c r="G463" i="3"/>
  <c r="G462" i="3"/>
  <c r="G461" i="3"/>
  <c r="G460" i="3"/>
  <c r="G459" i="3"/>
  <c r="G469" i="3" s="1"/>
  <c r="G458" i="3"/>
  <c r="G457" i="3"/>
  <c r="G453" i="3"/>
  <c r="G452" i="3"/>
  <c r="G450" i="3"/>
  <c r="G445" i="3"/>
  <c r="G447" i="3" s="1"/>
  <c r="G454" i="3" s="1"/>
  <c r="G444" i="3"/>
  <c r="G412" i="3"/>
  <c r="G411" i="3"/>
  <c r="G410" i="3"/>
  <c r="G409" i="3"/>
  <c r="G408" i="3"/>
  <c r="G407" i="3"/>
  <c r="G406" i="3"/>
  <c r="G405" i="3"/>
  <c r="G404" i="3"/>
  <c r="G403" i="3"/>
  <c r="G402" i="3"/>
  <c r="G401" i="3"/>
  <c r="G400" i="3"/>
  <c r="G414" i="3" s="1"/>
  <c r="G394" i="3"/>
  <c r="G396" i="3" s="1"/>
  <c r="G391" i="3"/>
  <c r="G397" i="3" s="1"/>
  <c r="G389" i="3"/>
  <c r="G388" i="3"/>
  <c r="G370" i="3"/>
  <c r="G369" i="3"/>
  <c r="G368" i="3"/>
  <c r="G367" i="3"/>
  <c r="G366" i="3"/>
  <c r="G365" i="3"/>
  <c r="G364" i="3"/>
  <c r="G363" i="3"/>
  <c r="G362" i="3"/>
  <c r="G361" i="3"/>
  <c r="G360" i="3"/>
  <c r="G359" i="3"/>
  <c r="G372" i="3" s="1"/>
  <c r="G358" i="3"/>
  <c r="G352" i="3"/>
  <c r="G354" i="3" s="1"/>
  <c r="G347" i="3"/>
  <c r="G346" i="3"/>
  <c r="G349" i="3" s="1"/>
  <c r="G355" i="3" s="1"/>
  <c r="G373" i="3" s="1"/>
  <c r="G327" i="3"/>
  <c r="G326" i="3"/>
  <c r="G325" i="3"/>
  <c r="G324" i="3"/>
  <c r="G323" i="3"/>
  <c r="G322" i="3"/>
  <c r="G321" i="3"/>
  <c r="G320" i="3"/>
  <c r="G319" i="3"/>
  <c r="G318" i="3"/>
  <c r="G317" i="3"/>
  <c r="G316" i="3"/>
  <c r="G315" i="3"/>
  <c r="G329" i="3" s="1"/>
  <c r="G311" i="3"/>
  <c r="G309" i="3"/>
  <c r="G304" i="3"/>
  <c r="G303" i="3"/>
  <c r="G306" i="3" s="1"/>
  <c r="G312" i="3" s="1"/>
  <c r="G330" i="3" s="1"/>
  <c r="G284" i="3"/>
  <c r="G283" i="3"/>
  <c r="G282" i="3"/>
  <c r="G281" i="3"/>
  <c r="G280" i="3"/>
  <c r="G279" i="3"/>
  <c r="G278" i="3"/>
  <c r="G277" i="3"/>
  <c r="G276" i="3"/>
  <c r="G275" i="3"/>
  <c r="G274" i="3"/>
  <c r="G273" i="3"/>
  <c r="G272" i="3"/>
  <c r="G286" i="3" s="1"/>
  <c r="G266" i="3"/>
  <c r="G268" i="3" s="1"/>
  <c r="G261" i="3"/>
  <c r="G263" i="3" s="1"/>
  <c r="G269" i="3" s="1"/>
  <c r="G287" i="3" s="1"/>
  <c r="G260" i="3"/>
  <c r="G215" i="3"/>
  <c r="G214" i="3"/>
  <c r="G213" i="3"/>
  <c r="G212" i="3"/>
  <c r="G211" i="3"/>
  <c r="G210" i="3"/>
  <c r="G209" i="3"/>
  <c r="G208" i="3"/>
  <c r="G207" i="3"/>
  <c r="G206" i="3"/>
  <c r="G205" i="3"/>
  <c r="G204" i="3"/>
  <c r="G203" i="3"/>
  <c r="G217" i="3" s="1"/>
  <c r="G197" i="3"/>
  <c r="G199" i="3" s="1"/>
  <c r="G194" i="3"/>
  <c r="G200" i="3" s="1"/>
  <c r="G218" i="3" s="1"/>
  <c r="G192" i="3"/>
  <c r="G191" i="3"/>
  <c r="G172" i="3"/>
  <c r="G171" i="3"/>
  <c r="G170" i="3"/>
  <c r="G169" i="3"/>
  <c r="G168" i="3"/>
  <c r="G167" i="3"/>
  <c r="G166" i="3"/>
  <c r="G165" i="3"/>
  <c r="G164" i="3"/>
  <c r="G163" i="3"/>
  <c r="G162" i="3"/>
  <c r="G161" i="3"/>
  <c r="G174" i="3" s="1"/>
  <c r="G160" i="3"/>
  <c r="G154" i="3"/>
  <c r="G156" i="3" s="1"/>
  <c r="G149" i="3"/>
  <c r="G148" i="3"/>
  <c r="G151" i="3" s="1"/>
  <c r="G130" i="3"/>
  <c r="G129" i="3"/>
  <c r="G128" i="3"/>
  <c r="G127" i="3"/>
  <c r="G126" i="3"/>
  <c r="G125" i="3"/>
  <c r="G124" i="3"/>
  <c r="G123" i="3"/>
  <c r="G122" i="3"/>
  <c r="G121" i="3"/>
  <c r="G120" i="3"/>
  <c r="G119" i="3"/>
  <c r="G132" i="3" s="1"/>
  <c r="G113" i="3"/>
  <c r="G115" i="3" s="1"/>
  <c r="G108" i="3"/>
  <c r="G107" i="3"/>
  <c r="G110" i="3" s="1"/>
  <c r="G76" i="3"/>
  <c r="G75" i="3"/>
  <c r="G74" i="3"/>
  <c r="G73" i="3"/>
  <c r="G72" i="3"/>
  <c r="G71" i="3"/>
  <c r="G70" i="3"/>
  <c r="G69" i="3"/>
  <c r="G68" i="3"/>
  <c r="G67" i="3"/>
  <c r="G66" i="3"/>
  <c r="G65" i="3"/>
  <c r="G64" i="3"/>
  <c r="G78" i="3" s="1"/>
  <c r="G60" i="3"/>
  <c r="G58" i="3"/>
  <c r="G53" i="3"/>
  <c r="G52" i="3"/>
  <c r="G55" i="3" s="1"/>
  <c r="G61" i="3" s="1"/>
  <c r="G79" i="3" s="1"/>
  <c r="G34" i="3"/>
  <c r="G33" i="3"/>
  <c r="G32" i="3"/>
  <c r="G31" i="3"/>
  <c r="G30" i="3"/>
  <c r="G29" i="3"/>
  <c r="G28" i="3"/>
  <c r="G27" i="3"/>
  <c r="G26" i="3"/>
  <c r="G25" i="3"/>
  <c r="G24" i="3"/>
  <c r="G23" i="3"/>
  <c r="G22" i="3"/>
  <c r="G36" i="3" s="1"/>
  <c r="G16" i="3"/>
  <c r="G18" i="3" s="1"/>
  <c r="G11" i="3"/>
  <c r="G13" i="3" s="1"/>
  <c r="G10" i="3"/>
  <c r="AK529" i="2"/>
  <c r="AK526" i="2"/>
  <c r="AK525" i="2"/>
  <c r="AK524" i="2"/>
  <c r="AK530" i="2" s="1"/>
  <c r="AK517" i="2"/>
  <c r="AK521" i="2" s="1"/>
  <c r="AK457" i="2"/>
  <c r="AK456" i="2"/>
  <c r="AK455" i="2"/>
  <c r="AK454" i="2"/>
  <c r="AK453" i="2"/>
  <c r="AK452" i="2"/>
  <c r="AK451" i="2"/>
  <c r="AK450" i="2"/>
  <c r="AK459" i="2" s="1"/>
  <c r="AK442" i="2"/>
  <c r="AK447" i="2" s="1"/>
  <c r="AK460" i="2" s="1"/>
  <c r="AK440" i="2"/>
  <c r="AK408" i="2"/>
  <c r="AK407" i="2"/>
  <c r="AK406" i="2"/>
  <c r="AK405" i="2"/>
  <c r="AK404" i="2"/>
  <c r="AK403" i="2"/>
  <c r="AK402" i="2"/>
  <c r="AK401" i="2"/>
  <c r="AK410" i="2" s="1"/>
  <c r="AK396" i="2"/>
  <c r="AK397" i="2" s="1"/>
  <c r="AK391" i="2"/>
  <c r="AK393" i="2" s="1"/>
  <c r="AK334" i="2"/>
  <c r="AK333" i="2"/>
  <c r="AK332" i="2"/>
  <c r="AK331" i="2"/>
  <c r="AK330" i="2"/>
  <c r="AK329" i="2"/>
  <c r="AK328" i="2"/>
  <c r="AK327" i="2"/>
  <c r="AK336" i="2" s="1"/>
  <c r="AK323" i="2"/>
  <c r="AK322" i="2"/>
  <c r="AK321" i="2"/>
  <c r="AK320" i="2"/>
  <c r="AK317" i="2"/>
  <c r="AK324" i="2" s="1"/>
  <c r="AK337" i="2" s="1"/>
  <c r="AK298" i="2"/>
  <c r="AK297" i="2"/>
  <c r="AK296" i="2"/>
  <c r="AK295" i="2"/>
  <c r="AK294" i="2"/>
  <c r="AK293" i="2"/>
  <c r="AK292" i="2"/>
  <c r="AK291" i="2"/>
  <c r="AK300" i="2" s="1"/>
  <c r="AK287" i="2"/>
  <c r="AK286" i="2"/>
  <c r="AK285" i="2"/>
  <c r="AK284" i="2"/>
  <c r="AK281" i="2"/>
  <c r="AK288" i="2" s="1"/>
  <c r="AK279" i="2"/>
  <c r="AK222" i="2"/>
  <c r="AK221" i="2"/>
  <c r="AK220" i="2"/>
  <c r="AK219" i="2"/>
  <c r="AK218" i="2"/>
  <c r="AK217" i="2"/>
  <c r="AK216" i="2"/>
  <c r="AK224" i="2" s="1"/>
  <c r="AK212" i="2"/>
  <c r="AK211" i="2"/>
  <c r="AK210" i="2"/>
  <c r="AK205" i="2"/>
  <c r="AK207" i="2" s="1"/>
  <c r="AK213" i="2" s="1"/>
  <c r="AK225" i="2" s="1"/>
  <c r="AK204" i="2"/>
  <c r="AK43" i="2"/>
  <c r="AK42" i="2"/>
  <c r="AK41" i="2"/>
  <c r="AK40" i="2"/>
  <c r="AK39" i="2"/>
  <c r="AK38" i="2"/>
  <c r="AK37" i="2"/>
  <c r="AK36" i="2"/>
  <c r="AK35" i="2"/>
  <c r="AK45" i="2" s="1"/>
  <c r="AK34" i="2"/>
  <c r="AK29" i="2"/>
  <c r="AK30" i="2" s="1"/>
  <c r="AK24" i="2"/>
  <c r="AK23" i="2"/>
  <c r="AK26" i="2" s="1"/>
  <c r="AE385" i="2"/>
  <c r="AE384" i="2"/>
  <c r="AE383" i="2"/>
  <c r="AE382" i="2"/>
  <c r="AE381" i="2"/>
  <c r="AE380" i="2"/>
  <c r="AE379" i="2"/>
  <c r="AE378" i="2"/>
  <c r="AE387" i="2" s="1"/>
  <c r="AE374" i="2"/>
  <c r="AE373" i="2"/>
  <c r="AE368" i="2"/>
  <c r="AE370" i="2" s="1"/>
  <c r="AE375" i="2" s="1"/>
  <c r="AE336" i="2"/>
  <c r="AE335" i="2"/>
  <c r="AE334" i="2"/>
  <c r="AE333" i="2"/>
  <c r="AE332" i="2"/>
  <c r="AE331" i="2"/>
  <c r="AE330" i="2"/>
  <c r="AE329" i="2"/>
  <c r="AE338" i="2" s="1"/>
  <c r="AE324" i="2"/>
  <c r="AE325" i="2" s="1"/>
  <c r="AE321" i="2"/>
  <c r="AE319" i="2"/>
  <c r="AE197" i="2"/>
  <c r="AE196" i="2"/>
  <c r="AE195" i="2"/>
  <c r="AE194" i="2"/>
  <c r="AE199" i="2" s="1"/>
  <c r="AE193" i="2"/>
  <c r="AE192" i="2"/>
  <c r="AE191" i="2"/>
  <c r="AE186" i="2"/>
  <c r="AE185" i="2"/>
  <c r="AE187" i="2" s="1"/>
  <c r="AE182" i="2"/>
  <c r="AE188" i="2" s="1"/>
  <c r="AE200" i="2" s="1"/>
  <c r="AE180" i="2"/>
  <c r="AE179" i="2"/>
  <c r="Y385" i="2"/>
  <c r="Y384" i="2"/>
  <c r="Y383" i="2"/>
  <c r="Y382" i="2"/>
  <c r="Y381" i="2"/>
  <c r="Y380" i="2"/>
  <c r="Y379" i="2"/>
  <c r="Y378" i="2"/>
  <c r="Y387" i="2" s="1"/>
  <c r="Y374" i="2"/>
  <c r="Y373" i="2"/>
  <c r="Y368" i="2"/>
  <c r="Y370" i="2" s="1"/>
  <c r="Y375" i="2" s="1"/>
  <c r="Y336" i="2"/>
  <c r="Y335" i="2"/>
  <c r="Y334" i="2"/>
  <c r="Y333" i="2"/>
  <c r="Y332" i="2"/>
  <c r="Y331" i="2"/>
  <c r="Y330" i="2"/>
  <c r="Y329" i="2"/>
  <c r="Y338" i="2" s="1"/>
  <c r="Y324" i="2"/>
  <c r="Y325" i="2" s="1"/>
  <c r="Y319" i="2"/>
  <c r="Y321" i="2" s="1"/>
  <c r="Y199" i="2"/>
  <c r="Y197" i="2"/>
  <c r="Y196" i="2"/>
  <c r="Y195" i="2"/>
  <c r="Y194" i="2"/>
  <c r="Y193" i="2"/>
  <c r="Y192" i="2"/>
  <c r="Y191" i="2"/>
  <c r="Y186" i="2"/>
  <c r="Y187" i="2" s="1"/>
  <c r="Y185" i="2"/>
  <c r="Y182" i="2"/>
  <c r="Y188" i="2" s="1"/>
  <c r="Y200" i="2" s="1"/>
  <c r="Y180" i="2"/>
  <c r="Y179" i="2"/>
  <c r="S816" i="2"/>
  <c r="S815" i="2"/>
  <c r="S813" i="2"/>
  <c r="S812" i="2"/>
  <c r="S811" i="2"/>
  <c r="S810" i="2"/>
  <c r="S809" i="2"/>
  <c r="S808" i="2"/>
  <c r="S818" i="2" s="1"/>
  <c r="S804" i="2"/>
  <c r="S802" i="2"/>
  <c r="S801" i="2"/>
  <c r="S796" i="2"/>
  <c r="S798" i="2" s="1"/>
  <c r="S805" i="2" s="1"/>
  <c r="S819" i="2" s="1"/>
  <c r="S778" i="2"/>
  <c r="S773" i="2"/>
  <c r="S780" i="2" s="1"/>
  <c r="S764" i="2"/>
  <c r="S769" i="2" s="1"/>
  <c r="S732" i="2"/>
  <c r="S731" i="2"/>
  <c r="S730" i="2"/>
  <c r="S728" i="2"/>
  <c r="S734" i="2" s="1"/>
  <c r="S727" i="2"/>
  <c r="S726" i="2"/>
  <c r="S725" i="2"/>
  <c r="S720" i="2"/>
  <c r="S719" i="2"/>
  <c r="S717" i="2"/>
  <c r="S721" i="2" s="1"/>
  <c r="S712" i="2"/>
  <c r="S711" i="2"/>
  <c r="S714" i="2" s="1"/>
  <c r="S722" i="2" s="1"/>
  <c r="S735" i="2" s="1"/>
  <c r="S693" i="2"/>
  <c r="S692" i="2"/>
  <c r="S691" i="2"/>
  <c r="S690" i="2"/>
  <c r="S689" i="2"/>
  <c r="S687" i="2"/>
  <c r="S686" i="2"/>
  <c r="S685" i="2"/>
  <c r="S684" i="2"/>
  <c r="S683" i="2"/>
  <c r="S695" i="2" s="1"/>
  <c r="S678" i="2"/>
  <c r="S677" i="2"/>
  <c r="S675" i="2"/>
  <c r="S679" i="2" s="1"/>
  <c r="S680" i="2" s="1"/>
  <c r="S696" i="2" s="1"/>
  <c r="S672" i="2"/>
  <c r="S670" i="2"/>
  <c r="S612" i="2"/>
  <c r="S611" i="2"/>
  <c r="S610" i="2"/>
  <c r="S609" i="2"/>
  <c r="S608" i="2"/>
  <c r="S607" i="2"/>
  <c r="S606" i="2"/>
  <c r="S605" i="2"/>
  <c r="S614" i="2" s="1"/>
  <c r="S603" i="2"/>
  <c r="S598" i="2"/>
  <c r="S599" i="2" s="1"/>
  <c r="S596" i="2"/>
  <c r="S593" i="2"/>
  <c r="S591" i="2"/>
  <c r="S548" i="2"/>
  <c r="S545" i="2"/>
  <c r="S544" i="2"/>
  <c r="S549" i="2" s="1"/>
  <c r="S536" i="2"/>
  <c r="S535" i="2"/>
  <c r="S537" i="2" s="1"/>
  <c r="S534" i="2"/>
  <c r="S531" i="2"/>
  <c r="S514" i="2"/>
  <c r="S513" i="2"/>
  <c r="S510" i="2"/>
  <c r="S509" i="2"/>
  <c r="S501" i="2"/>
  <c r="S500" i="2"/>
  <c r="S499" i="2"/>
  <c r="S502" i="2" s="1"/>
  <c r="S494" i="2"/>
  <c r="S496" i="2" s="1"/>
  <c r="S503" i="2" s="1"/>
  <c r="S515" i="2" s="1"/>
  <c r="S437" i="2"/>
  <c r="S436" i="2"/>
  <c r="S435" i="2"/>
  <c r="S434" i="2"/>
  <c r="S433" i="2"/>
  <c r="S432" i="2"/>
  <c r="S431" i="2"/>
  <c r="S430" i="2"/>
  <c r="S439" i="2" s="1"/>
  <c r="S425" i="2"/>
  <c r="S423" i="2"/>
  <c r="S426" i="2" s="1"/>
  <c r="S420" i="2"/>
  <c r="S418" i="2"/>
  <c r="S417" i="2"/>
  <c r="S385" i="2"/>
  <c r="S384" i="2"/>
  <c r="S383" i="2"/>
  <c r="S382" i="2"/>
  <c r="S381" i="2"/>
  <c r="S379" i="2"/>
  <c r="S378" i="2"/>
  <c r="S377" i="2"/>
  <c r="S376" i="2"/>
  <c r="S387" i="2" s="1"/>
  <c r="S372" i="2"/>
  <c r="S370" i="2"/>
  <c r="S365" i="2"/>
  <c r="S364" i="2"/>
  <c r="S367" i="2" s="1"/>
  <c r="S373" i="2" s="1"/>
  <c r="S388" i="2" s="1"/>
  <c r="S346" i="2"/>
  <c r="S345" i="2"/>
  <c r="S344" i="2"/>
  <c r="S343" i="2"/>
  <c r="S342" i="2"/>
  <c r="S340" i="2"/>
  <c r="S339" i="2"/>
  <c r="S338" i="2"/>
  <c r="S337" i="2"/>
  <c r="S348" i="2" s="1"/>
  <c r="S333" i="2"/>
  <c r="S331" i="2"/>
  <c r="S326" i="2"/>
  <c r="S325" i="2"/>
  <c r="S328" i="2" s="1"/>
  <c r="S334" i="2" s="1"/>
  <c r="S349" i="2" s="1"/>
  <c r="S306" i="2"/>
  <c r="S305" i="2"/>
  <c r="S304" i="2"/>
  <c r="S303" i="2"/>
  <c r="S302" i="2"/>
  <c r="S300" i="2"/>
  <c r="S299" i="2"/>
  <c r="S298" i="2"/>
  <c r="S297" i="2"/>
  <c r="S308" i="2" s="1"/>
  <c r="S293" i="2"/>
  <c r="S291" i="2"/>
  <c r="S288" i="2"/>
  <c r="S294" i="2" s="1"/>
  <c r="S286" i="2"/>
  <c r="S285" i="2"/>
  <c r="S266" i="2"/>
  <c r="S265" i="2"/>
  <c r="S264" i="2"/>
  <c r="S263" i="2"/>
  <c r="S262" i="2"/>
  <c r="S260" i="2"/>
  <c r="S259" i="2"/>
  <c r="S258" i="2"/>
  <c r="S268" i="2" s="1"/>
  <c r="S257" i="2"/>
  <c r="S251" i="2"/>
  <c r="S253" i="2" s="1"/>
  <c r="S248" i="2"/>
  <c r="S254" i="2" s="1"/>
  <c r="S269" i="2" s="1"/>
  <c r="S246" i="2"/>
  <c r="S245" i="2"/>
  <c r="S200" i="2"/>
  <c r="S199" i="2"/>
  <c r="S198" i="2"/>
  <c r="S197" i="2"/>
  <c r="S196" i="2"/>
  <c r="S194" i="2"/>
  <c r="S193" i="2"/>
  <c r="S192" i="2"/>
  <c r="S191" i="2"/>
  <c r="S202" i="2" s="1"/>
  <c r="S187" i="2"/>
  <c r="S185" i="2"/>
  <c r="S180" i="2"/>
  <c r="S179" i="2"/>
  <c r="S182" i="2" s="1"/>
  <c r="S188" i="2" s="1"/>
  <c r="S203" i="2" s="1"/>
  <c r="S160" i="2"/>
  <c r="S159" i="2"/>
  <c r="S158" i="2"/>
  <c r="S157" i="2"/>
  <c r="S156" i="2"/>
  <c r="S154" i="2"/>
  <c r="S153" i="2"/>
  <c r="S152" i="2"/>
  <c r="S162" i="2" s="1"/>
  <c r="S151" i="2"/>
  <c r="S147" i="2"/>
  <c r="S145" i="2"/>
  <c r="S140" i="2"/>
  <c r="S139" i="2"/>
  <c r="S142" i="2" s="1"/>
  <c r="S148" i="2" s="1"/>
  <c r="S163" i="2" s="1"/>
  <c r="S121" i="2"/>
  <c r="S120" i="2"/>
  <c r="S119" i="2"/>
  <c r="S118" i="2"/>
  <c r="S117" i="2"/>
  <c r="S115" i="2"/>
  <c r="S114" i="2"/>
  <c r="S113" i="2"/>
  <c r="S123" i="2" s="1"/>
  <c r="S107" i="2"/>
  <c r="S109" i="2" s="1"/>
  <c r="S102" i="2"/>
  <c r="S101" i="2"/>
  <c r="S104" i="2" s="1"/>
  <c r="S70" i="2"/>
  <c r="S69" i="2"/>
  <c r="S68" i="2"/>
  <c r="S67" i="2"/>
  <c r="S66" i="2"/>
  <c r="S64" i="2"/>
  <c r="S63" i="2"/>
  <c r="S62" i="2"/>
  <c r="S61" i="2"/>
  <c r="S72" i="2" s="1"/>
  <c r="S57" i="2"/>
  <c r="S55" i="2"/>
  <c r="S52" i="2"/>
  <c r="S58" i="2" s="1"/>
  <c r="S50" i="2"/>
  <c r="S49" i="2"/>
  <c r="S31" i="2"/>
  <c r="S30" i="2"/>
  <c r="S29" i="2"/>
  <c r="S28" i="2"/>
  <c r="S27" i="2"/>
  <c r="S25" i="2"/>
  <c r="S24" i="2"/>
  <c r="S23" i="2"/>
  <c r="S33" i="2" s="1"/>
  <c r="S22" i="2"/>
  <c r="S16" i="2"/>
  <c r="S18" i="2" s="1"/>
  <c r="S11" i="2"/>
  <c r="S13" i="2" s="1"/>
  <c r="S19" i="2" s="1"/>
  <c r="S34" i="2" s="1"/>
  <c r="S10" i="2"/>
  <c r="M773" i="2"/>
  <c r="M772" i="2"/>
  <c r="M770" i="2"/>
  <c r="M769" i="2"/>
  <c r="M768" i="2"/>
  <c r="M767" i="2"/>
  <c r="M766" i="2"/>
  <c r="M765" i="2"/>
  <c r="M775" i="2" s="1"/>
  <c r="M761" i="2"/>
  <c r="M759" i="2"/>
  <c r="M758" i="2"/>
  <c r="M753" i="2"/>
  <c r="M755" i="2" s="1"/>
  <c r="M762" i="2" s="1"/>
  <c r="M776" i="2" s="1"/>
  <c r="M709" i="2"/>
  <c r="M708" i="2"/>
  <c r="M707" i="2"/>
  <c r="M705" i="2"/>
  <c r="M704" i="2"/>
  <c r="M703" i="2"/>
  <c r="M702" i="2"/>
  <c r="M711" i="2" s="1"/>
  <c r="M697" i="2"/>
  <c r="M696" i="2"/>
  <c r="M694" i="2"/>
  <c r="M698" i="2" s="1"/>
  <c r="M689" i="2"/>
  <c r="M691" i="2" s="1"/>
  <c r="M699" i="2" s="1"/>
  <c r="M712" i="2" s="1"/>
  <c r="M688" i="2"/>
  <c r="M670" i="2"/>
  <c r="M669" i="2"/>
  <c r="M668" i="2"/>
  <c r="M667" i="2"/>
  <c r="M666" i="2"/>
  <c r="M664" i="2"/>
  <c r="M663" i="2"/>
  <c r="M662" i="2"/>
  <c r="M661" i="2"/>
  <c r="M672" i="2" s="1"/>
  <c r="M660" i="2"/>
  <c r="M655" i="2"/>
  <c r="M654" i="2"/>
  <c r="M652" i="2"/>
  <c r="M656" i="2" s="1"/>
  <c r="M647" i="2"/>
  <c r="M649" i="2" s="1"/>
  <c r="M657" i="2" s="1"/>
  <c r="M673" i="2" s="1"/>
  <c r="M589" i="2"/>
  <c r="M588" i="2"/>
  <c r="M587" i="2"/>
  <c r="M586" i="2"/>
  <c r="M585" i="2"/>
  <c r="M584" i="2"/>
  <c r="M583" i="2"/>
  <c r="M582" i="2"/>
  <c r="M580" i="2"/>
  <c r="M591" i="2" s="1"/>
  <c r="M575" i="2"/>
  <c r="M573" i="2"/>
  <c r="M576" i="2" s="1"/>
  <c r="M570" i="2"/>
  <c r="M577" i="2" s="1"/>
  <c r="M592" i="2" s="1"/>
  <c r="M568" i="2"/>
  <c r="M525" i="2"/>
  <c r="M522" i="2"/>
  <c r="M521" i="2"/>
  <c r="M526" i="2" s="1"/>
  <c r="M514" i="2"/>
  <c r="M513" i="2"/>
  <c r="M512" i="2"/>
  <c r="M511" i="2"/>
  <c r="M508" i="2"/>
  <c r="M515" i="2" s="1"/>
  <c r="M437" i="2"/>
  <c r="M436" i="2"/>
  <c r="M435" i="2"/>
  <c r="M434" i="2"/>
  <c r="M433" i="2"/>
  <c r="M432" i="2"/>
  <c r="M431" i="2"/>
  <c r="M430" i="2"/>
  <c r="M439" i="2" s="1"/>
  <c r="M426" i="2"/>
  <c r="M425" i="2"/>
  <c r="M423" i="2"/>
  <c r="M418" i="2"/>
  <c r="M420" i="2" s="1"/>
  <c r="M427" i="2" s="1"/>
  <c r="M440" i="2" s="1"/>
  <c r="M417" i="2"/>
  <c r="M385" i="2"/>
  <c r="M384" i="2"/>
  <c r="M383" i="2"/>
  <c r="M382" i="2"/>
  <c r="M381" i="2"/>
  <c r="M379" i="2"/>
  <c r="M378" i="2"/>
  <c r="M377" i="2"/>
  <c r="M376" i="2"/>
  <c r="M387" i="2" s="1"/>
  <c r="M370" i="2"/>
  <c r="M372" i="2" s="1"/>
  <c r="M367" i="2"/>
  <c r="M373" i="2" s="1"/>
  <c r="M388" i="2" s="1"/>
  <c r="M365" i="2"/>
  <c r="M364" i="2"/>
  <c r="M346" i="2"/>
  <c r="M345" i="2"/>
  <c r="M344" i="2"/>
  <c r="M343" i="2"/>
  <c r="M342" i="2"/>
  <c r="M340" i="2"/>
  <c r="M339" i="2"/>
  <c r="M338" i="2"/>
  <c r="M348" i="2" s="1"/>
  <c r="M337" i="2"/>
  <c r="M331" i="2"/>
  <c r="M333" i="2" s="1"/>
  <c r="M326" i="2"/>
  <c r="M325" i="2"/>
  <c r="M328" i="2" s="1"/>
  <c r="M306" i="2"/>
  <c r="M305" i="2"/>
  <c r="M304" i="2"/>
  <c r="M303" i="2"/>
  <c r="M302" i="2"/>
  <c r="M300" i="2"/>
  <c r="M299" i="2"/>
  <c r="M298" i="2"/>
  <c r="M297" i="2"/>
  <c r="M308" i="2" s="1"/>
  <c r="M293" i="2"/>
  <c r="M291" i="2"/>
  <c r="M286" i="2"/>
  <c r="M285" i="2"/>
  <c r="M288" i="2" s="1"/>
  <c r="M294" i="2" s="1"/>
  <c r="M309" i="2" s="1"/>
  <c r="M266" i="2"/>
  <c r="M265" i="2"/>
  <c r="M264" i="2"/>
  <c r="M263" i="2"/>
  <c r="M262" i="2"/>
  <c r="M260" i="2"/>
  <c r="M259" i="2"/>
  <c r="M258" i="2"/>
  <c r="M257" i="2"/>
  <c r="M268" i="2" s="1"/>
  <c r="M253" i="2"/>
  <c r="M251" i="2"/>
  <c r="M246" i="2"/>
  <c r="M245" i="2"/>
  <c r="M248" i="2" s="1"/>
  <c r="M254" i="2" s="1"/>
  <c r="M269" i="2" s="1"/>
  <c r="M200" i="2"/>
  <c r="M199" i="2"/>
  <c r="M198" i="2"/>
  <c r="M197" i="2"/>
  <c r="M196" i="2"/>
  <c r="M194" i="2"/>
  <c r="M193" i="2"/>
  <c r="M192" i="2"/>
  <c r="M191" i="2"/>
  <c r="M202" i="2" s="1"/>
  <c r="M187" i="2"/>
  <c r="M185" i="2"/>
  <c r="M182" i="2"/>
  <c r="M188" i="2" s="1"/>
  <c r="M180" i="2"/>
  <c r="M179" i="2"/>
  <c r="M160" i="2"/>
  <c r="M159" i="2"/>
  <c r="M158" i="2"/>
  <c r="M157" i="2"/>
  <c r="M156" i="2"/>
  <c r="M154" i="2"/>
  <c r="M153" i="2"/>
  <c r="M152" i="2"/>
  <c r="M162" i="2" s="1"/>
  <c r="M151" i="2"/>
  <c r="M145" i="2"/>
  <c r="M147" i="2" s="1"/>
  <c r="M140" i="2"/>
  <c r="M142" i="2" s="1"/>
  <c r="M148" i="2" s="1"/>
  <c r="M163" i="2" s="1"/>
  <c r="M139" i="2"/>
  <c r="M121" i="2"/>
  <c r="M120" i="2"/>
  <c r="M119" i="2"/>
  <c r="M118" i="2"/>
  <c r="M117" i="2"/>
  <c r="M115" i="2"/>
  <c r="M114" i="2"/>
  <c r="M113" i="2"/>
  <c r="M123" i="2" s="1"/>
  <c r="M107" i="2"/>
  <c r="M109" i="2" s="1"/>
  <c r="M102" i="2"/>
  <c r="M104" i="2" s="1"/>
  <c r="M110" i="2" s="1"/>
  <c r="M124" i="2" s="1"/>
  <c r="M101" i="2"/>
  <c r="M70" i="2"/>
  <c r="M69" i="2"/>
  <c r="M68" i="2"/>
  <c r="M67" i="2"/>
  <c r="M66" i="2"/>
  <c r="M64" i="2"/>
  <c r="M63" i="2"/>
  <c r="M62" i="2"/>
  <c r="M61" i="2"/>
  <c r="M72" i="2" s="1"/>
  <c r="M57" i="2"/>
  <c r="M55" i="2"/>
  <c r="M50" i="2"/>
  <c r="M49" i="2"/>
  <c r="M52" i="2" s="1"/>
  <c r="M58" i="2" s="1"/>
  <c r="M73" i="2" s="1"/>
  <c r="M31" i="2"/>
  <c r="M30" i="2"/>
  <c r="M29" i="2"/>
  <c r="M28" i="2"/>
  <c r="M27" i="2"/>
  <c r="M25" i="2"/>
  <c r="M24" i="2"/>
  <c r="M23" i="2"/>
  <c r="M33" i="2" s="1"/>
  <c r="M22" i="2"/>
  <c r="M16" i="2"/>
  <c r="M18" i="2" s="1"/>
  <c r="M11" i="2"/>
  <c r="M10" i="2"/>
  <c r="M13" i="2" s="1"/>
  <c r="G751" i="2"/>
  <c r="G750" i="2"/>
  <c r="G749" i="2"/>
  <c r="G748" i="2"/>
  <c r="G747" i="2"/>
  <c r="G746" i="2"/>
  <c r="G745" i="2"/>
  <c r="G744" i="2"/>
  <c r="G743" i="2"/>
  <c r="G753" i="2" s="1"/>
  <c r="G737" i="2"/>
  <c r="G736" i="2"/>
  <c r="G739" i="2" s="1"/>
  <c r="G733" i="2"/>
  <c r="G740" i="2" s="1"/>
  <c r="G754" i="2" s="1"/>
  <c r="G731" i="2"/>
  <c r="G687" i="2"/>
  <c r="G686" i="2"/>
  <c r="G685" i="2"/>
  <c r="G684" i="2"/>
  <c r="G683" i="2"/>
  <c r="G682" i="2"/>
  <c r="G681" i="2"/>
  <c r="G680" i="2"/>
  <c r="G689" i="2" s="1"/>
  <c r="G675" i="2"/>
  <c r="G674" i="2"/>
  <c r="G672" i="2"/>
  <c r="G676" i="2" s="1"/>
  <c r="G667" i="2"/>
  <c r="G666" i="2"/>
  <c r="G669" i="2" s="1"/>
  <c r="G648" i="2"/>
  <c r="G647" i="2"/>
  <c r="G646" i="2"/>
  <c r="G645" i="2"/>
  <c r="G644" i="2"/>
  <c r="G643" i="2"/>
  <c r="G642" i="2"/>
  <c r="G641" i="2"/>
  <c r="G640" i="2"/>
  <c r="G639" i="2"/>
  <c r="G638" i="2"/>
  <c r="G650" i="2" s="1"/>
  <c r="G633" i="2"/>
  <c r="G632" i="2"/>
  <c r="G630" i="2"/>
  <c r="G634" i="2" s="1"/>
  <c r="G625" i="2"/>
  <c r="G627" i="2" s="1"/>
  <c r="G567" i="2"/>
  <c r="G566" i="2"/>
  <c r="G565" i="2"/>
  <c r="G564" i="2"/>
  <c r="G563" i="2"/>
  <c r="G562" i="2"/>
  <c r="G561" i="2"/>
  <c r="G560" i="2"/>
  <c r="G559" i="2"/>
  <c r="G558" i="2"/>
  <c r="G569" i="2" s="1"/>
  <c r="G553" i="2"/>
  <c r="G551" i="2"/>
  <c r="G554" i="2" s="1"/>
  <c r="G555" i="2" s="1"/>
  <c r="G548" i="2"/>
  <c r="G546" i="2"/>
  <c r="G437" i="2"/>
  <c r="G436" i="2"/>
  <c r="G435" i="2"/>
  <c r="G434" i="2"/>
  <c r="G433" i="2"/>
  <c r="G432" i="2"/>
  <c r="G431" i="2"/>
  <c r="G430" i="2"/>
  <c r="G439" i="2" s="1"/>
  <c r="G425" i="2"/>
  <c r="G423" i="2"/>
  <c r="G426" i="2" s="1"/>
  <c r="G420" i="2"/>
  <c r="G418" i="2"/>
  <c r="G417" i="2"/>
  <c r="G385" i="2"/>
  <c r="G384" i="2"/>
  <c r="G383" i="2"/>
  <c r="G382" i="2"/>
  <c r="G381" i="2"/>
  <c r="G380" i="2"/>
  <c r="G379" i="2"/>
  <c r="G378" i="2"/>
  <c r="G387" i="2" s="1"/>
  <c r="G377" i="2"/>
  <c r="G376" i="2"/>
  <c r="G372" i="2"/>
  <c r="G370" i="2"/>
  <c r="G365" i="2"/>
  <c r="G364" i="2"/>
  <c r="G367" i="2" s="1"/>
  <c r="G373" i="2" s="1"/>
  <c r="G346" i="2"/>
  <c r="G345" i="2"/>
  <c r="G344" i="2"/>
  <c r="G343" i="2"/>
  <c r="G342" i="2"/>
  <c r="G341" i="2"/>
  <c r="G340" i="2"/>
  <c r="G339" i="2"/>
  <c r="G338" i="2"/>
  <c r="G337" i="2"/>
  <c r="G348" i="2" s="1"/>
  <c r="G331" i="2"/>
  <c r="G333" i="2" s="1"/>
  <c r="G328" i="2"/>
  <c r="G326" i="2"/>
  <c r="G325" i="2"/>
  <c r="G306" i="2"/>
  <c r="G305" i="2"/>
  <c r="G304" i="2"/>
  <c r="G303" i="2"/>
  <c r="G302" i="2"/>
  <c r="G301" i="2"/>
  <c r="G300" i="2"/>
  <c r="G299" i="2"/>
  <c r="G308" i="2" s="1"/>
  <c r="G298" i="2"/>
  <c r="G297" i="2"/>
  <c r="G293" i="2"/>
  <c r="G291" i="2"/>
  <c r="G286" i="2"/>
  <c r="G285" i="2"/>
  <c r="G288" i="2" s="1"/>
  <c r="G294" i="2" s="1"/>
  <c r="G266" i="2"/>
  <c r="G265" i="2"/>
  <c r="G264" i="2"/>
  <c r="G263" i="2"/>
  <c r="G262" i="2"/>
  <c r="G261" i="2"/>
  <c r="G260" i="2"/>
  <c r="G259" i="2"/>
  <c r="G258" i="2"/>
  <c r="G257" i="2"/>
  <c r="G268" i="2" s="1"/>
  <c r="G251" i="2"/>
  <c r="G253" i="2" s="1"/>
  <c r="G248" i="2"/>
  <c r="G254" i="2" s="1"/>
  <c r="G246" i="2"/>
  <c r="G245" i="2"/>
  <c r="G200" i="2"/>
  <c r="G199" i="2"/>
  <c r="G198" i="2"/>
  <c r="G197" i="2"/>
  <c r="G196" i="2"/>
  <c r="G195" i="2"/>
  <c r="G194" i="2"/>
  <c r="G193" i="2"/>
  <c r="G202" i="2" s="1"/>
  <c r="G192" i="2"/>
  <c r="G191" i="2"/>
  <c r="G187" i="2"/>
  <c r="G185" i="2"/>
  <c r="G180" i="2"/>
  <c r="G179" i="2"/>
  <c r="G182" i="2" s="1"/>
  <c r="G188" i="2" s="1"/>
  <c r="G160" i="2"/>
  <c r="G159" i="2"/>
  <c r="G158" i="2"/>
  <c r="G157" i="2"/>
  <c r="G156" i="2"/>
  <c r="G155" i="2"/>
  <c r="G154" i="2"/>
  <c r="G153" i="2"/>
  <c r="G152" i="2"/>
  <c r="G151" i="2"/>
  <c r="G162" i="2" s="1"/>
  <c r="G145" i="2"/>
  <c r="G147" i="2" s="1"/>
  <c r="G142" i="2"/>
  <c r="G148" i="2" s="1"/>
  <c r="G140" i="2"/>
  <c r="G139" i="2"/>
  <c r="G121" i="2"/>
  <c r="G120" i="2"/>
  <c r="G119" i="2"/>
  <c r="G118" i="2"/>
  <c r="G117" i="2"/>
  <c r="G116" i="2"/>
  <c r="G115" i="2"/>
  <c r="G114" i="2"/>
  <c r="G123" i="2" s="1"/>
  <c r="G113" i="2"/>
  <c r="G107" i="2"/>
  <c r="G109" i="2" s="1"/>
  <c r="G102" i="2"/>
  <c r="G101" i="2"/>
  <c r="G104" i="2" s="1"/>
  <c r="G110" i="2" s="1"/>
  <c r="G124" i="2" s="1"/>
  <c r="G70" i="2"/>
  <c r="G69" i="2"/>
  <c r="G68" i="2"/>
  <c r="G67" i="2"/>
  <c r="G66" i="2"/>
  <c r="G65" i="2"/>
  <c r="G64" i="2"/>
  <c r="G63" i="2"/>
  <c r="G62" i="2"/>
  <c r="G61" i="2"/>
  <c r="G72" i="2" s="1"/>
  <c r="G57" i="2"/>
  <c r="G55" i="2"/>
  <c r="G50" i="2"/>
  <c r="G52" i="2" s="1"/>
  <c r="G58" i="2" s="1"/>
  <c r="G49" i="2"/>
  <c r="G31" i="2"/>
  <c r="G30" i="2"/>
  <c r="G29" i="2"/>
  <c r="G28" i="2"/>
  <c r="G27" i="2"/>
  <c r="G26" i="2"/>
  <c r="G25" i="2"/>
  <c r="G24" i="2"/>
  <c r="G23" i="2"/>
  <c r="G33" i="2" s="1"/>
  <c r="G22" i="2"/>
  <c r="G16" i="2"/>
  <c r="G18" i="2" s="1"/>
  <c r="G11" i="2"/>
  <c r="G10" i="2"/>
  <c r="G13" i="2" s="1"/>
  <c r="G19" i="2" s="1"/>
  <c r="G34" i="2" s="1"/>
  <c r="AK225" i="4" l="1"/>
  <c r="AK302" i="4"/>
  <c r="AK400" i="4"/>
  <c r="AK413" i="4" s="1"/>
  <c r="AK482" i="4"/>
  <c r="AE263" i="4"/>
  <c r="AE277" i="4" s="1"/>
  <c r="AE386" i="4"/>
  <c r="AE398" i="4" s="1"/>
  <c r="Y277" i="4"/>
  <c r="Y433" i="4"/>
  <c r="S73" i="4"/>
  <c r="S163" i="4"/>
  <c r="S254" i="4"/>
  <c r="S269" i="4" s="1"/>
  <c r="S552" i="4"/>
  <c r="S617" i="4"/>
  <c r="S110" i="4"/>
  <c r="S124" i="4" s="1"/>
  <c r="M678" i="4"/>
  <c r="M691" i="4" s="1"/>
  <c r="M34" i="4"/>
  <c r="M73" i="4"/>
  <c r="M188" i="4"/>
  <c r="M203" i="4" s="1"/>
  <c r="M440" i="4"/>
  <c r="M555" i="4"/>
  <c r="M570" i="4" s="1"/>
  <c r="M635" i="4"/>
  <c r="M651" i="4" s="1"/>
  <c r="M785" i="4"/>
  <c r="G73" i="4"/>
  <c r="G163" i="4"/>
  <c r="G203" i="4"/>
  <c r="G269" i="4"/>
  <c r="G309" i="4"/>
  <c r="G349" i="4"/>
  <c r="G388" i="4"/>
  <c r="G440" i="4"/>
  <c r="G570" i="4"/>
  <c r="G678" i="4"/>
  <c r="G691" i="4" s="1"/>
  <c r="G110" i="4"/>
  <c r="G124" i="4" s="1"/>
  <c r="G635" i="4"/>
  <c r="G651" i="4" s="1"/>
  <c r="AK310" i="3"/>
  <c r="AK410" i="3"/>
  <c r="AK426" i="3" s="1"/>
  <c r="AK463" i="3"/>
  <c r="AK31" i="3"/>
  <c r="AK49" i="3" s="1"/>
  <c r="AK501" i="3"/>
  <c r="AE188" i="3"/>
  <c r="AE203" i="3" s="1"/>
  <c r="AE404" i="3"/>
  <c r="AE420" i="3" s="1"/>
  <c r="Y188" i="3"/>
  <c r="Y203" i="3" s="1"/>
  <c r="Y382" i="3"/>
  <c r="Y404" i="3"/>
  <c r="Y420" i="3" s="1"/>
  <c r="S175" i="3"/>
  <c r="S373" i="3"/>
  <c r="S738" i="3"/>
  <c r="S312" i="3"/>
  <c r="S330" i="3" s="1"/>
  <c r="S853" i="3"/>
  <c r="S870" i="3" s="1"/>
  <c r="S19" i="3"/>
  <c r="S37" i="3" s="1"/>
  <c r="S61" i="3"/>
  <c r="S79" i="3" s="1"/>
  <c r="S133" i="3"/>
  <c r="S269" i="3"/>
  <c r="S287" i="3" s="1"/>
  <c r="S454" i="3"/>
  <c r="S470" i="3" s="1"/>
  <c r="M796" i="3"/>
  <c r="M470" i="3"/>
  <c r="M713" i="3"/>
  <c r="M729" i="3" s="1"/>
  <c r="G713" i="3"/>
  <c r="G729" i="3" s="1"/>
  <c r="G157" i="3"/>
  <c r="G175" i="3" s="1"/>
  <c r="G415" i="3"/>
  <c r="G470" i="3"/>
  <c r="G603" i="3"/>
  <c r="G668" i="3"/>
  <c r="G687" i="3" s="1"/>
  <c r="G19" i="3"/>
  <c r="G37" i="3" s="1"/>
  <c r="G116" i="3"/>
  <c r="G133" i="3" s="1"/>
  <c r="AK301" i="2"/>
  <c r="AK31" i="2"/>
  <c r="AK46" i="2" s="1"/>
  <c r="AK398" i="2"/>
  <c r="AK411" i="2" s="1"/>
  <c r="AK531" i="2"/>
  <c r="AE388" i="2"/>
  <c r="AE326" i="2"/>
  <c r="AE339" i="2" s="1"/>
  <c r="Y388" i="2"/>
  <c r="Y326" i="2"/>
  <c r="Y339" i="2" s="1"/>
  <c r="S781" i="2"/>
  <c r="S538" i="2"/>
  <c r="S550" i="2" s="1"/>
  <c r="S600" i="2"/>
  <c r="S615" i="2" s="1"/>
  <c r="S73" i="2"/>
  <c r="S110" i="2"/>
  <c r="S124" i="2" s="1"/>
  <c r="S309" i="2"/>
  <c r="S427" i="2"/>
  <c r="S440" i="2" s="1"/>
  <c r="M203" i="2"/>
  <c r="M527" i="2"/>
  <c r="M19" i="2"/>
  <c r="M34" i="2" s="1"/>
  <c r="M334" i="2"/>
  <c r="M349" i="2" s="1"/>
  <c r="G163" i="2"/>
  <c r="G203" i="2"/>
  <c r="G269" i="2"/>
  <c r="G309" i="2"/>
  <c r="G334" i="2"/>
  <c r="G349" i="2" s="1"/>
  <c r="G388" i="2"/>
  <c r="G427" i="2"/>
  <c r="G440" i="2" s="1"/>
  <c r="G677" i="2"/>
  <c r="G690" i="2" s="1"/>
  <c r="G73" i="2"/>
  <c r="G570" i="2"/>
  <c r="G635" i="2"/>
  <c r="G651" i="2" s="1"/>
</calcChain>
</file>

<file path=xl/sharedStrings.xml><?xml version="1.0" encoding="utf-8"?>
<sst xmlns="http://schemas.openxmlformats.org/spreadsheetml/2006/main" count="19382" uniqueCount="184">
  <si>
    <t>Vårbyg</t>
  </si>
  <si>
    <t>Kalkulebeskrivelse:</t>
  </si>
  <si>
    <t>Salgsafgrøder</t>
  </si>
  <si>
    <t>Kalkulen gælder for:</t>
  </si>
  <si>
    <t>2023</t>
  </si>
  <si>
    <t>Produktionsform:</t>
  </si>
  <si>
    <t>Økologisk</t>
  </si>
  <si>
    <t>Jordbonitet:</t>
  </si>
  <si>
    <t>JB 1+3</t>
  </si>
  <si>
    <t>Gødning:</t>
  </si>
  <si>
    <t>Med husdyrgødning</t>
  </si>
  <si>
    <t>Emne</t>
  </si>
  <si>
    <t>Kvantum</t>
  </si>
  <si>
    <t/>
  </si>
  <si>
    <t>Pris</t>
  </si>
  <si>
    <t>Beløb</t>
  </si>
  <si>
    <t>Udbytte</t>
  </si>
  <si>
    <t>Kerne salg</t>
  </si>
  <si>
    <t>Kg</t>
  </si>
  <si>
    <t>Halm salg eller forbrug</t>
  </si>
  <si>
    <t>Økologi tilskud</t>
  </si>
  <si>
    <t>Ha</t>
  </si>
  <si>
    <t>Bruttoudbytte</t>
  </si>
  <si>
    <t>Stykomkostninger</t>
  </si>
  <si>
    <t>Udsæd</t>
  </si>
  <si>
    <t>Husdyrgødning Uspecifiseret</t>
  </si>
  <si>
    <t>Tons</t>
  </si>
  <si>
    <t>Stykomkostninger i alt</t>
  </si>
  <si>
    <t>Dækningsbidrag pr ha</t>
  </si>
  <si>
    <t>Maskin- og arbejdsomkostninger</t>
  </si>
  <si>
    <t>Pløjning med pakning</t>
  </si>
  <si>
    <t>Stubharvning</t>
  </si>
  <si>
    <t>Udbringning af husdyrgødning</t>
  </si>
  <si>
    <t>Komb. harvning og såning</t>
  </si>
  <si>
    <t>Ukrudtsharvning</t>
  </si>
  <si>
    <t>Mejetærskning</t>
  </si>
  <si>
    <t>Hjemkørsel, korn</t>
  </si>
  <si>
    <t>Tørring, korn</t>
  </si>
  <si>
    <t>Halmpresning</t>
  </si>
  <si>
    <t>Hjemkørsel, halm</t>
  </si>
  <si>
    <t>Øvrige opgaver m.v.</t>
  </si>
  <si>
    <t>I alt maskin- og arbejdsomkostninger</t>
  </si>
  <si>
    <t>DB efter maskin- og arbejdsomkostninger</t>
  </si>
  <si>
    <t>- Ajourført: 28. september 2023</t>
  </si>
  <si>
    <t>Vårbyg med udlæg</t>
  </si>
  <si>
    <t>Vårbyg, malt</t>
  </si>
  <si>
    <t>Der er ingen kalkule for Maltbyg - Økologisk - tag evt. udgangspunkt i den tilsvarende kalkule for konventionel produktion</t>
  </si>
  <si>
    <t>Vinterbyg</t>
  </si>
  <si>
    <t>Kerne</t>
  </si>
  <si>
    <t>Prisen på byg er ændret den 27. okt 2020. Bør kun dyrkes på JB større end 3. Hvis der skal købes konventionel gødning, kan der som udgangspunkt anvendes en pris på 40-45 kr./ton.</t>
  </si>
  <si>
    <t>Vårhvede</t>
  </si>
  <si>
    <t>Som udgangspunkt er der regnet med, at der er husdyrgødning på bedriften. Hvis der skal købes konventionel gødning, kan der som udgangspunkt anvendes en pris på 40-45 kr./ton.</t>
  </si>
  <si>
    <t>Ved brød kan forventes pristillæg på ca. 30 kr. pr. hkg.</t>
  </si>
  <si>
    <t>Vinterhvede (1.års)</t>
  </si>
  <si>
    <t>Udbytte i alt</t>
  </si>
  <si>
    <t>Husdyrgødning:</t>
  </si>
  <si>
    <t>Vinterhvede, 2. års</t>
  </si>
  <si>
    <t>Denne afgrøde er ikke relevant som økologisk afgrøde.</t>
  </si>
  <si>
    <t>Vinterhvede til brød</t>
  </si>
  <si>
    <t>Denne kalkule findes ikke som økologisk produktion. Tag evt. udgangspunkt i tilsvarende konventionelle produktion</t>
  </si>
  <si>
    <t>Vinterrug (foder)</t>
  </si>
  <si>
    <t>Vinterrug hybrid</t>
  </si>
  <si>
    <t>Unit</t>
  </si>
  <si>
    <t>Havre</t>
  </si>
  <si>
    <t>Udbytte er med forfrugt kløvergræs. Er forfrugten korn, ligger udbyttet ca. 10-20 % under. Hvis der skal købes konventionel gødning, kan der f.eks. anvendes en pris på 40-45 kr./ton.</t>
  </si>
  <si>
    <t>Vintertriticale</t>
  </si>
  <si>
    <t>Kernemajs til svinefoder</t>
  </si>
  <si>
    <t>Rajgræs til frø</t>
  </si>
  <si>
    <t>Frøudbytte</t>
  </si>
  <si>
    <t>Halm salg</t>
  </si>
  <si>
    <t>Husdyrgødning uspecificeret</t>
  </si>
  <si>
    <t>Rensning</t>
  </si>
  <si>
    <t>Enh</t>
  </si>
  <si>
    <t>Dækningsbidrag</t>
  </si>
  <si>
    <t>Såning</t>
  </si>
  <si>
    <t>Hjemkørsel, frø</t>
  </si>
  <si>
    <t>Tørring, frø</t>
  </si>
  <si>
    <t>Rødsvingel til frø</t>
  </si>
  <si>
    <t>Der findes ikke kalkule for økologisk rødsvingel. Tag evt. udgangspunkt i tilsvarende konventionel kalkule.</t>
  </si>
  <si>
    <t>Strandsvingel til frø</t>
  </si>
  <si>
    <t>Der findes ikke kalkule for økologisk Strandsvingel - se evt. konventionelle kalkule</t>
  </si>
  <si>
    <t>Engrapgræs til frø</t>
  </si>
  <si>
    <t>Der findes ikke kalkule for økologisk Engrapgræs - se evt. konventionelle kalkule</t>
  </si>
  <si>
    <t>Hvidkløver til frø med engrapgræs</t>
  </si>
  <si>
    <t>Til hvidkløver anvendes ikke husdyrgødning, se evt. kalkule for hvidkløver uden husdyrgødning (JB 5-6).</t>
  </si>
  <si>
    <t>Hvidkløver til frø uden engrapgræs</t>
  </si>
  <si>
    <t>Denne kalkule er ikke lavet for økologisk produktion</t>
  </si>
  <si>
    <t>Spinat til frø</t>
  </si>
  <si>
    <t>Der findes ikke kalkule for økologisk Spinat - se evt. konventionelle kalkule</t>
  </si>
  <si>
    <t>Vårraps</t>
  </si>
  <si>
    <t>Der findes ikke kalkule for økologisk Vårraps - se evt. konventionelle kalkule</t>
  </si>
  <si>
    <t>Vinterraps</t>
  </si>
  <si>
    <t>Tromling</t>
  </si>
  <si>
    <t>Radrensning</t>
  </si>
  <si>
    <t>Skårlægning</t>
  </si>
  <si>
    <t>Hjemkørsel, raps</t>
  </si>
  <si>
    <t>Tørring, raps</t>
  </si>
  <si>
    <t>Markærter</t>
  </si>
  <si>
    <t>Ikke relevant med gødning, se kalkule uden husdyrgødning.</t>
  </si>
  <si>
    <t>Hestebønner</t>
  </si>
  <si>
    <t>Ikke relevant med husdyrgødning, se kalkule uden husdyrgødning.</t>
  </si>
  <si>
    <t>Lupin</t>
  </si>
  <si>
    <t>Ikke relevant med husdyrgødning, se evt. kalkule uden husdyrgødning</t>
  </si>
  <si>
    <t>Spisekartofler</t>
  </si>
  <si>
    <t>Sorterede kartofler</t>
  </si>
  <si>
    <t>Læggekartofler indkøbt</t>
  </si>
  <si>
    <t>Sortering af kartofler</t>
  </si>
  <si>
    <t>Fragt</t>
  </si>
  <si>
    <t>Efterharvning</t>
  </si>
  <si>
    <t>Stenstrenglægning</t>
  </si>
  <si>
    <t>Lægning + gødn.placering</t>
  </si>
  <si>
    <t>Hypning</t>
  </si>
  <si>
    <t>Aftopning</t>
  </si>
  <si>
    <t>Optagning</t>
  </si>
  <si>
    <t>Hjemkørsel</t>
  </si>
  <si>
    <t>Køl og tørring</t>
  </si>
  <si>
    <t>Fra 2023 er det muligt at søge ekstra tilskud på ca. 615 kr. pr. ha for kartofler under bioordningen ”Varieret Planteproduktion”, såfremt betingelserne i ordningen overholdes. Læs mere om tilskudsordningen på Landbrugsstyrelsens hjemmeside. Tilskuddet gives udover grundbetalingen og evt. "støtte til stivelseskartofler".</t>
  </si>
  <si>
    <t>Læggekartofler</t>
  </si>
  <si>
    <t>Frasorterede kartofler</t>
  </si>
  <si>
    <t>Lægning+gødn.placering</t>
  </si>
  <si>
    <t>Stivelseskartofler</t>
  </si>
  <si>
    <t>Kalkulen er på nuværende tidspunkt ikke relevant for økologisk produktion</t>
  </si>
  <si>
    <t>Sukkerroer</t>
  </si>
  <si>
    <t>Kalkulen er kun relevant for JB 5-6 økologisk produktion.</t>
  </si>
  <si>
    <t>Lucerne og græs til fabrik</t>
  </si>
  <si>
    <t>Nettoudbytte</t>
  </si>
  <si>
    <t>Udsæd, frø</t>
  </si>
  <si>
    <t>Handelsgødning Kalium, Vinasse</t>
  </si>
  <si>
    <t>Udbringning af vinasse</t>
  </si>
  <si>
    <t>Høst og hjemkørsel</t>
  </si>
  <si>
    <t>Kalkulen er udlæst med beregningsformler. Resultaterne kan afvige fra visningen</t>
  </si>
  <si>
    <t>i FarmtalOnline pga. afrundinger</t>
  </si>
  <si>
    <t>Prognosepriserne/Budgetkalkulerne må KUN videregives til kolleger,</t>
  </si>
  <si>
    <t>landmænd og finansielle samarbejdspartnere.</t>
  </si>
  <si>
    <t>2024</t>
  </si>
  <si>
    <t>Andre omkostninger</t>
  </si>
  <si>
    <t>Såbedsharvning</t>
  </si>
  <si>
    <t>2025</t>
  </si>
  <si>
    <t>Roesåning</t>
  </si>
  <si>
    <t>Strigling</t>
  </si>
  <si>
    <t>Håndlugning</t>
  </si>
  <si>
    <t>Optagning af roer inkl. aftopning</t>
  </si>
  <si>
    <t>Uden husdyrgødning</t>
  </si>
  <si>
    <t>For økologiske kalkuler findes kun ”Med husdyrgødning” – vælg denne i stedet for</t>
  </si>
  <si>
    <t>Der findes ikke økologiske kalkule uden husdyrgødning. Tag evt. udgangspunkt i tilsvarende kalkule med husdyrgødning.</t>
  </si>
  <si>
    <t>Denne kalkule findes ikke for økologisk produktion. (Tag evt. udgangspunkt i tilsvarende for konventionel planteproduktion)</t>
  </si>
  <si>
    <t>Der findes ikke kalkule for økologisk Strandsvingel - se evt. konventionel kalkule.</t>
  </si>
  <si>
    <t>Kalkulen findes ikke - tag evt. udgangspunkt i kalkule på JB 5-6</t>
  </si>
  <si>
    <t>Ærter</t>
  </si>
  <si>
    <t>Hjemkørsel, ærter</t>
  </si>
  <si>
    <t>Tørring, ærter</t>
  </si>
  <si>
    <t>Fra 2023 er det muligt at søge ekstra tilskud på ca. 615 kr. pr. ha for markærter (afgrødekode 30) under bioordningen ”Varieret Planteproduktion”, såfremt betingelserne i ordningen overholdes. Læs mere om tilskudsordningen på Landbrugsstyrelsens hjemmeside. Tilskuddet gives udover grundbetalingen.</t>
  </si>
  <si>
    <t>OBS: Økologiske hestebønner bør kun dyrkes på sandjord med vanding.</t>
  </si>
  <si>
    <t>Se kalkulen med vanding.</t>
  </si>
  <si>
    <t>Lupiner</t>
  </si>
  <si>
    <t>Hjemkørsel, lupin</t>
  </si>
  <si>
    <t>Tørring</t>
  </si>
  <si>
    <t>Fra 2023 er det muligt at søge ekstra tilskud på ca. 615 kr. pr. ha for Sødlupin (afgrødekode 32) under bioordningen ”Varieret Planteproduktion”, såfremt betingelserne i ordningen overholdes. Læs mere om tilskudsordningen på Landbrugsstyrelsens hjemmeside. Tilskuddet gives udover grundbetalingen.</t>
  </si>
  <si>
    <t>Lupin er en tørketolerant afgrøde der trives på sandjord og gror bedst ved lave reaktionstal.  Derfor giver smalbladet lupin ofte et lavere udbytte på lerjord end på sandjord.</t>
  </si>
  <si>
    <t>Kalkulen er PT ikke relevant for økologisk produktion</t>
  </si>
  <si>
    <t>Kalkulen er kun relevant for JB 5-6 økologisk produktion og med husdyrgødning.</t>
  </si>
  <si>
    <t>Gødningsspredning</t>
  </si>
  <si>
    <t>JB 1-4 m. vanding</t>
  </si>
  <si>
    <t>Vanding fast omkostning</t>
  </si>
  <si>
    <t>Vanding flytning</t>
  </si>
  <si>
    <t>Vanding pr millimeter</t>
  </si>
  <si>
    <t>Vanding pr milllimeter</t>
  </si>
  <si>
    <t>Ukrudstharvning</t>
  </si>
  <si>
    <t>Hjemkørsel, hestebønner</t>
  </si>
  <si>
    <t>Fra 2023 er det muligt at søge ekstra tilskud på ca. 615 kr. pr. ha for hestebønner (afgrødekode 31) under bioordningen ”Varieret Planteproduktion”, såfremt betingelserne i ordningen overholdes. Læs mere om tilskudsordningen på Landbrugsstyrelsens hjemmeside. Tilskuddet gives udover grundbetalingen.</t>
  </si>
  <si>
    <t>Vanding fast omkostninger</t>
  </si>
  <si>
    <t>JB 5+6</t>
  </si>
  <si>
    <t>Se kalkulen uden husdyrgødning</t>
  </si>
  <si>
    <t>Roer kontrakt</t>
  </si>
  <si>
    <t>Roeaffald</t>
  </si>
  <si>
    <t>Fragtgodgørelse</t>
  </si>
  <si>
    <t>Roefrø udsæd</t>
  </si>
  <si>
    <t>Husdyrgødning tørret</t>
  </si>
  <si>
    <t>Alternativ kan ukrudt brændes eller robotluges.</t>
  </si>
  <si>
    <t>Tørret husdyrgødning er pilleteret hønsegødning placeres ved såning.</t>
  </si>
  <si>
    <t>Strigling er både blind- og alm. strigling.</t>
  </si>
  <si>
    <t>Fra 2023 er det muligt at søge ekstra tilskud på ca. 615 kr. pr. ha for sukkerroer under bioordningen ”Varieret Planteproduktion”, såfremt betingelserne i ordningen overholdes. Læs mere om tilskudsordningen på Landbrugsstyrelsens hjemmeside. Tilskuddet gives udover grundbetalingen.</t>
  </si>
  <si>
    <t>Der findes ikke økologiske kalkuler uden husdyrgødning. Tag evt. udgangspunkt i tilsvarende kalkule med husdyrgødning.</t>
  </si>
  <si>
    <t xml:space="preserve">Budgetkalkuler for økologiske salgsafgrøder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</si>
</sst>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0_ ;\-#,##0.00\ "/>
    <numFmt numFmtId="166" formatCode="#,##0.000_ ;\-#,##0.000\ "/>
    <numFmt numFmtId="167" formatCode="#,##0.0_ ;\-#,##0.0\ "/>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48"/>
      <color theme="1"/>
      <name val="Arial"/>
      <family val="2"/>
    </font>
  </fonts>
  <fills count="3">
    <fill>
      <patternFill patternType="none"/>
    </fill>
    <fill>
      <patternFill patternType="gray125"/>
    </fill>
    <fill>
      <patternFill patternType="solid">
        <fgColor theme="9" tint="-0.499984740745262"/>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4">
    <xf numFmtId="0" fontId="0" fillId="0" borderId="0" xfId="0"/>
    <xf numFmtId="0" fontId="3" fillId="0" borderId="0" xfId="0" applyFont="1"/>
    <xf numFmtId="0" fontId="1" fillId="0" borderId="0" xfId="0" applyFont="1"/>
    <xf numFmtId="0" fontId="2" fillId="2" borderId="1" xfId="0" applyFont="1" applyFill="1" applyBorder="1" applyAlignment="1">
      <alignment horizontal="left"/>
    </xf>
    <xf numFmtId="0" fontId="2" fillId="2" borderId="1" xfId="0" applyFont="1" applyFill="1" applyBorder="1" applyAlignment="1">
      <alignment horizontal="center"/>
    </xf>
    <xf numFmtId="0" fontId="3" fillId="0" borderId="2" xfId="0" applyFont="1" applyBorder="1"/>
    <xf numFmtId="164" fontId="3" fillId="0" borderId="2" xfId="0" applyNumberFormat="1" applyFont="1" applyBorder="1" applyAlignment="1">
      <alignment horizontal="right"/>
    </xf>
    <xf numFmtId="0" fontId="1" fillId="0" borderId="2" xfId="0" applyFont="1" applyBorder="1" applyAlignment="1">
      <alignment horizontal="center"/>
    </xf>
    <xf numFmtId="0" fontId="1" fillId="0" borderId="2" xfId="0" applyFont="1" applyBorder="1" applyAlignment="1">
      <alignment horizontal="left"/>
    </xf>
    <xf numFmtId="164" fontId="1" fillId="0" borderId="2" xfId="0" applyNumberFormat="1" applyFont="1" applyBorder="1" applyAlignment="1">
      <alignment horizontal="right"/>
    </xf>
    <xf numFmtId="165" fontId="1" fillId="0" borderId="2" xfId="0" applyNumberFormat="1" applyFont="1" applyBorder="1" applyAlignment="1">
      <alignment horizontal="right"/>
    </xf>
    <xf numFmtId="166" fontId="1" fillId="0" borderId="2" xfId="0" applyNumberFormat="1" applyFont="1" applyBorder="1" applyAlignment="1">
      <alignment horizontal="right"/>
    </xf>
    <xf numFmtId="167" fontId="1" fillId="0" borderId="2" xfId="0" applyNumberFormat="1" applyFont="1" applyBorder="1" applyAlignment="1">
      <alignment horizontal="right"/>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21</xdr:row>
      <xdr:rowOff>85725</xdr:rowOff>
    </xdr:from>
    <xdr:to>
      <xdr:col>10</xdr:col>
      <xdr:colOff>331863</xdr:colOff>
      <xdr:row>25</xdr:row>
      <xdr:rowOff>30862</xdr:rowOff>
    </xdr:to>
    <xdr:pic>
      <xdr:nvPicPr>
        <xdr:cNvPr id="2" name="Billede 1">
          <a:extLst>
            <a:ext uri="{FF2B5EF4-FFF2-40B4-BE49-F238E27FC236}">
              <a16:creationId xmlns:a16="http://schemas.microsoft.com/office/drawing/2014/main" id="{220BDE06-DE74-4BD3-8B90-FE28E9CA02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648200"/>
          <a:ext cx="5827788" cy="707137"/>
        </a:xfrm>
        <a:prstGeom prst="rect">
          <a:avLst/>
        </a:prstGeom>
      </xdr:spPr>
    </xdr:pic>
    <xdr:clientData/>
  </xdr:twoCellAnchor>
  <xdr:twoCellAnchor editAs="oneCell">
    <xdr:from>
      <xdr:col>0</xdr:col>
      <xdr:colOff>590550</xdr:colOff>
      <xdr:row>10</xdr:row>
      <xdr:rowOff>56742</xdr:rowOff>
    </xdr:from>
    <xdr:to>
      <xdr:col>6</xdr:col>
      <xdr:colOff>447675</xdr:colOff>
      <xdr:row>18</xdr:row>
      <xdr:rowOff>3053</xdr:rowOff>
    </xdr:to>
    <xdr:pic>
      <xdr:nvPicPr>
        <xdr:cNvPr id="3" name="Billede 2">
          <a:extLst>
            <a:ext uri="{FF2B5EF4-FFF2-40B4-BE49-F238E27FC236}">
              <a16:creationId xmlns:a16="http://schemas.microsoft.com/office/drawing/2014/main" id="{98A93340-E73A-42AF-A53F-E90EF63A09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 y="2523717"/>
          <a:ext cx="3514725" cy="147031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4BA55-CEA5-41D6-BF34-39FE33B9328D}">
  <dimension ref="B5"/>
  <sheetViews>
    <sheetView showGridLines="0" tabSelected="1" workbookViewId="0">
      <selection activeCell="Q18" sqref="Q18"/>
    </sheetView>
  </sheetViews>
  <sheetFormatPr defaultRowHeight="15" x14ac:dyDescent="0.25"/>
  <sheetData>
    <row r="5" spans="2:2" ht="59.25" x14ac:dyDescent="0.75">
      <c r="B5" s="13" t="s">
        <v>183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EA17F-C6E3-4B4E-9D2B-1299D008F099}">
  <dimension ref="C1:AK829"/>
  <sheetViews>
    <sheetView topLeftCell="S1" workbookViewId="0">
      <selection activeCell="AG1" sqref="AG1:AK554"/>
    </sheetView>
  </sheetViews>
  <sheetFormatPr defaultRowHeight="15" x14ac:dyDescent="0.25"/>
  <sheetData>
    <row r="1" spans="3:37" x14ac:dyDescent="0.25">
      <c r="C1" s="1" t="s">
        <v>0</v>
      </c>
      <c r="D1" s="1"/>
      <c r="E1" s="1"/>
      <c r="F1" s="1"/>
      <c r="G1" s="1"/>
      <c r="I1" s="1" t="s">
        <v>0</v>
      </c>
      <c r="J1" s="1"/>
      <c r="K1" s="1"/>
      <c r="L1" s="1"/>
      <c r="M1" s="1"/>
      <c r="O1" s="1" t="s">
        <v>0</v>
      </c>
      <c r="P1" s="1"/>
      <c r="Q1" s="1"/>
      <c r="R1" s="1"/>
      <c r="S1" s="1"/>
      <c r="U1" s="1" t="s">
        <v>0</v>
      </c>
      <c r="V1" s="1"/>
      <c r="W1" s="1"/>
      <c r="X1" s="1"/>
      <c r="Y1" s="1"/>
      <c r="AA1" s="1" t="s">
        <v>0</v>
      </c>
      <c r="AB1" s="1"/>
      <c r="AC1" s="1"/>
      <c r="AD1" s="1"/>
      <c r="AE1" s="1"/>
      <c r="AG1" s="1" t="s">
        <v>0</v>
      </c>
      <c r="AH1" s="1"/>
      <c r="AI1" s="1"/>
      <c r="AJ1" s="1"/>
      <c r="AK1" s="1"/>
    </row>
    <row r="2" spans="3:37" x14ac:dyDescent="0.25">
      <c r="C2" s="2" t="s">
        <v>1</v>
      </c>
      <c r="D2" s="2" t="s">
        <v>2</v>
      </c>
      <c r="E2" s="1"/>
      <c r="F2" s="1"/>
      <c r="G2" s="1"/>
      <c r="I2" s="2" t="s">
        <v>1</v>
      </c>
      <c r="J2" s="2" t="s">
        <v>2</v>
      </c>
      <c r="K2" s="1"/>
      <c r="L2" s="1"/>
      <c r="M2" s="1"/>
      <c r="O2" s="2" t="s">
        <v>1</v>
      </c>
      <c r="P2" s="2" t="s">
        <v>2</v>
      </c>
      <c r="Q2" s="1"/>
      <c r="R2" s="1"/>
      <c r="S2" s="1"/>
      <c r="U2" s="2" t="s">
        <v>1</v>
      </c>
      <c r="V2" s="2" t="s">
        <v>2</v>
      </c>
      <c r="W2" s="1"/>
      <c r="X2" s="1"/>
      <c r="Y2" s="1"/>
      <c r="AA2" s="2" t="s">
        <v>1</v>
      </c>
      <c r="AB2" s="2" t="s">
        <v>2</v>
      </c>
      <c r="AC2" s="1"/>
      <c r="AD2" s="1"/>
      <c r="AE2" s="1"/>
      <c r="AG2" s="2" t="s">
        <v>1</v>
      </c>
      <c r="AH2" s="2" t="s">
        <v>2</v>
      </c>
      <c r="AI2" s="1"/>
      <c r="AJ2" s="1"/>
      <c r="AK2" s="1"/>
    </row>
    <row r="3" spans="3:37" x14ac:dyDescent="0.25">
      <c r="C3" s="2" t="s">
        <v>3</v>
      </c>
      <c r="D3" s="2" t="s">
        <v>4</v>
      </c>
      <c r="E3" s="1"/>
      <c r="F3" s="1"/>
      <c r="G3" s="1"/>
      <c r="I3" s="2" t="s">
        <v>3</v>
      </c>
      <c r="J3" s="2" t="s">
        <v>134</v>
      </c>
      <c r="K3" s="1"/>
      <c r="L3" s="1"/>
      <c r="M3" s="1"/>
      <c r="O3" s="2" t="s">
        <v>3</v>
      </c>
      <c r="P3" s="2" t="s">
        <v>137</v>
      </c>
      <c r="Q3" s="1"/>
      <c r="R3" s="1"/>
      <c r="S3" s="1"/>
      <c r="U3" s="2" t="s">
        <v>3</v>
      </c>
      <c r="V3" s="2" t="s">
        <v>4</v>
      </c>
      <c r="W3" s="1"/>
      <c r="X3" s="1"/>
      <c r="Y3" s="1"/>
      <c r="AA3" s="2" t="s">
        <v>3</v>
      </c>
      <c r="AB3" s="2" t="s">
        <v>134</v>
      </c>
      <c r="AC3" s="1"/>
      <c r="AD3" s="1"/>
      <c r="AE3" s="1"/>
      <c r="AG3" s="2" t="s">
        <v>3</v>
      </c>
      <c r="AH3" s="2" t="s">
        <v>137</v>
      </c>
      <c r="AI3" s="1"/>
      <c r="AJ3" s="1"/>
      <c r="AK3" s="1"/>
    </row>
    <row r="4" spans="3:37" x14ac:dyDescent="0.25">
      <c r="C4" s="2" t="s">
        <v>5</v>
      </c>
      <c r="D4" s="2" t="s">
        <v>6</v>
      </c>
      <c r="E4" s="1"/>
      <c r="F4" s="1"/>
      <c r="G4" s="1"/>
      <c r="I4" s="2" t="s">
        <v>5</v>
      </c>
      <c r="J4" s="2" t="s">
        <v>6</v>
      </c>
      <c r="K4" s="1"/>
      <c r="L4" s="1"/>
      <c r="M4" s="1"/>
      <c r="O4" s="2" t="s">
        <v>5</v>
      </c>
      <c r="P4" s="2" t="s">
        <v>6</v>
      </c>
      <c r="Q4" s="1"/>
      <c r="R4" s="1"/>
      <c r="S4" s="1"/>
      <c r="U4" s="2" t="s">
        <v>5</v>
      </c>
      <c r="V4" s="2" t="s">
        <v>6</v>
      </c>
      <c r="W4" s="1"/>
      <c r="X4" s="1"/>
      <c r="Y4" s="1"/>
      <c r="AA4" s="2" t="s">
        <v>5</v>
      </c>
      <c r="AB4" s="2" t="s">
        <v>6</v>
      </c>
      <c r="AC4" s="1"/>
      <c r="AD4" s="1"/>
      <c r="AE4" s="1"/>
      <c r="AG4" s="2" t="s">
        <v>5</v>
      </c>
      <c r="AH4" s="2" t="s">
        <v>6</v>
      </c>
      <c r="AI4" s="1"/>
      <c r="AJ4" s="1"/>
      <c r="AK4" s="1"/>
    </row>
    <row r="5" spans="3:37" x14ac:dyDescent="0.25">
      <c r="C5" s="2" t="s">
        <v>7</v>
      </c>
      <c r="D5" s="2" t="s">
        <v>8</v>
      </c>
      <c r="E5" s="1"/>
      <c r="F5" s="1"/>
      <c r="G5" s="1"/>
      <c r="I5" s="2" t="s">
        <v>7</v>
      </c>
      <c r="J5" s="2" t="s">
        <v>8</v>
      </c>
      <c r="K5" s="1"/>
      <c r="L5" s="1"/>
      <c r="M5" s="1"/>
      <c r="O5" s="2" t="s">
        <v>7</v>
      </c>
      <c r="P5" s="2" t="s">
        <v>8</v>
      </c>
      <c r="Q5" s="1"/>
      <c r="R5" s="1"/>
      <c r="S5" s="1"/>
      <c r="U5" s="2" t="s">
        <v>7</v>
      </c>
      <c r="V5" s="2" t="s">
        <v>8</v>
      </c>
      <c r="W5" s="1"/>
      <c r="X5" s="1"/>
      <c r="Y5" s="1"/>
      <c r="AA5" s="2" t="s">
        <v>7</v>
      </c>
      <c r="AB5" s="2" t="s">
        <v>8</v>
      </c>
      <c r="AC5" s="1"/>
      <c r="AD5" s="1"/>
      <c r="AE5" s="1"/>
      <c r="AG5" s="2" t="s">
        <v>7</v>
      </c>
      <c r="AH5" s="2" t="s">
        <v>8</v>
      </c>
      <c r="AI5" s="1"/>
      <c r="AJ5" s="1"/>
      <c r="AK5" s="1"/>
    </row>
    <row r="6" spans="3:37" x14ac:dyDescent="0.25">
      <c r="C6" s="2" t="s">
        <v>9</v>
      </c>
      <c r="D6" s="2" t="s">
        <v>10</v>
      </c>
      <c r="E6" s="1"/>
      <c r="F6" s="1"/>
      <c r="G6" s="1"/>
      <c r="I6" s="2" t="s">
        <v>9</v>
      </c>
      <c r="J6" s="2" t="s">
        <v>10</v>
      </c>
      <c r="K6" s="1"/>
      <c r="L6" s="1"/>
      <c r="M6" s="1"/>
      <c r="O6" s="2" t="s">
        <v>9</v>
      </c>
      <c r="P6" s="2" t="s">
        <v>10</v>
      </c>
      <c r="Q6" s="1"/>
      <c r="R6" s="1"/>
      <c r="S6" s="1"/>
      <c r="U6" s="2" t="s">
        <v>9</v>
      </c>
      <c r="V6" s="2" t="s">
        <v>142</v>
      </c>
      <c r="W6" s="1"/>
      <c r="X6" s="1"/>
      <c r="Y6" s="1"/>
      <c r="AA6" s="2" t="s">
        <v>9</v>
      </c>
      <c r="AB6" s="2" t="s">
        <v>142</v>
      </c>
      <c r="AC6" s="1"/>
      <c r="AD6" s="1"/>
      <c r="AE6" s="1"/>
      <c r="AG6" s="2" t="s">
        <v>9</v>
      </c>
      <c r="AH6" s="2" t="s">
        <v>142</v>
      </c>
      <c r="AI6" s="1"/>
      <c r="AJ6" s="1"/>
      <c r="AK6" s="1"/>
    </row>
    <row r="7" spans="3:37" x14ac:dyDescent="0.25">
      <c r="C7" s="1"/>
      <c r="D7" s="1"/>
      <c r="E7" s="1"/>
      <c r="F7" s="1"/>
      <c r="G7" s="1"/>
      <c r="I7" s="1"/>
      <c r="J7" s="1"/>
      <c r="K7" s="1"/>
      <c r="L7" s="1"/>
      <c r="M7" s="1"/>
      <c r="O7" s="1"/>
      <c r="P7" s="1"/>
      <c r="Q7" s="1"/>
      <c r="R7" s="1"/>
      <c r="S7" s="1"/>
      <c r="U7" s="1"/>
      <c r="V7" s="1"/>
      <c r="W7" s="1"/>
      <c r="X7" s="1"/>
      <c r="Y7" s="1"/>
      <c r="AA7" s="1"/>
      <c r="AB7" s="1"/>
      <c r="AC7" s="1"/>
      <c r="AD7" s="1"/>
      <c r="AE7" s="1"/>
      <c r="AG7" s="1"/>
      <c r="AH7" s="1"/>
      <c r="AI7" s="1"/>
      <c r="AJ7" s="1"/>
      <c r="AK7" s="1"/>
    </row>
    <row r="8" spans="3:37" x14ac:dyDescent="0.25">
      <c r="C8" s="3" t="s">
        <v>11</v>
      </c>
      <c r="D8" s="4" t="s">
        <v>12</v>
      </c>
      <c r="E8" s="4" t="s">
        <v>13</v>
      </c>
      <c r="F8" s="4" t="s">
        <v>14</v>
      </c>
      <c r="G8" s="4" t="s">
        <v>15</v>
      </c>
      <c r="I8" s="3" t="s">
        <v>11</v>
      </c>
      <c r="J8" s="4" t="s">
        <v>12</v>
      </c>
      <c r="K8" s="4" t="s">
        <v>13</v>
      </c>
      <c r="L8" s="4" t="s">
        <v>14</v>
      </c>
      <c r="M8" s="4" t="s">
        <v>15</v>
      </c>
      <c r="O8" s="3" t="s">
        <v>11</v>
      </c>
      <c r="P8" s="4" t="s">
        <v>12</v>
      </c>
      <c r="Q8" s="4" t="s">
        <v>13</v>
      </c>
      <c r="R8" s="4" t="s">
        <v>14</v>
      </c>
      <c r="S8" s="4" t="s">
        <v>15</v>
      </c>
      <c r="U8" s="3" t="s">
        <v>11</v>
      </c>
      <c r="V8" s="4" t="s">
        <v>12</v>
      </c>
      <c r="W8" s="4" t="s">
        <v>13</v>
      </c>
      <c r="X8" s="4" t="s">
        <v>14</v>
      </c>
      <c r="Y8" s="4" t="s">
        <v>15</v>
      </c>
      <c r="AA8" s="3" t="s">
        <v>11</v>
      </c>
      <c r="AB8" s="4" t="s">
        <v>12</v>
      </c>
      <c r="AC8" s="4" t="s">
        <v>13</v>
      </c>
      <c r="AD8" s="4" t="s">
        <v>14</v>
      </c>
      <c r="AE8" s="4" t="s">
        <v>15</v>
      </c>
      <c r="AG8" s="3" t="s">
        <v>11</v>
      </c>
      <c r="AH8" s="4" t="s">
        <v>12</v>
      </c>
      <c r="AI8" s="4" t="s">
        <v>13</v>
      </c>
      <c r="AJ8" s="4" t="s">
        <v>14</v>
      </c>
      <c r="AK8" s="4" t="s">
        <v>15</v>
      </c>
    </row>
    <row r="9" spans="3:37" x14ac:dyDescent="0.25">
      <c r="C9" s="5" t="s">
        <v>16</v>
      </c>
      <c r="D9" s="6"/>
      <c r="E9" s="7" t="s">
        <v>13</v>
      </c>
      <c r="F9" s="6"/>
      <c r="G9" s="6"/>
      <c r="I9" s="5" t="s">
        <v>16</v>
      </c>
      <c r="J9" s="6"/>
      <c r="K9" s="7" t="s">
        <v>13</v>
      </c>
      <c r="L9" s="6"/>
      <c r="M9" s="6"/>
      <c r="O9" s="5" t="s">
        <v>16</v>
      </c>
      <c r="P9" s="6"/>
      <c r="Q9" s="7" t="s">
        <v>13</v>
      </c>
      <c r="R9" s="6"/>
      <c r="S9" s="6"/>
      <c r="U9" s="1"/>
      <c r="V9" s="1"/>
      <c r="W9" s="1"/>
      <c r="X9" s="1"/>
      <c r="Y9" s="1"/>
      <c r="AA9" s="1"/>
      <c r="AB9" s="1"/>
      <c r="AC9" s="1"/>
      <c r="AD9" s="1"/>
      <c r="AE9" s="1"/>
      <c r="AG9" s="1"/>
      <c r="AH9" s="1"/>
      <c r="AI9" s="1"/>
      <c r="AJ9" s="1"/>
      <c r="AK9" s="1"/>
    </row>
    <row r="10" spans="3:37" x14ac:dyDescent="0.25">
      <c r="C10" s="8" t="s">
        <v>17</v>
      </c>
      <c r="D10" s="9">
        <v>2700</v>
      </c>
      <c r="E10" s="7" t="s">
        <v>18</v>
      </c>
      <c r="F10" s="10">
        <v>2.2000000000000002</v>
      </c>
      <c r="G10" s="9">
        <f>D10*F10</f>
        <v>5940.0000000000009</v>
      </c>
      <c r="I10" s="8" t="s">
        <v>17</v>
      </c>
      <c r="J10" s="9">
        <v>2700</v>
      </c>
      <c r="K10" s="7" t="s">
        <v>18</v>
      </c>
      <c r="L10" s="10">
        <v>2.15</v>
      </c>
      <c r="M10" s="9">
        <f>J10*L10</f>
        <v>5805</v>
      </c>
      <c r="O10" s="8" t="s">
        <v>17</v>
      </c>
      <c r="P10" s="9">
        <v>2700</v>
      </c>
      <c r="Q10" s="7" t="s">
        <v>18</v>
      </c>
      <c r="R10" s="10">
        <v>2.1</v>
      </c>
      <c r="S10" s="9">
        <f>P10*R10</f>
        <v>5670</v>
      </c>
      <c r="U10" s="2" t="s">
        <v>143</v>
      </c>
      <c r="V10" s="1"/>
      <c r="W10" s="1"/>
      <c r="X10" s="1"/>
      <c r="Y10" s="1"/>
      <c r="AA10" s="2" t="s">
        <v>143</v>
      </c>
      <c r="AB10" s="1"/>
      <c r="AC10" s="1"/>
      <c r="AD10" s="1"/>
      <c r="AE10" s="1"/>
      <c r="AG10" s="2" t="s">
        <v>143</v>
      </c>
      <c r="AH10" s="1"/>
      <c r="AI10" s="1"/>
      <c r="AJ10" s="1"/>
      <c r="AK10" s="1"/>
    </row>
    <row r="11" spans="3:37" x14ac:dyDescent="0.25">
      <c r="C11" s="8" t="s">
        <v>19</v>
      </c>
      <c r="D11" s="9">
        <v>1600</v>
      </c>
      <c r="E11" s="7" t="s">
        <v>18</v>
      </c>
      <c r="F11" s="10">
        <v>0.85</v>
      </c>
      <c r="G11" s="9">
        <f>D11*F11</f>
        <v>1360</v>
      </c>
      <c r="I11" s="8" t="s">
        <v>19</v>
      </c>
      <c r="J11" s="9">
        <v>1600</v>
      </c>
      <c r="K11" s="7" t="s">
        <v>18</v>
      </c>
      <c r="L11" s="10">
        <v>0.85</v>
      </c>
      <c r="M11" s="9">
        <f>J11*L11</f>
        <v>1360</v>
      </c>
      <c r="O11" s="8" t="s">
        <v>19</v>
      </c>
      <c r="P11" s="9">
        <v>1600</v>
      </c>
      <c r="Q11" s="7" t="s">
        <v>18</v>
      </c>
      <c r="R11" s="10">
        <v>0.85</v>
      </c>
      <c r="S11" s="9">
        <f>P11*R11</f>
        <v>1360</v>
      </c>
      <c r="U11" s="1"/>
      <c r="V11" s="1"/>
      <c r="W11" s="1"/>
      <c r="X11" s="1"/>
      <c r="Y11" s="1"/>
      <c r="AA11" s="1"/>
      <c r="AB11" s="1"/>
      <c r="AC11" s="1"/>
      <c r="AD11" s="1"/>
      <c r="AE11" s="1"/>
      <c r="AG11" s="1"/>
      <c r="AH11" s="1"/>
      <c r="AI11" s="1"/>
      <c r="AJ11" s="1"/>
      <c r="AK11" s="1"/>
    </row>
    <row r="12" spans="3:37" x14ac:dyDescent="0.25">
      <c r="C12" s="8" t="s">
        <v>20</v>
      </c>
      <c r="D12" s="9"/>
      <c r="E12" s="7" t="s">
        <v>21</v>
      </c>
      <c r="F12" s="9"/>
      <c r="G12" s="9">
        <v>870</v>
      </c>
      <c r="I12" s="8" t="s">
        <v>20</v>
      </c>
      <c r="J12" s="9"/>
      <c r="K12" s="7" t="s">
        <v>21</v>
      </c>
      <c r="L12" s="9"/>
      <c r="M12" s="9">
        <v>870</v>
      </c>
      <c r="O12" s="8" t="s">
        <v>20</v>
      </c>
      <c r="P12" s="9"/>
      <c r="Q12" s="7" t="s">
        <v>21</v>
      </c>
      <c r="R12" s="9"/>
      <c r="S12" s="9">
        <v>870</v>
      </c>
      <c r="U12" s="2" t="s">
        <v>43</v>
      </c>
      <c r="V12" s="1"/>
      <c r="W12" s="1"/>
      <c r="X12" s="1"/>
      <c r="Y12" s="1"/>
      <c r="AA12" s="2" t="s">
        <v>43</v>
      </c>
      <c r="AB12" s="1"/>
      <c r="AC12" s="1"/>
      <c r="AD12" s="1"/>
      <c r="AE12" s="1"/>
      <c r="AG12" s="2" t="s">
        <v>43</v>
      </c>
      <c r="AH12" s="1"/>
      <c r="AI12" s="1"/>
      <c r="AJ12" s="1"/>
      <c r="AK12" s="1"/>
    </row>
    <row r="13" spans="3:37" x14ac:dyDescent="0.25">
      <c r="C13" s="5" t="s">
        <v>22</v>
      </c>
      <c r="D13" s="6"/>
      <c r="E13" s="7" t="s">
        <v>13</v>
      </c>
      <c r="F13" s="6"/>
      <c r="G13" s="6">
        <f>SUM(G10:G12)</f>
        <v>8170.0000000000009</v>
      </c>
      <c r="I13" s="5" t="s">
        <v>22</v>
      </c>
      <c r="J13" s="6"/>
      <c r="K13" s="7" t="s">
        <v>13</v>
      </c>
      <c r="L13" s="6"/>
      <c r="M13" s="6">
        <f>SUM(M10:M12)</f>
        <v>8035</v>
      </c>
      <c r="O13" s="5" t="s">
        <v>22</v>
      </c>
      <c r="P13" s="6"/>
      <c r="Q13" s="7" t="s">
        <v>13</v>
      </c>
      <c r="R13" s="6"/>
      <c r="S13" s="6">
        <f>SUM(S10:S12)</f>
        <v>7900</v>
      </c>
      <c r="U13" s="1"/>
      <c r="V13" s="1"/>
      <c r="W13" s="1"/>
      <c r="X13" s="1"/>
      <c r="Y13" s="1"/>
      <c r="AA13" s="1"/>
      <c r="AB13" s="1"/>
      <c r="AC13" s="1"/>
      <c r="AD13" s="1"/>
      <c r="AE13" s="1"/>
      <c r="AG13" s="1"/>
      <c r="AH13" s="1"/>
      <c r="AI13" s="1"/>
      <c r="AJ13" s="1"/>
      <c r="AK13" s="1"/>
    </row>
    <row r="14" spans="3:37" x14ac:dyDescent="0.25">
      <c r="C14" s="8" t="s">
        <v>13</v>
      </c>
      <c r="D14" s="9"/>
      <c r="E14" s="7" t="s">
        <v>13</v>
      </c>
      <c r="F14" s="9"/>
      <c r="G14" s="9"/>
      <c r="I14" s="8" t="s">
        <v>13</v>
      </c>
      <c r="J14" s="9"/>
      <c r="K14" s="7" t="s">
        <v>13</v>
      </c>
      <c r="L14" s="9"/>
      <c r="M14" s="9"/>
      <c r="O14" s="8" t="s">
        <v>13</v>
      </c>
      <c r="P14" s="9"/>
      <c r="Q14" s="7" t="s">
        <v>13</v>
      </c>
      <c r="R14" s="9"/>
      <c r="S14" s="9"/>
      <c r="U14" s="1" t="s">
        <v>44</v>
      </c>
      <c r="V14" s="1"/>
      <c r="W14" s="1"/>
      <c r="X14" s="1"/>
      <c r="Y14" s="1"/>
      <c r="AA14" s="1" t="s">
        <v>44</v>
      </c>
      <c r="AB14" s="1"/>
      <c r="AC14" s="1"/>
      <c r="AD14" s="1"/>
      <c r="AE14" s="1"/>
      <c r="AG14" s="1" t="s">
        <v>44</v>
      </c>
      <c r="AH14" s="1"/>
      <c r="AI14" s="1"/>
      <c r="AJ14" s="1"/>
      <c r="AK14" s="1"/>
    </row>
    <row r="15" spans="3:37" x14ac:dyDescent="0.25">
      <c r="C15" s="5" t="s">
        <v>23</v>
      </c>
      <c r="D15" s="6"/>
      <c r="E15" s="7" t="s">
        <v>13</v>
      </c>
      <c r="F15" s="6"/>
      <c r="G15" s="6"/>
      <c r="I15" s="5" t="s">
        <v>23</v>
      </c>
      <c r="J15" s="6"/>
      <c r="K15" s="7" t="s">
        <v>13</v>
      </c>
      <c r="L15" s="6"/>
      <c r="M15" s="6"/>
      <c r="O15" s="5" t="s">
        <v>23</v>
      </c>
      <c r="P15" s="6"/>
      <c r="Q15" s="7" t="s">
        <v>13</v>
      </c>
      <c r="R15" s="6"/>
      <c r="S15" s="6"/>
      <c r="U15" s="2" t="s">
        <v>1</v>
      </c>
      <c r="V15" s="2" t="s">
        <v>2</v>
      </c>
      <c r="W15" s="1"/>
      <c r="X15" s="1"/>
      <c r="Y15" s="1"/>
      <c r="AA15" s="2" t="s">
        <v>1</v>
      </c>
      <c r="AB15" s="2" t="s">
        <v>2</v>
      </c>
      <c r="AC15" s="1"/>
      <c r="AD15" s="1"/>
      <c r="AE15" s="1"/>
      <c r="AG15" s="2" t="s">
        <v>1</v>
      </c>
      <c r="AH15" s="2" t="s">
        <v>2</v>
      </c>
      <c r="AI15" s="1"/>
      <c r="AJ15" s="1"/>
      <c r="AK15" s="1"/>
    </row>
    <row r="16" spans="3:37" x14ac:dyDescent="0.25">
      <c r="C16" s="8" t="s">
        <v>24</v>
      </c>
      <c r="D16" s="9">
        <v>-170</v>
      </c>
      <c r="E16" s="7" t="s">
        <v>18</v>
      </c>
      <c r="F16" s="10">
        <v>5.4</v>
      </c>
      <c r="G16" s="9">
        <f>D16*F16</f>
        <v>-918.00000000000011</v>
      </c>
      <c r="I16" s="8" t="s">
        <v>24</v>
      </c>
      <c r="J16" s="9">
        <v>-170</v>
      </c>
      <c r="K16" s="7" t="s">
        <v>18</v>
      </c>
      <c r="L16" s="10">
        <v>5.4</v>
      </c>
      <c r="M16" s="9">
        <f>J16*L16</f>
        <v>-918.00000000000011</v>
      </c>
      <c r="O16" s="8" t="s">
        <v>24</v>
      </c>
      <c r="P16" s="9">
        <v>-170</v>
      </c>
      <c r="Q16" s="7" t="s">
        <v>18</v>
      </c>
      <c r="R16" s="10">
        <v>5.4</v>
      </c>
      <c r="S16" s="9">
        <f>P16*R16</f>
        <v>-918.00000000000011</v>
      </c>
      <c r="U16" s="2" t="s">
        <v>3</v>
      </c>
      <c r="V16" s="2" t="s">
        <v>4</v>
      </c>
      <c r="W16" s="1"/>
      <c r="X16" s="1"/>
      <c r="Y16" s="1"/>
      <c r="AA16" s="2" t="s">
        <v>3</v>
      </c>
      <c r="AB16" s="2" t="s">
        <v>134</v>
      </c>
      <c r="AC16" s="1"/>
      <c r="AD16" s="1"/>
      <c r="AE16" s="1"/>
      <c r="AG16" s="2" t="s">
        <v>3</v>
      </c>
      <c r="AH16" s="2" t="s">
        <v>137</v>
      </c>
      <c r="AI16" s="1"/>
      <c r="AJ16" s="1"/>
      <c r="AK16" s="1"/>
    </row>
    <row r="17" spans="3:37" x14ac:dyDescent="0.25">
      <c r="C17" s="8" t="s">
        <v>25</v>
      </c>
      <c r="D17" s="9">
        <v>-20</v>
      </c>
      <c r="E17" s="7" t="s">
        <v>26</v>
      </c>
      <c r="F17" s="10"/>
      <c r="G17" s="9"/>
      <c r="I17" s="8" t="s">
        <v>25</v>
      </c>
      <c r="J17" s="9">
        <v>-20</v>
      </c>
      <c r="K17" s="7" t="s">
        <v>26</v>
      </c>
      <c r="L17" s="10"/>
      <c r="M17" s="9"/>
      <c r="O17" s="8" t="s">
        <v>25</v>
      </c>
      <c r="P17" s="9">
        <v>-20</v>
      </c>
      <c r="Q17" s="7" t="s">
        <v>26</v>
      </c>
      <c r="R17" s="10"/>
      <c r="S17" s="9"/>
      <c r="U17" s="2" t="s">
        <v>5</v>
      </c>
      <c r="V17" s="2" t="s">
        <v>6</v>
      </c>
      <c r="W17" s="1"/>
      <c r="X17" s="1"/>
      <c r="Y17" s="1"/>
      <c r="AA17" s="2" t="s">
        <v>5</v>
      </c>
      <c r="AB17" s="2" t="s">
        <v>6</v>
      </c>
      <c r="AC17" s="1"/>
      <c r="AD17" s="1"/>
      <c r="AE17" s="1"/>
      <c r="AG17" s="2" t="s">
        <v>5</v>
      </c>
      <c r="AH17" s="2" t="s">
        <v>6</v>
      </c>
      <c r="AI17" s="1"/>
      <c r="AJ17" s="1"/>
      <c r="AK17" s="1"/>
    </row>
    <row r="18" spans="3:37" x14ac:dyDescent="0.25">
      <c r="C18" s="5" t="s">
        <v>27</v>
      </c>
      <c r="D18" s="6"/>
      <c r="E18" s="7" t="s">
        <v>13</v>
      </c>
      <c r="F18" s="6"/>
      <c r="G18" s="6">
        <f>SUM(G15:G17)</f>
        <v>-918.00000000000011</v>
      </c>
      <c r="I18" s="5" t="s">
        <v>27</v>
      </c>
      <c r="J18" s="6"/>
      <c r="K18" s="7" t="s">
        <v>13</v>
      </c>
      <c r="L18" s="6"/>
      <c r="M18" s="6">
        <f>SUM(M15:M17)</f>
        <v>-918.00000000000011</v>
      </c>
      <c r="O18" s="5" t="s">
        <v>27</v>
      </c>
      <c r="P18" s="6"/>
      <c r="Q18" s="7" t="s">
        <v>13</v>
      </c>
      <c r="R18" s="6"/>
      <c r="S18" s="6">
        <f>SUM(S15:S17)</f>
        <v>-918.00000000000011</v>
      </c>
      <c r="U18" s="2" t="s">
        <v>7</v>
      </c>
      <c r="V18" s="2" t="s">
        <v>8</v>
      </c>
      <c r="W18" s="1"/>
      <c r="X18" s="1"/>
      <c r="Y18" s="1"/>
      <c r="AA18" s="2" t="s">
        <v>7</v>
      </c>
      <c r="AB18" s="2" t="s">
        <v>8</v>
      </c>
      <c r="AC18" s="1"/>
      <c r="AD18" s="1"/>
      <c r="AE18" s="1"/>
      <c r="AG18" s="2" t="s">
        <v>7</v>
      </c>
      <c r="AH18" s="2" t="s">
        <v>8</v>
      </c>
      <c r="AI18" s="1"/>
      <c r="AJ18" s="1"/>
      <c r="AK18" s="1"/>
    </row>
    <row r="19" spans="3:37" x14ac:dyDescent="0.25">
      <c r="C19" s="5" t="s">
        <v>28</v>
      </c>
      <c r="D19" s="6"/>
      <c r="E19" s="7" t="s">
        <v>13</v>
      </c>
      <c r="F19" s="6"/>
      <c r="G19" s="6">
        <f>SUM(G13,G18)</f>
        <v>7252.0000000000009</v>
      </c>
      <c r="I19" s="5" t="s">
        <v>28</v>
      </c>
      <c r="J19" s="6"/>
      <c r="K19" s="7" t="s">
        <v>13</v>
      </c>
      <c r="L19" s="6"/>
      <c r="M19" s="6">
        <f>SUM(M13,M18)</f>
        <v>7117</v>
      </c>
      <c r="O19" s="5" t="s">
        <v>28</v>
      </c>
      <c r="P19" s="6"/>
      <c r="Q19" s="7" t="s">
        <v>13</v>
      </c>
      <c r="R19" s="6"/>
      <c r="S19" s="6">
        <f>SUM(S13,S18)</f>
        <v>6982</v>
      </c>
      <c r="U19" s="2" t="s">
        <v>9</v>
      </c>
      <c r="V19" s="2" t="s">
        <v>142</v>
      </c>
      <c r="W19" s="1"/>
      <c r="X19" s="1"/>
      <c r="Y19" s="1"/>
      <c r="AA19" s="2" t="s">
        <v>9</v>
      </c>
      <c r="AB19" s="2" t="s">
        <v>142</v>
      </c>
      <c r="AC19" s="1"/>
      <c r="AD19" s="1"/>
      <c r="AE19" s="1"/>
      <c r="AG19" s="2" t="s">
        <v>9</v>
      </c>
      <c r="AH19" s="2" t="s">
        <v>142</v>
      </c>
      <c r="AI19" s="1"/>
      <c r="AJ19" s="1"/>
      <c r="AK19" s="1"/>
    </row>
    <row r="20" spans="3:37" x14ac:dyDescent="0.25">
      <c r="C20" s="8" t="s">
        <v>13</v>
      </c>
      <c r="D20" s="9"/>
      <c r="E20" s="7" t="s">
        <v>13</v>
      </c>
      <c r="F20" s="9"/>
      <c r="G20" s="9"/>
      <c r="I20" s="8" t="s">
        <v>13</v>
      </c>
      <c r="J20" s="9"/>
      <c r="K20" s="7" t="s">
        <v>13</v>
      </c>
      <c r="L20" s="9"/>
      <c r="M20" s="9"/>
      <c r="O20" s="8" t="s">
        <v>13</v>
      </c>
      <c r="P20" s="9"/>
      <c r="Q20" s="7" t="s">
        <v>13</v>
      </c>
      <c r="R20" s="9"/>
      <c r="S20" s="9"/>
      <c r="U20" s="1"/>
      <c r="V20" s="1"/>
      <c r="W20" s="1"/>
      <c r="X20" s="1"/>
      <c r="Y20" s="1"/>
      <c r="AA20" s="1"/>
      <c r="AB20" s="1"/>
      <c r="AC20" s="1"/>
      <c r="AD20" s="1"/>
      <c r="AE20" s="1"/>
      <c r="AG20" s="1"/>
      <c r="AH20" s="1"/>
      <c r="AI20" s="1"/>
      <c r="AJ20" s="1"/>
      <c r="AK20" s="1"/>
    </row>
    <row r="21" spans="3:37" x14ac:dyDescent="0.25">
      <c r="C21" s="5" t="s">
        <v>29</v>
      </c>
      <c r="D21" s="6"/>
      <c r="E21" s="7" t="s">
        <v>13</v>
      </c>
      <c r="F21" s="6"/>
      <c r="G21" s="6"/>
      <c r="I21" s="5" t="s">
        <v>29</v>
      </c>
      <c r="J21" s="6"/>
      <c r="K21" s="7" t="s">
        <v>13</v>
      </c>
      <c r="L21" s="6"/>
      <c r="M21" s="6"/>
      <c r="O21" s="5" t="s">
        <v>29</v>
      </c>
      <c r="P21" s="6"/>
      <c r="Q21" s="7" t="s">
        <v>13</v>
      </c>
      <c r="R21" s="6"/>
      <c r="S21" s="6"/>
      <c r="U21" s="3" t="s">
        <v>11</v>
      </c>
      <c r="V21" s="4" t="s">
        <v>12</v>
      </c>
      <c r="W21" s="4" t="s">
        <v>13</v>
      </c>
      <c r="X21" s="4" t="s">
        <v>14</v>
      </c>
      <c r="Y21" s="4" t="s">
        <v>15</v>
      </c>
      <c r="AA21" s="3" t="s">
        <v>11</v>
      </c>
      <c r="AB21" s="4" t="s">
        <v>12</v>
      </c>
      <c r="AC21" s="4" t="s">
        <v>13</v>
      </c>
      <c r="AD21" s="4" t="s">
        <v>14</v>
      </c>
      <c r="AE21" s="4" t="s">
        <v>15</v>
      </c>
      <c r="AG21" s="3" t="s">
        <v>11</v>
      </c>
      <c r="AH21" s="4" t="s">
        <v>12</v>
      </c>
      <c r="AI21" s="4" t="s">
        <v>13</v>
      </c>
      <c r="AJ21" s="4" t="s">
        <v>14</v>
      </c>
      <c r="AK21" s="4" t="s">
        <v>15</v>
      </c>
    </row>
    <row r="22" spans="3:37" x14ac:dyDescent="0.25">
      <c r="C22" s="8" t="s">
        <v>30</v>
      </c>
      <c r="D22" s="9">
        <v>-1</v>
      </c>
      <c r="E22" s="7" t="s">
        <v>13</v>
      </c>
      <c r="F22" s="9">
        <v>653</v>
      </c>
      <c r="G22" s="9">
        <f t="shared" ref="G22:G31" si="0">D22*F22</f>
        <v>-653</v>
      </c>
      <c r="I22" s="8" t="s">
        <v>30</v>
      </c>
      <c r="J22" s="9">
        <v>-1</v>
      </c>
      <c r="K22" s="7" t="s">
        <v>13</v>
      </c>
      <c r="L22" s="9">
        <v>653</v>
      </c>
      <c r="M22" s="9">
        <f>J22*L22</f>
        <v>-653</v>
      </c>
      <c r="O22" s="8" t="s">
        <v>30</v>
      </c>
      <c r="P22" s="9">
        <v>-1</v>
      </c>
      <c r="Q22" s="7" t="s">
        <v>13</v>
      </c>
      <c r="R22" s="9">
        <v>653</v>
      </c>
      <c r="S22" s="9">
        <f>P22*R22</f>
        <v>-653</v>
      </c>
      <c r="U22" s="1"/>
      <c r="V22" s="1"/>
      <c r="W22" s="1"/>
      <c r="X22" s="1"/>
      <c r="Y22" s="1"/>
      <c r="AA22" s="1"/>
      <c r="AB22" s="1"/>
      <c r="AC22" s="1"/>
      <c r="AD22" s="1"/>
      <c r="AE22" s="1"/>
      <c r="AG22" s="5" t="s">
        <v>16</v>
      </c>
      <c r="AH22" s="6"/>
      <c r="AI22" s="7" t="s">
        <v>13</v>
      </c>
      <c r="AJ22" s="6"/>
      <c r="AK22" s="6"/>
    </row>
    <row r="23" spans="3:37" x14ac:dyDescent="0.25">
      <c r="C23" s="8" t="s">
        <v>31</v>
      </c>
      <c r="D23" s="9">
        <v>-3</v>
      </c>
      <c r="E23" s="7" t="s">
        <v>13</v>
      </c>
      <c r="F23" s="9">
        <v>200</v>
      </c>
      <c r="G23" s="9">
        <f t="shared" si="0"/>
        <v>-600</v>
      </c>
      <c r="I23" s="8" t="s">
        <v>31</v>
      </c>
      <c r="J23" s="9">
        <v>-3</v>
      </c>
      <c r="K23" s="7" t="s">
        <v>13</v>
      </c>
      <c r="L23" s="9">
        <v>200</v>
      </c>
      <c r="M23" s="9">
        <f>J23*L23</f>
        <v>-600</v>
      </c>
      <c r="O23" s="8" t="s">
        <v>31</v>
      </c>
      <c r="P23" s="9">
        <v>-3</v>
      </c>
      <c r="Q23" s="7" t="s">
        <v>13</v>
      </c>
      <c r="R23" s="9">
        <v>200</v>
      </c>
      <c r="S23" s="9">
        <f>P23*R23</f>
        <v>-600</v>
      </c>
      <c r="U23" s="2" t="s">
        <v>143</v>
      </c>
      <c r="V23" s="1"/>
      <c r="W23" s="1"/>
      <c r="X23" s="1"/>
      <c r="Y23" s="1"/>
      <c r="AA23" s="2" t="s">
        <v>143</v>
      </c>
      <c r="AB23" s="1"/>
      <c r="AC23" s="1"/>
      <c r="AD23" s="1"/>
      <c r="AE23" s="1"/>
      <c r="AG23" s="8" t="s">
        <v>17</v>
      </c>
      <c r="AH23" s="9">
        <v>2500</v>
      </c>
      <c r="AI23" s="7" t="s">
        <v>18</v>
      </c>
      <c r="AJ23" s="10">
        <v>2.1</v>
      </c>
      <c r="AK23" s="9">
        <f>AH23*AJ23</f>
        <v>5250</v>
      </c>
    </row>
    <row r="24" spans="3:37" x14ac:dyDescent="0.25">
      <c r="C24" s="8" t="s">
        <v>32</v>
      </c>
      <c r="D24" s="9">
        <v>-20</v>
      </c>
      <c r="E24" s="7" t="s">
        <v>13</v>
      </c>
      <c r="F24" s="9">
        <v>18</v>
      </c>
      <c r="G24" s="9">
        <f t="shared" si="0"/>
        <v>-360</v>
      </c>
      <c r="I24" s="8" t="s">
        <v>32</v>
      </c>
      <c r="J24" s="9">
        <v>-20</v>
      </c>
      <c r="K24" s="7" t="s">
        <v>13</v>
      </c>
      <c r="L24" s="9">
        <v>18</v>
      </c>
      <c r="M24" s="9">
        <f>J24*L24</f>
        <v>-360</v>
      </c>
      <c r="O24" s="8" t="s">
        <v>32</v>
      </c>
      <c r="P24" s="9">
        <v>-20</v>
      </c>
      <c r="Q24" s="7" t="s">
        <v>13</v>
      </c>
      <c r="R24" s="9">
        <v>18</v>
      </c>
      <c r="S24" s="9">
        <f>P24*R24</f>
        <v>-360</v>
      </c>
      <c r="U24" s="1"/>
      <c r="V24" s="1"/>
      <c r="W24" s="1"/>
      <c r="X24" s="1"/>
      <c r="Y24" s="1"/>
      <c r="AA24" s="1"/>
      <c r="AB24" s="1"/>
      <c r="AC24" s="1"/>
      <c r="AD24" s="1"/>
      <c r="AE24" s="1"/>
      <c r="AG24" s="8" t="s">
        <v>19</v>
      </c>
      <c r="AH24" s="9">
        <v>1600</v>
      </c>
      <c r="AI24" s="7" t="s">
        <v>18</v>
      </c>
      <c r="AJ24" s="10">
        <v>0.85</v>
      </c>
      <c r="AK24" s="9">
        <f>AH24*AJ24</f>
        <v>1360</v>
      </c>
    </row>
    <row r="25" spans="3:37" x14ac:dyDescent="0.25">
      <c r="C25" s="8" t="s">
        <v>33</v>
      </c>
      <c r="D25" s="9">
        <v>-1</v>
      </c>
      <c r="E25" s="7" t="s">
        <v>13</v>
      </c>
      <c r="F25" s="9">
        <v>380</v>
      </c>
      <c r="G25" s="9">
        <f t="shared" si="0"/>
        <v>-380</v>
      </c>
      <c r="I25" s="8" t="s">
        <v>33</v>
      </c>
      <c r="J25" s="9">
        <v>-1</v>
      </c>
      <c r="K25" s="7" t="s">
        <v>13</v>
      </c>
      <c r="L25" s="9">
        <v>380</v>
      </c>
      <c r="M25" s="9">
        <f>J25*L25</f>
        <v>-380</v>
      </c>
      <c r="O25" s="8" t="s">
        <v>33</v>
      </c>
      <c r="P25" s="9">
        <v>-1</v>
      </c>
      <c r="Q25" s="7" t="s">
        <v>13</v>
      </c>
      <c r="R25" s="9">
        <v>380</v>
      </c>
      <c r="S25" s="9">
        <f>P25*R25</f>
        <v>-380</v>
      </c>
      <c r="U25" s="2" t="s">
        <v>43</v>
      </c>
      <c r="V25" s="1"/>
      <c r="W25" s="1"/>
      <c r="X25" s="1"/>
      <c r="Y25" s="1"/>
      <c r="AA25" s="2" t="s">
        <v>43</v>
      </c>
      <c r="AB25" s="1"/>
      <c r="AC25" s="1"/>
      <c r="AD25" s="1"/>
      <c r="AE25" s="1"/>
      <c r="AG25" s="8" t="s">
        <v>20</v>
      </c>
      <c r="AH25" s="9"/>
      <c r="AI25" s="7" t="s">
        <v>21</v>
      </c>
      <c r="AJ25" s="9"/>
      <c r="AK25" s="9">
        <v>870</v>
      </c>
    </row>
    <row r="26" spans="3:37" x14ac:dyDescent="0.25">
      <c r="C26" s="8" t="s">
        <v>34</v>
      </c>
      <c r="D26" s="9">
        <v>-2</v>
      </c>
      <c r="E26" s="7" t="s">
        <v>13</v>
      </c>
      <c r="F26" s="9">
        <v>140</v>
      </c>
      <c r="G26" s="9">
        <f t="shared" si="0"/>
        <v>-280</v>
      </c>
      <c r="I26" s="8" t="s">
        <v>34</v>
      </c>
      <c r="J26" s="9">
        <v>-2</v>
      </c>
      <c r="K26" s="7" t="s">
        <v>13</v>
      </c>
      <c r="L26" s="9"/>
      <c r="M26" s="9"/>
      <c r="O26" s="8" t="s">
        <v>34</v>
      </c>
      <c r="P26" s="9">
        <v>-2</v>
      </c>
      <c r="Q26" s="7" t="s">
        <v>13</v>
      </c>
      <c r="R26" s="9"/>
      <c r="S26" s="9"/>
      <c r="U26" s="1"/>
      <c r="V26" s="1"/>
      <c r="W26" s="1"/>
      <c r="X26" s="1"/>
      <c r="Y26" s="1"/>
      <c r="AA26" s="1"/>
      <c r="AB26" s="1"/>
      <c r="AC26" s="1"/>
      <c r="AD26" s="1"/>
      <c r="AE26" s="1"/>
      <c r="AG26" s="5" t="s">
        <v>22</v>
      </c>
      <c r="AH26" s="6"/>
      <c r="AI26" s="7" t="s">
        <v>13</v>
      </c>
      <c r="AJ26" s="6"/>
      <c r="AK26" s="6">
        <f>SUM(AK23:AK25)</f>
        <v>7480</v>
      </c>
    </row>
    <row r="27" spans="3:37" x14ac:dyDescent="0.25">
      <c r="C27" s="8" t="s">
        <v>35</v>
      </c>
      <c r="D27" s="9">
        <v>-1</v>
      </c>
      <c r="E27" s="7" t="s">
        <v>13</v>
      </c>
      <c r="F27" s="9">
        <v>691</v>
      </c>
      <c r="G27" s="9">
        <f t="shared" si="0"/>
        <v>-691</v>
      </c>
      <c r="I27" s="8" t="s">
        <v>35</v>
      </c>
      <c r="J27" s="9">
        <v>-1</v>
      </c>
      <c r="K27" s="7" t="s">
        <v>13</v>
      </c>
      <c r="L27" s="9">
        <v>691</v>
      </c>
      <c r="M27" s="9">
        <f>J27*L27</f>
        <v>-691</v>
      </c>
      <c r="O27" s="8" t="s">
        <v>35</v>
      </c>
      <c r="P27" s="9">
        <v>-1</v>
      </c>
      <c r="Q27" s="7" t="s">
        <v>13</v>
      </c>
      <c r="R27" s="9">
        <v>691</v>
      </c>
      <c r="S27" s="9">
        <f>P27*R27</f>
        <v>-691</v>
      </c>
      <c r="U27" s="1" t="s">
        <v>45</v>
      </c>
      <c r="V27" s="1"/>
      <c r="W27" s="1"/>
      <c r="X27" s="1"/>
      <c r="Y27" s="1"/>
      <c r="AA27" s="1" t="s">
        <v>45</v>
      </c>
      <c r="AB27" s="1"/>
      <c r="AC27" s="1"/>
      <c r="AD27" s="1"/>
      <c r="AE27" s="1"/>
      <c r="AG27" s="8" t="s">
        <v>13</v>
      </c>
      <c r="AH27" s="9"/>
      <c r="AI27" s="7" t="s">
        <v>13</v>
      </c>
      <c r="AJ27" s="9"/>
      <c r="AK27" s="9"/>
    </row>
    <row r="28" spans="3:37" x14ac:dyDescent="0.25">
      <c r="C28" s="8" t="s">
        <v>36</v>
      </c>
      <c r="D28" s="9">
        <v>-1</v>
      </c>
      <c r="E28" s="7" t="s">
        <v>13</v>
      </c>
      <c r="F28" s="9">
        <v>314</v>
      </c>
      <c r="G28" s="9">
        <f t="shared" si="0"/>
        <v>-314</v>
      </c>
      <c r="I28" s="8" t="s">
        <v>36</v>
      </c>
      <c r="J28" s="9">
        <v>-1</v>
      </c>
      <c r="K28" s="7" t="s">
        <v>13</v>
      </c>
      <c r="L28" s="9">
        <v>314</v>
      </c>
      <c r="M28" s="9">
        <f>J28*L28</f>
        <v>-314</v>
      </c>
      <c r="O28" s="8" t="s">
        <v>36</v>
      </c>
      <c r="P28" s="9">
        <v>-1</v>
      </c>
      <c r="Q28" s="7" t="s">
        <v>13</v>
      </c>
      <c r="R28" s="9">
        <v>314</v>
      </c>
      <c r="S28" s="9">
        <f>P28*R28</f>
        <v>-314</v>
      </c>
      <c r="U28" s="2" t="s">
        <v>1</v>
      </c>
      <c r="V28" s="2" t="s">
        <v>2</v>
      </c>
      <c r="W28" s="1"/>
      <c r="X28" s="1"/>
      <c r="Y28" s="1"/>
      <c r="AA28" s="2" t="s">
        <v>1</v>
      </c>
      <c r="AB28" s="2" t="s">
        <v>2</v>
      </c>
      <c r="AC28" s="1"/>
      <c r="AD28" s="1"/>
      <c r="AE28" s="1"/>
      <c r="AG28" s="5" t="s">
        <v>23</v>
      </c>
      <c r="AH28" s="6"/>
      <c r="AI28" s="7" t="s">
        <v>13</v>
      </c>
      <c r="AJ28" s="6"/>
      <c r="AK28" s="6"/>
    </row>
    <row r="29" spans="3:37" x14ac:dyDescent="0.25">
      <c r="C29" s="8" t="s">
        <v>37</v>
      </c>
      <c r="D29" s="9">
        <v>-2700</v>
      </c>
      <c r="E29" s="7" t="s">
        <v>13</v>
      </c>
      <c r="F29" s="11">
        <v>0.12</v>
      </c>
      <c r="G29" s="9">
        <f t="shared" si="0"/>
        <v>-324</v>
      </c>
      <c r="I29" s="8" t="s">
        <v>37</v>
      </c>
      <c r="J29" s="9">
        <v>-2700</v>
      </c>
      <c r="K29" s="7" t="s">
        <v>13</v>
      </c>
      <c r="L29" s="11">
        <v>0.12</v>
      </c>
      <c r="M29" s="9">
        <f>J29*L29</f>
        <v>-324</v>
      </c>
      <c r="O29" s="8" t="s">
        <v>37</v>
      </c>
      <c r="P29" s="9">
        <v>-2700</v>
      </c>
      <c r="Q29" s="7" t="s">
        <v>13</v>
      </c>
      <c r="R29" s="11">
        <v>0.12</v>
      </c>
      <c r="S29" s="9">
        <f>P29*R29</f>
        <v>-324</v>
      </c>
      <c r="U29" s="2" t="s">
        <v>3</v>
      </c>
      <c r="V29" s="2" t="s">
        <v>4</v>
      </c>
      <c r="W29" s="1"/>
      <c r="X29" s="1"/>
      <c r="Y29" s="1"/>
      <c r="AA29" s="2" t="s">
        <v>3</v>
      </c>
      <c r="AB29" s="2" t="s">
        <v>134</v>
      </c>
      <c r="AC29" s="1"/>
      <c r="AD29" s="1"/>
      <c r="AE29" s="1"/>
      <c r="AG29" s="8" t="s">
        <v>24</v>
      </c>
      <c r="AH29" s="9">
        <v>-120</v>
      </c>
      <c r="AI29" s="7" t="s">
        <v>18</v>
      </c>
      <c r="AJ29" s="10">
        <v>5.4</v>
      </c>
      <c r="AK29" s="9">
        <f>AH29*AJ29</f>
        <v>-648</v>
      </c>
    </row>
    <row r="30" spans="3:37" x14ac:dyDescent="0.25">
      <c r="C30" s="8" t="s">
        <v>38</v>
      </c>
      <c r="D30" s="12">
        <v>-3.2</v>
      </c>
      <c r="E30" s="7" t="s">
        <v>13</v>
      </c>
      <c r="F30" s="9">
        <v>90</v>
      </c>
      <c r="G30" s="9">
        <f t="shared" si="0"/>
        <v>-288</v>
      </c>
      <c r="I30" s="8" t="s">
        <v>38</v>
      </c>
      <c r="J30" s="12">
        <v>-3.2</v>
      </c>
      <c r="K30" s="7" t="s">
        <v>13</v>
      </c>
      <c r="L30" s="9">
        <v>90</v>
      </c>
      <c r="M30" s="9">
        <f>J30*L30</f>
        <v>-288</v>
      </c>
      <c r="O30" s="8" t="s">
        <v>38</v>
      </c>
      <c r="P30" s="12">
        <v>-3.2</v>
      </c>
      <c r="Q30" s="7" t="s">
        <v>13</v>
      </c>
      <c r="R30" s="9">
        <v>90</v>
      </c>
      <c r="S30" s="9">
        <f>P30*R30</f>
        <v>-288</v>
      </c>
      <c r="U30" s="2" t="s">
        <v>5</v>
      </c>
      <c r="V30" s="2" t="s">
        <v>6</v>
      </c>
      <c r="W30" s="1"/>
      <c r="X30" s="1"/>
      <c r="Y30" s="1"/>
      <c r="AA30" s="2" t="s">
        <v>5</v>
      </c>
      <c r="AB30" s="2" t="s">
        <v>6</v>
      </c>
      <c r="AC30" s="1"/>
      <c r="AD30" s="1"/>
      <c r="AE30" s="1"/>
      <c r="AG30" s="5" t="s">
        <v>27</v>
      </c>
      <c r="AH30" s="6"/>
      <c r="AI30" s="7" t="s">
        <v>13</v>
      </c>
      <c r="AJ30" s="6"/>
      <c r="AK30" s="6">
        <f>SUM(AK28:AK29)</f>
        <v>-648</v>
      </c>
    </row>
    <row r="31" spans="3:37" x14ac:dyDescent="0.25">
      <c r="C31" s="8" t="s">
        <v>39</v>
      </c>
      <c r="D31" s="9">
        <v>-1</v>
      </c>
      <c r="E31" s="7" t="s">
        <v>13</v>
      </c>
      <c r="F31" s="9">
        <v>203</v>
      </c>
      <c r="G31" s="9">
        <f t="shared" si="0"/>
        <v>-203</v>
      </c>
      <c r="I31" s="8" t="s">
        <v>39</v>
      </c>
      <c r="J31" s="9">
        <v>-1</v>
      </c>
      <c r="K31" s="7" t="s">
        <v>13</v>
      </c>
      <c r="L31" s="9">
        <v>203</v>
      </c>
      <c r="M31" s="9">
        <f>J31*L31</f>
        <v>-203</v>
      </c>
      <c r="O31" s="8" t="s">
        <v>39</v>
      </c>
      <c r="P31" s="9">
        <v>-1</v>
      </c>
      <c r="Q31" s="7" t="s">
        <v>13</v>
      </c>
      <c r="R31" s="9">
        <v>203</v>
      </c>
      <c r="S31" s="9">
        <f>P31*R31</f>
        <v>-203</v>
      </c>
      <c r="U31" s="2" t="s">
        <v>7</v>
      </c>
      <c r="V31" s="2" t="s">
        <v>8</v>
      </c>
      <c r="W31" s="1"/>
      <c r="X31" s="1"/>
      <c r="Y31" s="1"/>
      <c r="AA31" s="2" t="s">
        <v>7</v>
      </c>
      <c r="AB31" s="2" t="s">
        <v>8</v>
      </c>
      <c r="AC31" s="1"/>
      <c r="AD31" s="1"/>
      <c r="AE31" s="1"/>
      <c r="AG31" s="5" t="s">
        <v>28</v>
      </c>
      <c r="AH31" s="6"/>
      <c r="AI31" s="7" t="s">
        <v>13</v>
      </c>
      <c r="AJ31" s="6"/>
      <c r="AK31" s="6">
        <f>SUM(AK26,AK30)</f>
        <v>6832</v>
      </c>
    </row>
    <row r="32" spans="3:37" x14ac:dyDescent="0.25">
      <c r="C32" s="8" t="s">
        <v>40</v>
      </c>
      <c r="D32" s="9"/>
      <c r="E32" s="7" t="s">
        <v>13</v>
      </c>
      <c r="F32" s="9"/>
      <c r="G32" s="9">
        <v>-800</v>
      </c>
      <c r="I32" s="8" t="s">
        <v>40</v>
      </c>
      <c r="J32" s="9"/>
      <c r="K32" s="7" t="s">
        <v>13</v>
      </c>
      <c r="L32" s="9"/>
      <c r="M32" s="9">
        <v>-750</v>
      </c>
      <c r="O32" s="8" t="s">
        <v>40</v>
      </c>
      <c r="P32" s="9"/>
      <c r="Q32" s="7" t="s">
        <v>13</v>
      </c>
      <c r="R32" s="9"/>
      <c r="S32" s="9">
        <v>-750</v>
      </c>
      <c r="U32" s="2" t="s">
        <v>9</v>
      </c>
      <c r="V32" s="2" t="s">
        <v>142</v>
      </c>
      <c r="W32" s="1"/>
      <c r="X32" s="1"/>
      <c r="Y32" s="1"/>
      <c r="AA32" s="2" t="s">
        <v>9</v>
      </c>
      <c r="AB32" s="2" t="s">
        <v>142</v>
      </c>
      <c r="AC32" s="1"/>
      <c r="AD32" s="1"/>
      <c r="AE32" s="1"/>
      <c r="AG32" s="8" t="s">
        <v>13</v>
      </c>
      <c r="AH32" s="9"/>
      <c r="AI32" s="7" t="s">
        <v>13</v>
      </c>
      <c r="AJ32" s="9"/>
      <c r="AK32" s="9"/>
    </row>
    <row r="33" spans="3:37" x14ac:dyDescent="0.25">
      <c r="C33" s="5" t="s">
        <v>41</v>
      </c>
      <c r="D33" s="6"/>
      <c r="E33" s="7" t="s">
        <v>13</v>
      </c>
      <c r="F33" s="6"/>
      <c r="G33" s="6">
        <f>SUM(G22:G32)</f>
        <v>-4893</v>
      </c>
      <c r="I33" s="5" t="s">
        <v>41</v>
      </c>
      <c r="J33" s="6"/>
      <c r="K33" s="7" t="s">
        <v>13</v>
      </c>
      <c r="L33" s="6"/>
      <c r="M33" s="6">
        <f>SUM(M22:M32)</f>
        <v>-4563</v>
      </c>
      <c r="O33" s="5" t="s">
        <v>41</v>
      </c>
      <c r="P33" s="6"/>
      <c r="Q33" s="7" t="s">
        <v>13</v>
      </c>
      <c r="R33" s="6"/>
      <c r="S33" s="6">
        <f>SUM(S22:S32)</f>
        <v>-4563</v>
      </c>
      <c r="U33" s="1"/>
      <c r="V33" s="1"/>
      <c r="W33" s="1"/>
      <c r="X33" s="1"/>
      <c r="Y33" s="1"/>
      <c r="AA33" s="1"/>
      <c r="AB33" s="1"/>
      <c r="AC33" s="1"/>
      <c r="AD33" s="1"/>
      <c r="AE33" s="1"/>
      <c r="AG33" s="5" t="s">
        <v>29</v>
      </c>
      <c r="AH33" s="6"/>
      <c r="AI33" s="7" t="s">
        <v>13</v>
      </c>
      <c r="AJ33" s="6"/>
      <c r="AK33" s="6"/>
    </row>
    <row r="34" spans="3:37" x14ac:dyDescent="0.25">
      <c r="C34" s="8" t="s">
        <v>42</v>
      </c>
      <c r="D34" s="9"/>
      <c r="E34" s="7" t="s">
        <v>13</v>
      </c>
      <c r="F34" s="9"/>
      <c r="G34" s="9">
        <f>SUM(G19,G33)</f>
        <v>2359.0000000000009</v>
      </c>
      <c r="I34" s="8" t="s">
        <v>42</v>
      </c>
      <c r="J34" s="9"/>
      <c r="K34" s="7" t="s">
        <v>13</v>
      </c>
      <c r="L34" s="9"/>
      <c r="M34" s="9">
        <f>SUM(M19,M33)</f>
        <v>2554</v>
      </c>
      <c r="O34" s="8" t="s">
        <v>42</v>
      </c>
      <c r="P34" s="9"/>
      <c r="Q34" s="7" t="s">
        <v>13</v>
      </c>
      <c r="R34" s="9"/>
      <c r="S34" s="9">
        <f>SUM(S19,S33)</f>
        <v>2419</v>
      </c>
      <c r="U34" s="3" t="s">
        <v>11</v>
      </c>
      <c r="V34" s="4" t="s">
        <v>12</v>
      </c>
      <c r="W34" s="4" t="s">
        <v>13</v>
      </c>
      <c r="X34" s="4" t="s">
        <v>14</v>
      </c>
      <c r="Y34" s="4" t="s">
        <v>15</v>
      </c>
      <c r="AA34" s="3" t="s">
        <v>11</v>
      </c>
      <c r="AB34" s="4" t="s">
        <v>12</v>
      </c>
      <c r="AC34" s="4" t="s">
        <v>13</v>
      </c>
      <c r="AD34" s="4" t="s">
        <v>14</v>
      </c>
      <c r="AE34" s="4" t="s">
        <v>15</v>
      </c>
      <c r="AG34" s="8" t="s">
        <v>30</v>
      </c>
      <c r="AH34" s="9">
        <v>-1</v>
      </c>
      <c r="AI34" s="7" t="s">
        <v>13</v>
      </c>
      <c r="AJ34" s="9">
        <v>607.5</v>
      </c>
      <c r="AK34" s="9">
        <f t="shared" ref="AK34:AK43" si="1">AH34*AJ34</f>
        <v>-607.5</v>
      </c>
    </row>
    <row r="35" spans="3:37" x14ac:dyDescent="0.25">
      <c r="C35" s="1"/>
      <c r="D35" s="1"/>
      <c r="E35" s="1"/>
      <c r="F35" s="1"/>
      <c r="G35" s="1"/>
      <c r="I35" s="1"/>
      <c r="J35" s="1"/>
      <c r="K35" s="1"/>
      <c r="L35" s="1"/>
      <c r="M35" s="1"/>
      <c r="O35" s="1"/>
      <c r="P35" s="1"/>
      <c r="Q35" s="1"/>
      <c r="R35" s="1"/>
      <c r="S35" s="1"/>
      <c r="U35" s="1"/>
      <c r="V35" s="1"/>
      <c r="W35" s="1"/>
      <c r="X35" s="1"/>
      <c r="Y35" s="1"/>
      <c r="AA35" s="1"/>
      <c r="AB35" s="1"/>
      <c r="AC35" s="1"/>
      <c r="AD35" s="1"/>
      <c r="AE35" s="1"/>
      <c r="AG35" s="8" t="s">
        <v>31</v>
      </c>
      <c r="AH35" s="9">
        <v>-3</v>
      </c>
      <c r="AI35" s="7" t="s">
        <v>13</v>
      </c>
      <c r="AJ35" s="9">
        <v>203</v>
      </c>
      <c r="AK35" s="9">
        <f t="shared" si="1"/>
        <v>-609</v>
      </c>
    </row>
    <row r="36" spans="3:37" x14ac:dyDescent="0.25">
      <c r="C36" s="1"/>
      <c r="D36" s="1"/>
      <c r="E36" s="1"/>
      <c r="F36" s="1"/>
      <c r="G36" s="1"/>
      <c r="I36" s="1"/>
      <c r="J36" s="1"/>
      <c r="K36" s="1"/>
      <c r="L36" s="1"/>
      <c r="M36" s="1"/>
      <c r="O36" s="1"/>
      <c r="P36" s="1"/>
      <c r="Q36" s="1"/>
      <c r="R36" s="1"/>
      <c r="S36" s="1"/>
      <c r="U36" s="2" t="s">
        <v>46</v>
      </c>
      <c r="V36" s="1"/>
      <c r="W36" s="1"/>
      <c r="X36" s="1"/>
      <c r="Y36" s="1"/>
      <c r="AA36" s="2" t="s">
        <v>46</v>
      </c>
      <c r="AB36" s="1"/>
      <c r="AC36" s="1"/>
      <c r="AD36" s="1"/>
      <c r="AE36" s="1"/>
      <c r="AG36" s="8" t="s">
        <v>161</v>
      </c>
      <c r="AH36" s="9">
        <v>-1</v>
      </c>
      <c r="AI36" s="7" t="s">
        <v>13</v>
      </c>
      <c r="AJ36" s="9">
        <v>140</v>
      </c>
      <c r="AK36" s="9">
        <f t="shared" si="1"/>
        <v>-140</v>
      </c>
    </row>
    <row r="37" spans="3:37" x14ac:dyDescent="0.25">
      <c r="C37" s="1"/>
      <c r="D37" s="1"/>
      <c r="E37" s="1"/>
      <c r="F37" s="1"/>
      <c r="G37" s="1"/>
      <c r="I37" s="1"/>
      <c r="J37" s="1"/>
      <c r="K37" s="1"/>
      <c r="L37" s="1"/>
      <c r="M37" s="1"/>
      <c r="O37" s="1"/>
      <c r="P37" s="1"/>
      <c r="Q37" s="1"/>
      <c r="R37" s="1"/>
      <c r="S37" s="1"/>
      <c r="U37" s="1"/>
      <c r="V37" s="1"/>
      <c r="W37" s="1"/>
      <c r="X37" s="1"/>
      <c r="Y37" s="1"/>
      <c r="AA37" s="1"/>
      <c r="AB37" s="1"/>
      <c r="AC37" s="1"/>
      <c r="AD37" s="1"/>
      <c r="AE37" s="1"/>
      <c r="AG37" s="8" t="s">
        <v>33</v>
      </c>
      <c r="AH37" s="9">
        <v>-1</v>
      </c>
      <c r="AI37" s="7" t="s">
        <v>13</v>
      </c>
      <c r="AJ37" s="9">
        <v>380</v>
      </c>
      <c r="AK37" s="9">
        <f t="shared" si="1"/>
        <v>-380</v>
      </c>
    </row>
    <row r="38" spans="3:37" x14ac:dyDescent="0.25">
      <c r="C38" s="2" t="s">
        <v>43</v>
      </c>
      <c r="D38" s="1"/>
      <c r="E38" s="1"/>
      <c r="F38" s="1"/>
      <c r="G38" s="1"/>
      <c r="I38" s="2" t="s">
        <v>43</v>
      </c>
      <c r="J38" s="1"/>
      <c r="K38" s="1"/>
      <c r="L38" s="1"/>
      <c r="M38" s="1"/>
      <c r="O38" s="2" t="s">
        <v>43</v>
      </c>
      <c r="P38" s="1"/>
      <c r="Q38" s="1"/>
      <c r="R38" s="1"/>
      <c r="S38" s="1"/>
      <c r="U38" s="2" t="s">
        <v>43</v>
      </c>
      <c r="V38" s="1"/>
      <c r="W38" s="1"/>
      <c r="X38" s="1"/>
      <c r="Y38" s="1"/>
      <c r="AA38" s="2" t="s">
        <v>43</v>
      </c>
      <c r="AB38" s="1"/>
      <c r="AC38" s="1"/>
      <c r="AD38" s="1"/>
      <c r="AE38" s="1"/>
      <c r="AG38" s="8" t="s">
        <v>34</v>
      </c>
      <c r="AH38" s="9">
        <v>-1</v>
      </c>
      <c r="AI38" s="7" t="s">
        <v>13</v>
      </c>
      <c r="AJ38" s="9">
        <v>160</v>
      </c>
      <c r="AK38" s="9">
        <f t="shared" si="1"/>
        <v>-160</v>
      </c>
    </row>
    <row r="39" spans="3:37" x14ac:dyDescent="0.25">
      <c r="C39" s="1"/>
      <c r="D39" s="1"/>
      <c r="E39" s="1"/>
      <c r="F39" s="1"/>
      <c r="G39" s="1"/>
      <c r="I39" s="1"/>
      <c r="J39" s="1"/>
      <c r="K39" s="1"/>
      <c r="L39" s="1"/>
      <c r="M39" s="1"/>
      <c r="O39" s="1"/>
      <c r="P39" s="1"/>
      <c r="Q39" s="1"/>
      <c r="R39" s="1"/>
      <c r="S39" s="1"/>
      <c r="U39" s="1"/>
      <c r="V39" s="1"/>
      <c r="W39" s="1"/>
      <c r="X39" s="1"/>
      <c r="Y39" s="1"/>
      <c r="AA39" s="1"/>
      <c r="AB39" s="1"/>
      <c r="AC39" s="1"/>
      <c r="AD39" s="1"/>
      <c r="AE39" s="1"/>
      <c r="AG39" s="8" t="s">
        <v>35</v>
      </c>
      <c r="AH39" s="9">
        <v>-1</v>
      </c>
      <c r="AI39" s="7" t="s">
        <v>13</v>
      </c>
      <c r="AJ39" s="9">
        <v>746.66</v>
      </c>
      <c r="AK39" s="9">
        <f t="shared" si="1"/>
        <v>-746.66</v>
      </c>
    </row>
    <row r="40" spans="3:37" x14ac:dyDescent="0.25">
      <c r="C40" s="1" t="s">
        <v>44</v>
      </c>
      <c r="D40" s="1"/>
      <c r="E40" s="1"/>
      <c r="F40" s="1"/>
      <c r="G40" s="1"/>
      <c r="I40" s="1" t="s">
        <v>44</v>
      </c>
      <c r="J40" s="1"/>
      <c r="K40" s="1"/>
      <c r="L40" s="1"/>
      <c r="M40" s="1"/>
      <c r="O40" s="1" t="s">
        <v>44</v>
      </c>
      <c r="P40" s="1"/>
      <c r="Q40" s="1"/>
      <c r="R40" s="1"/>
      <c r="S40" s="1"/>
      <c r="U40" s="1" t="s">
        <v>47</v>
      </c>
      <c r="V40" s="1"/>
      <c r="W40" s="1"/>
      <c r="X40" s="1"/>
      <c r="Y40" s="1"/>
      <c r="AA40" s="1" t="s">
        <v>47</v>
      </c>
      <c r="AB40" s="1"/>
      <c r="AC40" s="1"/>
      <c r="AD40" s="1"/>
      <c r="AE40" s="1"/>
      <c r="AG40" s="8" t="s">
        <v>36</v>
      </c>
      <c r="AH40" s="9">
        <v>-1</v>
      </c>
      <c r="AI40" s="7" t="s">
        <v>13</v>
      </c>
      <c r="AJ40" s="9">
        <v>373.33</v>
      </c>
      <c r="AK40" s="9">
        <f t="shared" si="1"/>
        <v>-373.33</v>
      </c>
    </row>
    <row r="41" spans="3:37" x14ac:dyDescent="0.25">
      <c r="C41" s="2" t="s">
        <v>1</v>
      </c>
      <c r="D41" s="2" t="s">
        <v>2</v>
      </c>
      <c r="E41" s="1"/>
      <c r="F41" s="1"/>
      <c r="G41" s="1"/>
      <c r="I41" s="2" t="s">
        <v>1</v>
      </c>
      <c r="J41" s="2" t="s">
        <v>2</v>
      </c>
      <c r="K41" s="1"/>
      <c r="L41" s="1"/>
      <c r="M41" s="1"/>
      <c r="O41" s="2" t="s">
        <v>1</v>
      </c>
      <c r="P41" s="2" t="s">
        <v>2</v>
      </c>
      <c r="Q41" s="1"/>
      <c r="R41" s="1"/>
      <c r="S41" s="1"/>
      <c r="U41" s="2" t="s">
        <v>1</v>
      </c>
      <c r="V41" s="2" t="s">
        <v>2</v>
      </c>
      <c r="W41" s="1"/>
      <c r="X41" s="1"/>
      <c r="Y41" s="1"/>
      <c r="AA41" s="2" t="s">
        <v>1</v>
      </c>
      <c r="AB41" s="2" t="s">
        <v>2</v>
      </c>
      <c r="AC41" s="1"/>
      <c r="AD41" s="1"/>
      <c r="AE41" s="1"/>
      <c r="AG41" s="8" t="s">
        <v>37</v>
      </c>
      <c r="AH41" s="9">
        <v>-2500</v>
      </c>
      <c r="AI41" s="7" t="s">
        <v>13</v>
      </c>
      <c r="AJ41" s="11">
        <v>0.1</v>
      </c>
      <c r="AK41" s="9">
        <f t="shared" si="1"/>
        <v>-250</v>
      </c>
    </row>
    <row r="42" spans="3:37" x14ac:dyDescent="0.25">
      <c r="C42" s="2" t="s">
        <v>3</v>
      </c>
      <c r="D42" s="2" t="s">
        <v>4</v>
      </c>
      <c r="E42" s="1"/>
      <c r="F42" s="1"/>
      <c r="G42" s="1"/>
      <c r="I42" s="2" t="s">
        <v>3</v>
      </c>
      <c r="J42" s="2" t="s">
        <v>134</v>
      </c>
      <c r="K42" s="1"/>
      <c r="L42" s="1"/>
      <c r="M42" s="1"/>
      <c r="O42" s="2" t="s">
        <v>3</v>
      </c>
      <c r="P42" s="2" t="s">
        <v>137</v>
      </c>
      <c r="Q42" s="1"/>
      <c r="R42" s="1"/>
      <c r="S42" s="1"/>
      <c r="U42" s="2" t="s">
        <v>3</v>
      </c>
      <c r="V42" s="2" t="s">
        <v>4</v>
      </c>
      <c r="W42" s="1"/>
      <c r="X42" s="1"/>
      <c r="Y42" s="1"/>
      <c r="AA42" s="2" t="s">
        <v>3</v>
      </c>
      <c r="AB42" s="2" t="s">
        <v>134</v>
      </c>
      <c r="AC42" s="1"/>
      <c r="AD42" s="1"/>
      <c r="AE42" s="1"/>
      <c r="AG42" s="8" t="s">
        <v>38</v>
      </c>
      <c r="AH42" s="12">
        <v>-3.2</v>
      </c>
      <c r="AI42" s="7" t="s">
        <v>13</v>
      </c>
      <c r="AJ42" s="9">
        <v>80</v>
      </c>
      <c r="AK42" s="9">
        <f t="shared" si="1"/>
        <v>-256</v>
      </c>
    </row>
    <row r="43" spans="3:37" x14ac:dyDescent="0.25">
      <c r="C43" s="2" t="s">
        <v>5</v>
      </c>
      <c r="D43" s="2" t="s">
        <v>6</v>
      </c>
      <c r="E43" s="1"/>
      <c r="F43" s="1"/>
      <c r="G43" s="1"/>
      <c r="I43" s="2" t="s">
        <v>5</v>
      </c>
      <c r="J43" s="2" t="s">
        <v>6</v>
      </c>
      <c r="K43" s="1"/>
      <c r="L43" s="1"/>
      <c r="M43" s="1"/>
      <c r="O43" s="2" t="s">
        <v>5</v>
      </c>
      <c r="P43" s="2" t="s">
        <v>6</v>
      </c>
      <c r="Q43" s="1"/>
      <c r="R43" s="1"/>
      <c r="S43" s="1"/>
      <c r="U43" s="2" t="s">
        <v>5</v>
      </c>
      <c r="V43" s="2" t="s">
        <v>6</v>
      </c>
      <c r="W43" s="1"/>
      <c r="X43" s="1"/>
      <c r="Y43" s="1"/>
      <c r="AA43" s="2" t="s">
        <v>5</v>
      </c>
      <c r="AB43" s="2" t="s">
        <v>6</v>
      </c>
      <c r="AC43" s="1"/>
      <c r="AD43" s="1"/>
      <c r="AE43" s="1"/>
      <c r="AG43" s="8" t="s">
        <v>39</v>
      </c>
      <c r="AH43" s="9">
        <v>-1</v>
      </c>
      <c r="AI43" s="7" t="s">
        <v>13</v>
      </c>
      <c r="AJ43" s="9">
        <v>228.75</v>
      </c>
      <c r="AK43" s="9">
        <f t="shared" si="1"/>
        <v>-228.75</v>
      </c>
    </row>
    <row r="44" spans="3:37" x14ac:dyDescent="0.25">
      <c r="C44" s="2" t="s">
        <v>7</v>
      </c>
      <c r="D44" s="2" t="s">
        <v>8</v>
      </c>
      <c r="E44" s="1"/>
      <c r="F44" s="1"/>
      <c r="G44" s="1"/>
      <c r="I44" s="2" t="s">
        <v>7</v>
      </c>
      <c r="J44" s="2" t="s">
        <v>8</v>
      </c>
      <c r="K44" s="1"/>
      <c r="L44" s="1"/>
      <c r="M44" s="1"/>
      <c r="O44" s="2" t="s">
        <v>7</v>
      </c>
      <c r="P44" s="2" t="s">
        <v>8</v>
      </c>
      <c r="Q44" s="1"/>
      <c r="R44" s="1"/>
      <c r="S44" s="1"/>
      <c r="U44" s="2" t="s">
        <v>7</v>
      </c>
      <c r="V44" s="2" t="s">
        <v>8</v>
      </c>
      <c r="W44" s="1"/>
      <c r="X44" s="1"/>
      <c r="Y44" s="1"/>
      <c r="AA44" s="2" t="s">
        <v>7</v>
      </c>
      <c r="AB44" s="2" t="s">
        <v>8</v>
      </c>
      <c r="AC44" s="1"/>
      <c r="AD44" s="1"/>
      <c r="AE44" s="1"/>
      <c r="AG44" s="8" t="s">
        <v>40</v>
      </c>
      <c r="AH44" s="9"/>
      <c r="AI44" s="7" t="s">
        <v>13</v>
      </c>
      <c r="AJ44" s="9"/>
      <c r="AK44" s="9">
        <v>-500</v>
      </c>
    </row>
    <row r="45" spans="3:37" x14ac:dyDescent="0.25">
      <c r="C45" s="2" t="s">
        <v>9</v>
      </c>
      <c r="D45" s="2" t="s">
        <v>10</v>
      </c>
      <c r="E45" s="1"/>
      <c r="F45" s="1"/>
      <c r="G45" s="1"/>
      <c r="I45" s="2" t="s">
        <v>9</v>
      </c>
      <c r="J45" s="2" t="s">
        <v>10</v>
      </c>
      <c r="K45" s="1"/>
      <c r="L45" s="1"/>
      <c r="M45" s="1"/>
      <c r="O45" s="2" t="s">
        <v>9</v>
      </c>
      <c r="P45" s="2" t="s">
        <v>10</v>
      </c>
      <c r="Q45" s="1"/>
      <c r="R45" s="1"/>
      <c r="S45" s="1"/>
      <c r="U45" s="2" t="s">
        <v>9</v>
      </c>
      <c r="V45" s="2" t="s">
        <v>142</v>
      </c>
      <c r="W45" s="1"/>
      <c r="X45" s="1"/>
      <c r="Y45" s="1"/>
      <c r="AA45" s="2" t="s">
        <v>9</v>
      </c>
      <c r="AB45" s="2" t="s">
        <v>142</v>
      </c>
      <c r="AC45" s="1"/>
      <c r="AD45" s="1"/>
      <c r="AE45" s="1"/>
      <c r="AG45" s="5" t="s">
        <v>41</v>
      </c>
      <c r="AH45" s="6"/>
      <c r="AI45" s="7" t="s">
        <v>13</v>
      </c>
      <c r="AJ45" s="6"/>
      <c r="AK45" s="6">
        <f>SUM(AK34:AK44)</f>
        <v>-4251.24</v>
      </c>
    </row>
    <row r="46" spans="3:37" x14ac:dyDescent="0.25">
      <c r="C46" s="1"/>
      <c r="D46" s="1"/>
      <c r="E46" s="1"/>
      <c r="F46" s="1"/>
      <c r="G46" s="1"/>
      <c r="I46" s="1"/>
      <c r="J46" s="1"/>
      <c r="K46" s="1"/>
      <c r="L46" s="1"/>
      <c r="M46" s="1"/>
      <c r="O46" s="1"/>
      <c r="P46" s="1"/>
      <c r="Q46" s="1"/>
      <c r="R46" s="1"/>
      <c r="S46" s="1"/>
      <c r="U46" s="1"/>
      <c r="V46" s="1"/>
      <c r="W46" s="1"/>
      <c r="X46" s="1"/>
      <c r="Y46" s="1"/>
      <c r="AA46" s="1"/>
      <c r="AB46" s="1"/>
      <c r="AC46" s="1"/>
      <c r="AD46" s="1"/>
      <c r="AE46" s="1"/>
      <c r="AG46" s="8" t="s">
        <v>42</v>
      </c>
      <c r="AH46" s="9"/>
      <c r="AI46" s="7" t="s">
        <v>13</v>
      </c>
      <c r="AJ46" s="9"/>
      <c r="AK46" s="9">
        <f>SUM(AK31,AK45)</f>
        <v>2580.7600000000002</v>
      </c>
    </row>
    <row r="47" spans="3:37" x14ac:dyDescent="0.25">
      <c r="C47" s="3" t="s">
        <v>11</v>
      </c>
      <c r="D47" s="4" t="s">
        <v>12</v>
      </c>
      <c r="E47" s="4" t="s">
        <v>13</v>
      </c>
      <c r="F47" s="4" t="s">
        <v>14</v>
      </c>
      <c r="G47" s="4" t="s">
        <v>15</v>
      </c>
      <c r="I47" s="3" t="s">
        <v>11</v>
      </c>
      <c r="J47" s="4" t="s">
        <v>12</v>
      </c>
      <c r="K47" s="4" t="s">
        <v>13</v>
      </c>
      <c r="L47" s="4" t="s">
        <v>14</v>
      </c>
      <c r="M47" s="4" t="s">
        <v>15</v>
      </c>
      <c r="O47" s="3" t="s">
        <v>11</v>
      </c>
      <c r="P47" s="4" t="s">
        <v>12</v>
      </c>
      <c r="Q47" s="4" t="s">
        <v>13</v>
      </c>
      <c r="R47" s="4" t="s">
        <v>14</v>
      </c>
      <c r="S47" s="4" t="s">
        <v>15</v>
      </c>
      <c r="U47" s="3" t="s">
        <v>11</v>
      </c>
      <c r="V47" s="4" t="s">
        <v>12</v>
      </c>
      <c r="W47" s="4" t="s">
        <v>13</v>
      </c>
      <c r="X47" s="4" t="s">
        <v>14</v>
      </c>
      <c r="Y47" s="4" t="s">
        <v>15</v>
      </c>
      <c r="AA47" s="3" t="s">
        <v>11</v>
      </c>
      <c r="AB47" s="4" t="s">
        <v>12</v>
      </c>
      <c r="AC47" s="4" t="s">
        <v>13</v>
      </c>
      <c r="AD47" s="4" t="s">
        <v>14</v>
      </c>
      <c r="AE47" s="4" t="s">
        <v>15</v>
      </c>
      <c r="AG47" s="1"/>
      <c r="AH47" s="1"/>
      <c r="AI47" s="1"/>
      <c r="AJ47" s="1"/>
      <c r="AK47" s="1"/>
    </row>
    <row r="48" spans="3:37" x14ac:dyDescent="0.25">
      <c r="C48" s="5" t="s">
        <v>16</v>
      </c>
      <c r="D48" s="6"/>
      <c r="E48" s="7" t="s">
        <v>13</v>
      </c>
      <c r="F48" s="6"/>
      <c r="G48" s="6"/>
      <c r="I48" s="5" t="s">
        <v>16</v>
      </c>
      <c r="J48" s="6"/>
      <c r="K48" s="7" t="s">
        <v>13</v>
      </c>
      <c r="L48" s="6"/>
      <c r="M48" s="6"/>
      <c r="O48" s="5" t="s">
        <v>16</v>
      </c>
      <c r="P48" s="6"/>
      <c r="Q48" s="7" t="s">
        <v>13</v>
      </c>
      <c r="R48" s="6"/>
      <c r="S48" s="6"/>
      <c r="U48" s="1"/>
      <c r="V48" s="1"/>
      <c r="W48" s="1"/>
      <c r="X48" s="1"/>
      <c r="Y48" s="1"/>
      <c r="AA48" s="1"/>
      <c r="AB48" s="1"/>
      <c r="AC48" s="1"/>
      <c r="AD48" s="1"/>
      <c r="AE48" s="1"/>
      <c r="AG48" s="1"/>
      <c r="AH48" s="1"/>
      <c r="AI48" s="1"/>
      <c r="AJ48" s="1"/>
      <c r="AK48" s="1"/>
    </row>
    <row r="49" spans="3:37" x14ac:dyDescent="0.25">
      <c r="C49" s="8" t="s">
        <v>17</v>
      </c>
      <c r="D49" s="9">
        <v>2500</v>
      </c>
      <c r="E49" s="7" t="s">
        <v>18</v>
      </c>
      <c r="F49" s="10">
        <v>2.2000000000000002</v>
      </c>
      <c r="G49" s="9">
        <f>D49*F49</f>
        <v>5500</v>
      </c>
      <c r="I49" s="8" t="s">
        <v>17</v>
      </c>
      <c r="J49" s="9">
        <v>2500</v>
      </c>
      <c r="K49" s="7" t="s">
        <v>18</v>
      </c>
      <c r="L49" s="10">
        <v>2.15</v>
      </c>
      <c r="M49" s="9">
        <f>J49*L49</f>
        <v>5375</v>
      </c>
      <c r="O49" s="8" t="s">
        <v>17</v>
      </c>
      <c r="P49" s="9">
        <v>2500</v>
      </c>
      <c r="Q49" s="7" t="s">
        <v>18</v>
      </c>
      <c r="R49" s="10">
        <v>2.1</v>
      </c>
      <c r="S49" s="9">
        <f>P49*R49</f>
        <v>5250</v>
      </c>
      <c r="U49" s="2" t="s">
        <v>144</v>
      </c>
      <c r="V49" s="1"/>
      <c r="W49" s="1"/>
      <c r="X49" s="1"/>
      <c r="Y49" s="1"/>
      <c r="AA49" s="2" t="s">
        <v>144</v>
      </c>
      <c r="AB49" s="1"/>
      <c r="AC49" s="1"/>
      <c r="AD49" s="1"/>
      <c r="AE49" s="1"/>
      <c r="AG49" s="1"/>
      <c r="AH49" s="1"/>
      <c r="AI49" s="1"/>
      <c r="AJ49" s="1"/>
      <c r="AK49" s="1"/>
    </row>
    <row r="50" spans="3:37" x14ac:dyDescent="0.25">
      <c r="C50" s="8" t="s">
        <v>19</v>
      </c>
      <c r="D50" s="9">
        <v>1600</v>
      </c>
      <c r="E50" s="7" t="s">
        <v>18</v>
      </c>
      <c r="F50" s="10">
        <v>0.85</v>
      </c>
      <c r="G50" s="9">
        <f>D50*F50</f>
        <v>1360</v>
      </c>
      <c r="I50" s="8" t="s">
        <v>19</v>
      </c>
      <c r="J50" s="9">
        <v>1600</v>
      </c>
      <c r="K50" s="7" t="s">
        <v>18</v>
      </c>
      <c r="L50" s="10">
        <v>0.85</v>
      </c>
      <c r="M50" s="9">
        <f>J50*L50</f>
        <v>1360</v>
      </c>
      <c r="O50" s="8" t="s">
        <v>19</v>
      </c>
      <c r="P50" s="9">
        <v>1600</v>
      </c>
      <c r="Q50" s="7" t="s">
        <v>18</v>
      </c>
      <c r="R50" s="10">
        <v>0.85</v>
      </c>
      <c r="S50" s="9">
        <f>P50*R50</f>
        <v>1360</v>
      </c>
      <c r="U50" s="1"/>
      <c r="V50" s="1"/>
      <c r="W50" s="1"/>
      <c r="X50" s="1"/>
      <c r="Y50" s="1"/>
      <c r="AA50" s="1"/>
      <c r="AB50" s="1"/>
      <c r="AC50" s="1"/>
      <c r="AD50" s="1"/>
      <c r="AE50" s="1"/>
      <c r="AG50" s="2" t="s">
        <v>43</v>
      </c>
      <c r="AH50" s="1"/>
      <c r="AI50" s="1"/>
      <c r="AJ50" s="1"/>
      <c r="AK50" s="1"/>
    </row>
    <row r="51" spans="3:37" x14ac:dyDescent="0.25">
      <c r="C51" s="8" t="s">
        <v>20</v>
      </c>
      <c r="D51" s="9"/>
      <c r="E51" s="7" t="s">
        <v>21</v>
      </c>
      <c r="F51" s="9"/>
      <c r="G51" s="9">
        <v>870</v>
      </c>
      <c r="I51" s="8" t="s">
        <v>20</v>
      </c>
      <c r="J51" s="9"/>
      <c r="K51" s="7" t="s">
        <v>21</v>
      </c>
      <c r="L51" s="9"/>
      <c r="M51" s="9">
        <v>870</v>
      </c>
      <c r="O51" s="8" t="s">
        <v>20</v>
      </c>
      <c r="P51" s="9"/>
      <c r="Q51" s="7" t="s">
        <v>21</v>
      </c>
      <c r="R51" s="9"/>
      <c r="S51" s="9">
        <v>870</v>
      </c>
      <c r="U51" s="2" t="s">
        <v>43</v>
      </c>
      <c r="V51" s="1"/>
      <c r="W51" s="1"/>
      <c r="X51" s="1"/>
      <c r="Y51" s="1"/>
      <c r="AA51" s="2" t="s">
        <v>43</v>
      </c>
      <c r="AB51" s="1"/>
      <c r="AC51" s="1"/>
      <c r="AD51" s="1"/>
      <c r="AE51" s="1"/>
      <c r="AG51" s="1"/>
      <c r="AH51" s="1"/>
      <c r="AI51" s="1"/>
      <c r="AJ51" s="1"/>
      <c r="AK51" s="1"/>
    </row>
    <row r="52" spans="3:37" x14ac:dyDescent="0.25">
      <c r="C52" s="5" t="s">
        <v>22</v>
      </c>
      <c r="D52" s="6"/>
      <c r="E52" s="7" t="s">
        <v>13</v>
      </c>
      <c r="F52" s="6"/>
      <c r="G52" s="6">
        <f>SUM(G49:G51)</f>
        <v>7730</v>
      </c>
      <c r="I52" s="5" t="s">
        <v>22</v>
      </c>
      <c r="J52" s="6"/>
      <c r="K52" s="7" t="s">
        <v>13</v>
      </c>
      <c r="L52" s="6"/>
      <c r="M52" s="6">
        <f>SUM(M49:M51)</f>
        <v>7605</v>
      </c>
      <c r="O52" s="5" t="s">
        <v>22</v>
      </c>
      <c r="P52" s="6"/>
      <c r="Q52" s="7" t="s">
        <v>13</v>
      </c>
      <c r="R52" s="6"/>
      <c r="S52" s="6">
        <f>SUM(S49:S51)</f>
        <v>7480</v>
      </c>
      <c r="U52" s="1"/>
      <c r="V52" s="1"/>
      <c r="W52" s="1"/>
      <c r="X52" s="1"/>
      <c r="Y52" s="1"/>
      <c r="AA52" s="1"/>
      <c r="AB52" s="1"/>
      <c r="AC52" s="1"/>
      <c r="AD52" s="1"/>
      <c r="AE52" s="1"/>
      <c r="AG52" s="1" t="s">
        <v>45</v>
      </c>
      <c r="AH52" s="1"/>
      <c r="AI52" s="1"/>
      <c r="AJ52" s="1"/>
      <c r="AK52" s="1"/>
    </row>
    <row r="53" spans="3:37" x14ac:dyDescent="0.25">
      <c r="C53" s="8" t="s">
        <v>13</v>
      </c>
      <c r="D53" s="9"/>
      <c r="E53" s="7" t="s">
        <v>13</v>
      </c>
      <c r="F53" s="9"/>
      <c r="G53" s="9"/>
      <c r="I53" s="8" t="s">
        <v>13</v>
      </c>
      <c r="J53" s="9"/>
      <c r="K53" s="7" t="s">
        <v>13</v>
      </c>
      <c r="L53" s="9"/>
      <c r="M53" s="9"/>
      <c r="O53" s="8" t="s">
        <v>13</v>
      </c>
      <c r="P53" s="9"/>
      <c r="Q53" s="7" t="s">
        <v>13</v>
      </c>
      <c r="R53" s="9"/>
      <c r="S53" s="9"/>
      <c r="U53" s="1" t="s">
        <v>50</v>
      </c>
      <c r="V53" s="1"/>
      <c r="W53" s="1"/>
      <c r="X53" s="1"/>
      <c r="Y53" s="1"/>
      <c r="AA53" s="1" t="s">
        <v>50</v>
      </c>
      <c r="AB53" s="1"/>
      <c r="AC53" s="1"/>
      <c r="AD53" s="1"/>
      <c r="AE53" s="1"/>
      <c r="AG53" s="2" t="s">
        <v>1</v>
      </c>
      <c r="AH53" s="2" t="s">
        <v>2</v>
      </c>
      <c r="AI53" s="1"/>
      <c r="AJ53" s="1"/>
      <c r="AK53" s="1"/>
    </row>
    <row r="54" spans="3:37" x14ac:dyDescent="0.25">
      <c r="C54" s="5" t="s">
        <v>23</v>
      </c>
      <c r="D54" s="6"/>
      <c r="E54" s="7" t="s">
        <v>13</v>
      </c>
      <c r="F54" s="6"/>
      <c r="G54" s="6"/>
      <c r="I54" s="5" t="s">
        <v>23</v>
      </c>
      <c r="J54" s="6"/>
      <c r="K54" s="7" t="s">
        <v>13</v>
      </c>
      <c r="L54" s="6"/>
      <c r="M54" s="6"/>
      <c r="O54" s="5" t="s">
        <v>23</v>
      </c>
      <c r="P54" s="6"/>
      <c r="Q54" s="7" t="s">
        <v>13</v>
      </c>
      <c r="R54" s="6"/>
      <c r="S54" s="6"/>
      <c r="U54" s="2" t="s">
        <v>1</v>
      </c>
      <c r="V54" s="2" t="s">
        <v>2</v>
      </c>
      <c r="W54" s="1"/>
      <c r="X54" s="1"/>
      <c r="Y54" s="1"/>
      <c r="AA54" s="2" t="s">
        <v>1</v>
      </c>
      <c r="AB54" s="2" t="s">
        <v>2</v>
      </c>
      <c r="AC54" s="1"/>
      <c r="AD54" s="1"/>
      <c r="AE54" s="1"/>
      <c r="AG54" s="2" t="s">
        <v>3</v>
      </c>
      <c r="AH54" s="2" t="s">
        <v>137</v>
      </c>
      <c r="AI54" s="1"/>
      <c r="AJ54" s="1"/>
      <c r="AK54" s="1"/>
    </row>
    <row r="55" spans="3:37" x14ac:dyDescent="0.25">
      <c r="C55" s="8" t="s">
        <v>24</v>
      </c>
      <c r="D55" s="9">
        <v>-120</v>
      </c>
      <c r="E55" s="7" t="s">
        <v>18</v>
      </c>
      <c r="F55" s="10">
        <v>5.4</v>
      </c>
      <c r="G55" s="9">
        <f>D55*F55</f>
        <v>-648</v>
      </c>
      <c r="I55" s="8" t="s">
        <v>24</v>
      </c>
      <c r="J55" s="9">
        <v>-120</v>
      </c>
      <c r="K55" s="7" t="s">
        <v>18</v>
      </c>
      <c r="L55" s="10">
        <v>5.4</v>
      </c>
      <c r="M55" s="9">
        <f>J55*L55</f>
        <v>-648</v>
      </c>
      <c r="O55" s="8" t="s">
        <v>24</v>
      </c>
      <c r="P55" s="9">
        <v>-120</v>
      </c>
      <c r="Q55" s="7" t="s">
        <v>18</v>
      </c>
      <c r="R55" s="10">
        <v>5.4</v>
      </c>
      <c r="S55" s="9">
        <f>P55*R55</f>
        <v>-648</v>
      </c>
      <c r="U55" s="2" t="s">
        <v>3</v>
      </c>
      <c r="V55" s="2" t="s">
        <v>4</v>
      </c>
      <c r="W55" s="1"/>
      <c r="X55" s="1"/>
      <c r="Y55" s="1"/>
      <c r="AA55" s="2" t="s">
        <v>3</v>
      </c>
      <c r="AB55" s="2" t="s">
        <v>134</v>
      </c>
      <c r="AC55" s="1"/>
      <c r="AD55" s="1"/>
      <c r="AE55" s="1"/>
      <c r="AG55" s="2" t="s">
        <v>5</v>
      </c>
      <c r="AH55" s="2" t="s">
        <v>6</v>
      </c>
      <c r="AI55" s="1"/>
      <c r="AJ55" s="1"/>
      <c r="AK55" s="1"/>
    </row>
    <row r="56" spans="3:37" x14ac:dyDescent="0.25">
      <c r="C56" s="8" t="s">
        <v>25</v>
      </c>
      <c r="D56" s="9">
        <v>-20</v>
      </c>
      <c r="E56" s="7" t="s">
        <v>26</v>
      </c>
      <c r="F56" s="10"/>
      <c r="G56" s="9"/>
      <c r="I56" s="8" t="s">
        <v>25</v>
      </c>
      <c r="J56" s="9">
        <v>-20</v>
      </c>
      <c r="K56" s="7" t="s">
        <v>26</v>
      </c>
      <c r="L56" s="10"/>
      <c r="M56" s="9"/>
      <c r="O56" s="8" t="s">
        <v>25</v>
      </c>
      <c r="P56" s="9">
        <v>-20</v>
      </c>
      <c r="Q56" s="7" t="s">
        <v>26</v>
      </c>
      <c r="R56" s="10"/>
      <c r="S56" s="9"/>
      <c r="U56" s="2" t="s">
        <v>5</v>
      </c>
      <c r="V56" s="2" t="s">
        <v>6</v>
      </c>
      <c r="W56" s="1"/>
      <c r="X56" s="1"/>
      <c r="Y56" s="1"/>
      <c r="AA56" s="2" t="s">
        <v>5</v>
      </c>
      <c r="AB56" s="2" t="s">
        <v>6</v>
      </c>
      <c r="AC56" s="1"/>
      <c r="AD56" s="1"/>
      <c r="AE56" s="1"/>
      <c r="AG56" s="2" t="s">
        <v>7</v>
      </c>
      <c r="AH56" s="2" t="s">
        <v>8</v>
      </c>
      <c r="AI56" s="1"/>
      <c r="AJ56" s="1"/>
      <c r="AK56" s="1"/>
    </row>
    <row r="57" spans="3:37" x14ac:dyDescent="0.25">
      <c r="C57" s="5" t="s">
        <v>27</v>
      </c>
      <c r="D57" s="6"/>
      <c r="E57" s="7" t="s">
        <v>13</v>
      </c>
      <c r="F57" s="6"/>
      <c r="G57" s="6">
        <f>SUM(G54:G56)</f>
        <v>-648</v>
      </c>
      <c r="I57" s="5" t="s">
        <v>27</v>
      </c>
      <c r="J57" s="6"/>
      <c r="K57" s="7" t="s">
        <v>13</v>
      </c>
      <c r="L57" s="6"/>
      <c r="M57" s="6">
        <f>SUM(M54:M56)</f>
        <v>-648</v>
      </c>
      <c r="O57" s="5" t="s">
        <v>27</v>
      </c>
      <c r="P57" s="6"/>
      <c r="Q57" s="7" t="s">
        <v>13</v>
      </c>
      <c r="R57" s="6"/>
      <c r="S57" s="6">
        <f>SUM(S54:S56)</f>
        <v>-648</v>
      </c>
      <c r="U57" s="2" t="s">
        <v>7</v>
      </c>
      <c r="V57" s="2" t="s">
        <v>8</v>
      </c>
      <c r="W57" s="1"/>
      <c r="X57" s="1"/>
      <c r="Y57" s="1"/>
      <c r="AA57" s="2" t="s">
        <v>7</v>
      </c>
      <c r="AB57" s="2" t="s">
        <v>8</v>
      </c>
      <c r="AC57" s="1"/>
      <c r="AD57" s="1"/>
      <c r="AE57" s="1"/>
      <c r="AG57" s="2" t="s">
        <v>9</v>
      </c>
      <c r="AH57" s="2" t="s">
        <v>142</v>
      </c>
      <c r="AI57" s="1"/>
      <c r="AJ57" s="1"/>
      <c r="AK57" s="1"/>
    </row>
    <row r="58" spans="3:37" x14ac:dyDescent="0.25">
      <c r="C58" s="5" t="s">
        <v>28</v>
      </c>
      <c r="D58" s="6"/>
      <c r="E58" s="7" t="s">
        <v>13</v>
      </c>
      <c r="F58" s="6"/>
      <c r="G58" s="6">
        <f>SUM(G52,G57)</f>
        <v>7082</v>
      </c>
      <c r="I58" s="5" t="s">
        <v>28</v>
      </c>
      <c r="J58" s="6"/>
      <c r="K58" s="7" t="s">
        <v>13</v>
      </c>
      <c r="L58" s="6"/>
      <c r="M58" s="6">
        <f>SUM(M52,M57)</f>
        <v>6957</v>
      </c>
      <c r="O58" s="5" t="s">
        <v>28</v>
      </c>
      <c r="P58" s="6"/>
      <c r="Q58" s="7" t="s">
        <v>13</v>
      </c>
      <c r="R58" s="6"/>
      <c r="S58" s="6">
        <f>SUM(S52,S57)</f>
        <v>6832</v>
      </c>
      <c r="U58" s="2" t="s">
        <v>9</v>
      </c>
      <c r="V58" s="2" t="s">
        <v>142</v>
      </c>
      <c r="W58" s="1"/>
      <c r="X58" s="1"/>
      <c r="Y58" s="1"/>
      <c r="AA58" s="2" t="s">
        <v>9</v>
      </c>
      <c r="AB58" s="2" t="s">
        <v>142</v>
      </c>
      <c r="AC58" s="1"/>
      <c r="AD58" s="1"/>
      <c r="AE58" s="1"/>
      <c r="AG58" s="1"/>
      <c r="AH58" s="1"/>
      <c r="AI58" s="1"/>
      <c r="AJ58" s="1"/>
      <c r="AK58" s="1"/>
    </row>
    <row r="59" spans="3:37" x14ac:dyDescent="0.25">
      <c r="C59" s="8" t="s">
        <v>13</v>
      </c>
      <c r="D59" s="9"/>
      <c r="E59" s="7" t="s">
        <v>13</v>
      </c>
      <c r="F59" s="9"/>
      <c r="G59" s="9"/>
      <c r="I59" s="8" t="s">
        <v>13</v>
      </c>
      <c r="J59" s="9"/>
      <c r="K59" s="7" t="s">
        <v>13</v>
      </c>
      <c r="L59" s="9"/>
      <c r="M59" s="9"/>
      <c r="O59" s="8" t="s">
        <v>13</v>
      </c>
      <c r="P59" s="9"/>
      <c r="Q59" s="7" t="s">
        <v>13</v>
      </c>
      <c r="R59" s="9"/>
      <c r="S59" s="9"/>
      <c r="U59" s="1"/>
      <c r="V59" s="1"/>
      <c r="W59" s="1"/>
      <c r="X59" s="1"/>
      <c r="Y59" s="1"/>
      <c r="AA59" s="1"/>
      <c r="AB59" s="1"/>
      <c r="AC59" s="1"/>
      <c r="AD59" s="1"/>
      <c r="AE59" s="1"/>
      <c r="AG59" s="3" t="s">
        <v>11</v>
      </c>
      <c r="AH59" s="4" t="s">
        <v>12</v>
      </c>
      <c r="AI59" s="4" t="s">
        <v>13</v>
      </c>
      <c r="AJ59" s="4" t="s">
        <v>14</v>
      </c>
      <c r="AK59" s="4" t="s">
        <v>15</v>
      </c>
    </row>
    <row r="60" spans="3:37" x14ac:dyDescent="0.25">
      <c r="C60" s="5" t="s">
        <v>29</v>
      </c>
      <c r="D60" s="6"/>
      <c r="E60" s="7" t="s">
        <v>13</v>
      </c>
      <c r="F60" s="6"/>
      <c r="G60" s="6"/>
      <c r="I60" s="5" t="s">
        <v>29</v>
      </c>
      <c r="J60" s="6"/>
      <c r="K60" s="7" t="s">
        <v>13</v>
      </c>
      <c r="L60" s="6"/>
      <c r="M60" s="6"/>
      <c r="O60" s="5" t="s">
        <v>29</v>
      </c>
      <c r="P60" s="6"/>
      <c r="Q60" s="7" t="s">
        <v>13</v>
      </c>
      <c r="R60" s="6"/>
      <c r="S60" s="6"/>
      <c r="U60" s="3" t="s">
        <v>11</v>
      </c>
      <c r="V60" s="4" t="s">
        <v>12</v>
      </c>
      <c r="W60" s="4" t="s">
        <v>13</v>
      </c>
      <c r="X60" s="4" t="s">
        <v>14</v>
      </c>
      <c r="Y60" s="4" t="s">
        <v>15</v>
      </c>
      <c r="AA60" s="3" t="s">
        <v>11</v>
      </c>
      <c r="AB60" s="4" t="s">
        <v>12</v>
      </c>
      <c r="AC60" s="4" t="s">
        <v>13</v>
      </c>
      <c r="AD60" s="4" t="s">
        <v>14</v>
      </c>
      <c r="AE60" s="4" t="s">
        <v>15</v>
      </c>
      <c r="AG60" s="1"/>
      <c r="AH60" s="1"/>
      <c r="AI60" s="1"/>
      <c r="AJ60" s="1"/>
      <c r="AK60" s="1"/>
    </row>
    <row r="61" spans="3:37" x14ac:dyDescent="0.25">
      <c r="C61" s="8" t="s">
        <v>30</v>
      </c>
      <c r="D61" s="9">
        <v>-1</v>
      </c>
      <c r="E61" s="7" t="s">
        <v>13</v>
      </c>
      <c r="F61" s="9">
        <v>653</v>
      </c>
      <c r="G61" s="9">
        <f t="shared" ref="G61:G70" si="2">D61*F61</f>
        <v>-653</v>
      </c>
      <c r="I61" s="8" t="s">
        <v>30</v>
      </c>
      <c r="J61" s="9">
        <v>-1</v>
      </c>
      <c r="K61" s="7" t="s">
        <v>13</v>
      </c>
      <c r="L61" s="9">
        <v>653</v>
      </c>
      <c r="M61" s="9">
        <f>J61*L61</f>
        <v>-653</v>
      </c>
      <c r="O61" s="8" t="s">
        <v>30</v>
      </c>
      <c r="P61" s="9">
        <v>-1</v>
      </c>
      <c r="Q61" s="7" t="s">
        <v>13</v>
      </c>
      <c r="R61" s="9">
        <v>653</v>
      </c>
      <c r="S61" s="9">
        <f>P61*R61</f>
        <v>-653</v>
      </c>
      <c r="U61" s="1"/>
      <c r="V61" s="1"/>
      <c r="W61" s="1"/>
      <c r="X61" s="1"/>
      <c r="Y61" s="1"/>
      <c r="AA61" s="1"/>
      <c r="AB61" s="1"/>
      <c r="AC61" s="1"/>
      <c r="AD61" s="1"/>
      <c r="AE61" s="1"/>
      <c r="AG61" s="2" t="s">
        <v>46</v>
      </c>
      <c r="AH61" s="1"/>
      <c r="AI61" s="1"/>
      <c r="AJ61" s="1"/>
      <c r="AK61" s="1"/>
    </row>
    <row r="62" spans="3:37" x14ac:dyDescent="0.25">
      <c r="C62" s="8" t="s">
        <v>31</v>
      </c>
      <c r="D62" s="9">
        <v>-3</v>
      </c>
      <c r="E62" s="7" t="s">
        <v>13</v>
      </c>
      <c r="F62" s="9">
        <v>200</v>
      </c>
      <c r="G62" s="9">
        <f t="shared" si="2"/>
        <v>-600</v>
      </c>
      <c r="I62" s="8" t="s">
        <v>31</v>
      </c>
      <c r="J62" s="9">
        <v>-3</v>
      </c>
      <c r="K62" s="7" t="s">
        <v>13</v>
      </c>
      <c r="L62" s="9">
        <v>200</v>
      </c>
      <c r="M62" s="9">
        <f>J62*L62</f>
        <v>-600</v>
      </c>
      <c r="O62" s="8" t="s">
        <v>31</v>
      </c>
      <c r="P62" s="9">
        <v>-3</v>
      </c>
      <c r="Q62" s="7" t="s">
        <v>13</v>
      </c>
      <c r="R62" s="9">
        <v>200</v>
      </c>
      <c r="S62" s="9">
        <f>P62*R62</f>
        <v>-600</v>
      </c>
      <c r="U62" s="2" t="s">
        <v>144</v>
      </c>
      <c r="V62" s="1"/>
      <c r="W62" s="1"/>
      <c r="X62" s="1"/>
      <c r="Y62" s="1"/>
      <c r="AA62" s="2" t="s">
        <v>144</v>
      </c>
      <c r="AB62" s="1"/>
      <c r="AC62" s="1"/>
      <c r="AD62" s="1"/>
      <c r="AE62" s="1"/>
      <c r="AG62" s="1"/>
      <c r="AH62" s="1"/>
      <c r="AI62" s="1"/>
      <c r="AJ62" s="1"/>
      <c r="AK62" s="1"/>
    </row>
    <row r="63" spans="3:37" x14ac:dyDescent="0.25">
      <c r="C63" s="8" t="s">
        <v>32</v>
      </c>
      <c r="D63" s="9">
        <v>-20</v>
      </c>
      <c r="E63" s="7" t="s">
        <v>13</v>
      </c>
      <c r="F63" s="9">
        <v>18</v>
      </c>
      <c r="G63" s="9">
        <f t="shared" si="2"/>
        <v>-360</v>
      </c>
      <c r="I63" s="8" t="s">
        <v>32</v>
      </c>
      <c r="J63" s="9">
        <v>-20</v>
      </c>
      <c r="K63" s="7" t="s">
        <v>13</v>
      </c>
      <c r="L63" s="9">
        <v>18</v>
      </c>
      <c r="M63" s="9">
        <f>J63*L63</f>
        <v>-360</v>
      </c>
      <c r="O63" s="8" t="s">
        <v>32</v>
      </c>
      <c r="P63" s="9">
        <v>-20</v>
      </c>
      <c r="Q63" s="7" t="s">
        <v>13</v>
      </c>
      <c r="R63" s="9">
        <v>18</v>
      </c>
      <c r="S63" s="9">
        <f>P63*R63</f>
        <v>-360</v>
      </c>
      <c r="U63" s="1"/>
      <c r="V63" s="1"/>
      <c r="W63" s="1"/>
      <c r="X63" s="1"/>
      <c r="Y63" s="1"/>
      <c r="AA63" s="1"/>
      <c r="AB63" s="1"/>
      <c r="AC63" s="1"/>
      <c r="AD63" s="1"/>
      <c r="AE63" s="1"/>
      <c r="AG63" s="2" t="s">
        <v>43</v>
      </c>
      <c r="AH63" s="1"/>
      <c r="AI63" s="1"/>
      <c r="AJ63" s="1"/>
      <c r="AK63" s="1"/>
    </row>
    <row r="64" spans="3:37" x14ac:dyDescent="0.25">
      <c r="C64" s="8" t="s">
        <v>33</v>
      </c>
      <c r="D64" s="9">
        <v>-1</v>
      </c>
      <c r="E64" s="7" t="s">
        <v>13</v>
      </c>
      <c r="F64" s="9">
        <v>380</v>
      </c>
      <c r="G64" s="9">
        <f t="shared" si="2"/>
        <v>-380</v>
      </c>
      <c r="I64" s="8" t="s">
        <v>33</v>
      </c>
      <c r="J64" s="9">
        <v>-1</v>
      </c>
      <c r="K64" s="7" t="s">
        <v>13</v>
      </c>
      <c r="L64" s="9">
        <v>380</v>
      </c>
      <c r="M64" s="9">
        <f>J64*L64</f>
        <v>-380</v>
      </c>
      <c r="O64" s="8" t="s">
        <v>33</v>
      </c>
      <c r="P64" s="9">
        <v>-1</v>
      </c>
      <c r="Q64" s="7" t="s">
        <v>13</v>
      </c>
      <c r="R64" s="9">
        <v>380</v>
      </c>
      <c r="S64" s="9">
        <f>P64*R64</f>
        <v>-380</v>
      </c>
      <c r="U64" s="2" t="s">
        <v>43</v>
      </c>
      <c r="V64" s="1"/>
      <c r="W64" s="1"/>
      <c r="X64" s="1"/>
      <c r="Y64" s="1"/>
      <c r="AA64" s="2" t="s">
        <v>43</v>
      </c>
      <c r="AB64" s="1"/>
      <c r="AC64" s="1"/>
      <c r="AD64" s="1"/>
      <c r="AE64" s="1"/>
      <c r="AG64" s="1"/>
      <c r="AH64" s="1"/>
      <c r="AI64" s="1"/>
      <c r="AJ64" s="1"/>
      <c r="AK64" s="1"/>
    </row>
    <row r="65" spans="3:37" x14ac:dyDescent="0.25">
      <c r="C65" s="8" t="s">
        <v>34</v>
      </c>
      <c r="D65" s="9">
        <v>-1</v>
      </c>
      <c r="E65" s="7" t="s">
        <v>13</v>
      </c>
      <c r="F65" s="9">
        <v>140</v>
      </c>
      <c r="G65" s="9">
        <f t="shared" si="2"/>
        <v>-140</v>
      </c>
      <c r="I65" s="8" t="s">
        <v>34</v>
      </c>
      <c r="J65" s="9">
        <v>-1</v>
      </c>
      <c r="K65" s="7" t="s">
        <v>13</v>
      </c>
      <c r="L65" s="9"/>
      <c r="M65" s="9"/>
      <c r="O65" s="8" t="s">
        <v>34</v>
      </c>
      <c r="P65" s="9">
        <v>-1</v>
      </c>
      <c r="Q65" s="7" t="s">
        <v>13</v>
      </c>
      <c r="R65" s="9"/>
      <c r="S65" s="9"/>
      <c r="U65" s="1"/>
      <c r="V65" s="1"/>
      <c r="W65" s="1"/>
      <c r="X65" s="1"/>
      <c r="Y65" s="1"/>
      <c r="AA65" s="1"/>
      <c r="AB65" s="1"/>
      <c r="AC65" s="1"/>
      <c r="AD65" s="1"/>
      <c r="AE65" s="1"/>
      <c r="AG65" s="1" t="s">
        <v>47</v>
      </c>
      <c r="AH65" s="1"/>
      <c r="AI65" s="1"/>
      <c r="AJ65" s="1"/>
      <c r="AK65" s="1"/>
    </row>
    <row r="66" spans="3:37" x14ac:dyDescent="0.25">
      <c r="C66" s="8" t="s">
        <v>35</v>
      </c>
      <c r="D66" s="9">
        <v>-1</v>
      </c>
      <c r="E66" s="7" t="s">
        <v>13</v>
      </c>
      <c r="F66" s="9">
        <v>670</v>
      </c>
      <c r="G66" s="9">
        <f t="shared" si="2"/>
        <v>-670</v>
      </c>
      <c r="I66" s="8" t="s">
        <v>35</v>
      </c>
      <c r="J66" s="9">
        <v>-1</v>
      </c>
      <c r="K66" s="7" t="s">
        <v>13</v>
      </c>
      <c r="L66" s="9">
        <v>670</v>
      </c>
      <c r="M66" s="9">
        <f>J66*L66</f>
        <v>-670</v>
      </c>
      <c r="O66" s="8" t="s">
        <v>35</v>
      </c>
      <c r="P66" s="9">
        <v>-1</v>
      </c>
      <c r="Q66" s="7" t="s">
        <v>13</v>
      </c>
      <c r="R66" s="9">
        <v>670</v>
      </c>
      <c r="S66" s="9">
        <f>P66*R66</f>
        <v>-670</v>
      </c>
      <c r="U66" s="1" t="s">
        <v>53</v>
      </c>
      <c r="V66" s="1"/>
      <c r="W66" s="1"/>
      <c r="X66" s="1"/>
      <c r="Y66" s="1"/>
      <c r="AA66" s="1" t="s">
        <v>53</v>
      </c>
      <c r="AB66" s="1"/>
      <c r="AC66" s="1"/>
      <c r="AD66" s="1"/>
      <c r="AE66" s="1"/>
      <c r="AG66" s="2" t="s">
        <v>1</v>
      </c>
      <c r="AH66" s="2" t="s">
        <v>2</v>
      </c>
      <c r="AI66" s="1"/>
      <c r="AJ66" s="1"/>
      <c r="AK66" s="1"/>
    </row>
    <row r="67" spans="3:37" x14ac:dyDescent="0.25">
      <c r="C67" s="8" t="s">
        <v>36</v>
      </c>
      <c r="D67" s="9">
        <v>-1</v>
      </c>
      <c r="E67" s="7" t="s">
        <v>13</v>
      </c>
      <c r="F67" s="9">
        <v>305</v>
      </c>
      <c r="G67" s="9">
        <f t="shared" si="2"/>
        <v>-305</v>
      </c>
      <c r="I67" s="8" t="s">
        <v>36</v>
      </c>
      <c r="J67" s="9">
        <v>-1</v>
      </c>
      <c r="K67" s="7" t="s">
        <v>13</v>
      </c>
      <c r="L67" s="9">
        <v>305</v>
      </c>
      <c r="M67" s="9">
        <f>J67*L67</f>
        <v>-305</v>
      </c>
      <c r="O67" s="8" t="s">
        <v>36</v>
      </c>
      <c r="P67" s="9">
        <v>-1</v>
      </c>
      <c r="Q67" s="7" t="s">
        <v>13</v>
      </c>
      <c r="R67" s="9">
        <v>305</v>
      </c>
      <c r="S67" s="9">
        <f>P67*R67</f>
        <v>-305</v>
      </c>
      <c r="U67" s="2" t="s">
        <v>1</v>
      </c>
      <c r="V67" s="2" t="s">
        <v>2</v>
      </c>
      <c r="W67" s="1"/>
      <c r="X67" s="1"/>
      <c r="Y67" s="1"/>
      <c r="AA67" s="2" t="s">
        <v>1</v>
      </c>
      <c r="AB67" s="2" t="s">
        <v>2</v>
      </c>
      <c r="AC67" s="1"/>
      <c r="AD67" s="1"/>
      <c r="AE67" s="1"/>
      <c r="AG67" s="2" t="s">
        <v>3</v>
      </c>
      <c r="AH67" s="2" t="s">
        <v>137</v>
      </c>
      <c r="AI67" s="1"/>
      <c r="AJ67" s="1"/>
      <c r="AK67" s="1"/>
    </row>
    <row r="68" spans="3:37" x14ac:dyDescent="0.25">
      <c r="C68" s="8" t="s">
        <v>37</v>
      </c>
      <c r="D68" s="9">
        <v>-2500</v>
      </c>
      <c r="E68" s="7" t="s">
        <v>13</v>
      </c>
      <c r="F68" s="11">
        <v>0.12</v>
      </c>
      <c r="G68" s="9">
        <f t="shared" si="2"/>
        <v>-300</v>
      </c>
      <c r="I68" s="8" t="s">
        <v>37</v>
      </c>
      <c r="J68" s="9">
        <v>-2500</v>
      </c>
      <c r="K68" s="7" t="s">
        <v>13</v>
      </c>
      <c r="L68" s="11">
        <v>0.12</v>
      </c>
      <c r="M68" s="9">
        <f>J68*L68</f>
        <v>-300</v>
      </c>
      <c r="O68" s="8" t="s">
        <v>37</v>
      </c>
      <c r="P68" s="9">
        <v>-2500</v>
      </c>
      <c r="Q68" s="7" t="s">
        <v>13</v>
      </c>
      <c r="R68" s="11">
        <v>0.12</v>
      </c>
      <c r="S68" s="9">
        <f>P68*R68</f>
        <v>-300</v>
      </c>
      <c r="U68" s="2" t="s">
        <v>3</v>
      </c>
      <c r="V68" s="2" t="s">
        <v>4</v>
      </c>
      <c r="W68" s="1"/>
      <c r="X68" s="1"/>
      <c r="Y68" s="1"/>
      <c r="AA68" s="2" t="s">
        <v>3</v>
      </c>
      <c r="AB68" s="2" t="s">
        <v>134</v>
      </c>
      <c r="AC68" s="1"/>
      <c r="AD68" s="1"/>
      <c r="AE68" s="1"/>
      <c r="AG68" s="2" t="s">
        <v>5</v>
      </c>
      <c r="AH68" s="2" t="s">
        <v>6</v>
      </c>
      <c r="AI68" s="1"/>
      <c r="AJ68" s="1"/>
      <c r="AK68" s="1"/>
    </row>
    <row r="69" spans="3:37" x14ac:dyDescent="0.25">
      <c r="C69" s="8" t="s">
        <v>38</v>
      </c>
      <c r="D69" s="12">
        <v>-3.2</v>
      </c>
      <c r="E69" s="7" t="s">
        <v>13</v>
      </c>
      <c r="F69" s="9">
        <v>90</v>
      </c>
      <c r="G69" s="9">
        <f t="shared" si="2"/>
        <v>-288</v>
      </c>
      <c r="I69" s="8" t="s">
        <v>38</v>
      </c>
      <c r="J69" s="12">
        <v>-3.2</v>
      </c>
      <c r="K69" s="7" t="s">
        <v>13</v>
      </c>
      <c r="L69" s="9">
        <v>90</v>
      </c>
      <c r="M69" s="9">
        <f>J69*L69</f>
        <v>-288</v>
      </c>
      <c r="O69" s="8" t="s">
        <v>38</v>
      </c>
      <c r="P69" s="12">
        <v>-3.2</v>
      </c>
      <c r="Q69" s="7" t="s">
        <v>13</v>
      </c>
      <c r="R69" s="9">
        <v>90</v>
      </c>
      <c r="S69" s="9">
        <f>P69*R69</f>
        <v>-288</v>
      </c>
      <c r="U69" s="2" t="s">
        <v>5</v>
      </c>
      <c r="V69" s="2" t="s">
        <v>6</v>
      </c>
      <c r="W69" s="1"/>
      <c r="X69" s="1"/>
      <c r="Y69" s="1"/>
      <c r="AA69" s="2" t="s">
        <v>5</v>
      </c>
      <c r="AB69" s="2" t="s">
        <v>6</v>
      </c>
      <c r="AC69" s="1"/>
      <c r="AD69" s="1"/>
      <c r="AE69" s="1"/>
      <c r="AG69" s="2" t="s">
        <v>7</v>
      </c>
      <c r="AH69" s="2" t="s">
        <v>8</v>
      </c>
      <c r="AI69" s="1"/>
      <c r="AJ69" s="1"/>
      <c r="AK69" s="1"/>
    </row>
    <row r="70" spans="3:37" x14ac:dyDescent="0.25">
      <c r="C70" s="8" t="s">
        <v>39</v>
      </c>
      <c r="D70" s="9">
        <v>-1</v>
      </c>
      <c r="E70" s="7" t="s">
        <v>13</v>
      </c>
      <c r="F70" s="9">
        <v>203</v>
      </c>
      <c r="G70" s="9">
        <f t="shared" si="2"/>
        <v>-203</v>
      </c>
      <c r="I70" s="8" t="s">
        <v>39</v>
      </c>
      <c r="J70" s="9">
        <v>-1</v>
      </c>
      <c r="K70" s="7" t="s">
        <v>13</v>
      </c>
      <c r="L70" s="9">
        <v>203</v>
      </c>
      <c r="M70" s="9">
        <f>J70*L70</f>
        <v>-203</v>
      </c>
      <c r="O70" s="8" t="s">
        <v>39</v>
      </c>
      <c r="P70" s="9">
        <v>-1</v>
      </c>
      <c r="Q70" s="7" t="s">
        <v>13</v>
      </c>
      <c r="R70" s="9">
        <v>203</v>
      </c>
      <c r="S70" s="9">
        <f>P70*R70</f>
        <v>-203</v>
      </c>
      <c r="U70" s="2" t="s">
        <v>7</v>
      </c>
      <c r="V70" s="2" t="s">
        <v>8</v>
      </c>
      <c r="W70" s="1"/>
      <c r="X70" s="1"/>
      <c r="Y70" s="1"/>
      <c r="AA70" s="2" t="s">
        <v>7</v>
      </c>
      <c r="AB70" s="2" t="s">
        <v>8</v>
      </c>
      <c r="AC70" s="1"/>
      <c r="AD70" s="1"/>
      <c r="AE70" s="1"/>
      <c r="AG70" s="2" t="s">
        <v>9</v>
      </c>
      <c r="AH70" s="2" t="s">
        <v>142</v>
      </c>
      <c r="AI70" s="1"/>
      <c r="AJ70" s="1"/>
      <c r="AK70" s="1"/>
    </row>
    <row r="71" spans="3:37" x14ac:dyDescent="0.25">
      <c r="C71" s="8" t="s">
        <v>40</v>
      </c>
      <c r="D71" s="9"/>
      <c r="E71" s="7" t="s">
        <v>13</v>
      </c>
      <c r="F71" s="9"/>
      <c r="G71" s="9">
        <v>-800</v>
      </c>
      <c r="I71" s="8" t="s">
        <v>40</v>
      </c>
      <c r="J71" s="9"/>
      <c r="K71" s="7" t="s">
        <v>13</v>
      </c>
      <c r="L71" s="9"/>
      <c r="M71" s="9">
        <v>-750</v>
      </c>
      <c r="O71" s="8" t="s">
        <v>40</v>
      </c>
      <c r="P71" s="9"/>
      <c r="Q71" s="7" t="s">
        <v>13</v>
      </c>
      <c r="R71" s="9"/>
      <c r="S71" s="9">
        <v>-750</v>
      </c>
      <c r="U71" s="2" t="s">
        <v>9</v>
      </c>
      <c r="V71" s="2" t="s">
        <v>142</v>
      </c>
      <c r="W71" s="1"/>
      <c r="X71" s="1"/>
      <c r="Y71" s="1"/>
      <c r="AA71" s="2" t="s">
        <v>9</v>
      </c>
      <c r="AB71" s="2" t="s">
        <v>142</v>
      </c>
      <c r="AC71" s="1"/>
      <c r="AD71" s="1"/>
      <c r="AE71" s="1"/>
      <c r="AG71" s="1"/>
      <c r="AH71" s="1"/>
      <c r="AI71" s="1"/>
      <c r="AJ71" s="1"/>
      <c r="AK71" s="1"/>
    </row>
    <row r="72" spans="3:37" x14ac:dyDescent="0.25">
      <c r="C72" s="5" t="s">
        <v>41</v>
      </c>
      <c r="D72" s="6"/>
      <c r="E72" s="7" t="s">
        <v>13</v>
      </c>
      <c r="F72" s="6"/>
      <c r="G72" s="6">
        <f>SUM(G61:G71)</f>
        <v>-4699</v>
      </c>
      <c r="I72" s="5" t="s">
        <v>41</v>
      </c>
      <c r="J72" s="6"/>
      <c r="K72" s="7" t="s">
        <v>13</v>
      </c>
      <c r="L72" s="6"/>
      <c r="M72" s="6">
        <f>SUM(M61:M71)</f>
        <v>-4509</v>
      </c>
      <c r="O72" s="5" t="s">
        <v>41</v>
      </c>
      <c r="P72" s="6"/>
      <c r="Q72" s="7" t="s">
        <v>13</v>
      </c>
      <c r="R72" s="6"/>
      <c r="S72" s="6">
        <f>SUM(S61:S71)</f>
        <v>-4509</v>
      </c>
      <c r="U72" s="1"/>
      <c r="V72" s="1"/>
      <c r="W72" s="1"/>
      <c r="X72" s="1"/>
      <c r="Y72" s="1"/>
      <c r="AA72" s="1"/>
      <c r="AB72" s="1"/>
      <c r="AC72" s="1"/>
      <c r="AD72" s="1"/>
      <c r="AE72" s="1"/>
      <c r="AG72" s="3" t="s">
        <v>11</v>
      </c>
      <c r="AH72" s="4" t="s">
        <v>12</v>
      </c>
      <c r="AI72" s="4" t="s">
        <v>13</v>
      </c>
      <c r="AJ72" s="4" t="s">
        <v>14</v>
      </c>
      <c r="AK72" s="4" t="s">
        <v>15</v>
      </c>
    </row>
    <row r="73" spans="3:37" x14ac:dyDescent="0.25">
      <c r="C73" s="8" t="s">
        <v>42</v>
      </c>
      <c r="D73" s="9"/>
      <c r="E73" s="7" t="s">
        <v>13</v>
      </c>
      <c r="F73" s="9"/>
      <c r="G73" s="9">
        <f>SUM(G58,G72)</f>
        <v>2383</v>
      </c>
      <c r="I73" s="8" t="s">
        <v>42</v>
      </c>
      <c r="J73" s="9"/>
      <c r="K73" s="7" t="s">
        <v>13</v>
      </c>
      <c r="L73" s="9"/>
      <c r="M73" s="9">
        <f>SUM(M58,M72)</f>
        <v>2448</v>
      </c>
      <c r="O73" s="8" t="s">
        <v>42</v>
      </c>
      <c r="P73" s="9"/>
      <c r="Q73" s="7" t="s">
        <v>13</v>
      </c>
      <c r="R73" s="9"/>
      <c r="S73" s="9">
        <f>SUM(S58,S72)</f>
        <v>2323</v>
      </c>
      <c r="U73" s="3" t="s">
        <v>11</v>
      </c>
      <c r="V73" s="4" t="s">
        <v>12</v>
      </c>
      <c r="W73" s="4" t="s">
        <v>13</v>
      </c>
      <c r="X73" s="4" t="s">
        <v>14</v>
      </c>
      <c r="Y73" s="4" t="s">
        <v>15</v>
      </c>
      <c r="AA73" s="3" t="s">
        <v>11</v>
      </c>
      <c r="AB73" s="4" t="s">
        <v>12</v>
      </c>
      <c r="AC73" s="4" t="s">
        <v>13</v>
      </c>
      <c r="AD73" s="4" t="s">
        <v>14</v>
      </c>
      <c r="AE73" s="4" t="s">
        <v>15</v>
      </c>
      <c r="AG73" s="1"/>
      <c r="AH73" s="1"/>
      <c r="AI73" s="1"/>
      <c r="AJ73" s="1"/>
      <c r="AK73" s="1"/>
    </row>
    <row r="74" spans="3:37" x14ac:dyDescent="0.25">
      <c r="C74" s="1"/>
      <c r="D74" s="1"/>
      <c r="E74" s="1"/>
      <c r="F74" s="1"/>
      <c r="G74" s="1"/>
      <c r="I74" s="1"/>
      <c r="J74" s="1"/>
      <c r="K74" s="1"/>
      <c r="L74" s="1"/>
      <c r="M74" s="1"/>
      <c r="O74" s="1"/>
      <c r="P74" s="1"/>
      <c r="Q74" s="1"/>
      <c r="R74" s="1"/>
      <c r="S74" s="1"/>
      <c r="U74" s="1"/>
      <c r="V74" s="1"/>
      <c r="W74" s="1"/>
      <c r="X74" s="1"/>
      <c r="Y74" s="1"/>
      <c r="AA74" s="1"/>
      <c r="AB74" s="1"/>
      <c r="AC74" s="1"/>
      <c r="AD74" s="1"/>
      <c r="AE74" s="1"/>
      <c r="AG74" s="2" t="s">
        <v>144</v>
      </c>
      <c r="AH74" s="1"/>
      <c r="AI74" s="1"/>
      <c r="AJ74" s="1"/>
      <c r="AK74" s="1"/>
    </row>
    <row r="75" spans="3:37" x14ac:dyDescent="0.25">
      <c r="C75" s="1"/>
      <c r="D75" s="1"/>
      <c r="E75" s="1"/>
      <c r="F75" s="1"/>
      <c r="G75" s="1"/>
      <c r="I75" s="1"/>
      <c r="J75" s="1"/>
      <c r="K75" s="1"/>
      <c r="L75" s="1"/>
      <c r="M75" s="1"/>
      <c r="O75" s="1"/>
      <c r="P75" s="1"/>
      <c r="Q75" s="1"/>
      <c r="R75" s="1"/>
      <c r="S75" s="1"/>
      <c r="U75" s="2" t="s">
        <v>144</v>
      </c>
      <c r="V75" s="1"/>
      <c r="W75" s="1"/>
      <c r="X75" s="1"/>
      <c r="Y75" s="1"/>
      <c r="AA75" s="2" t="s">
        <v>144</v>
      </c>
      <c r="AB75" s="1"/>
      <c r="AC75" s="1"/>
      <c r="AD75" s="1"/>
      <c r="AE75" s="1"/>
      <c r="AG75" s="1"/>
      <c r="AH75" s="1"/>
      <c r="AI75" s="1"/>
      <c r="AJ75" s="1"/>
      <c r="AK75" s="1"/>
    </row>
    <row r="76" spans="3:37" x14ac:dyDescent="0.25">
      <c r="C76" s="1"/>
      <c r="D76" s="1"/>
      <c r="E76" s="1"/>
      <c r="F76" s="1"/>
      <c r="G76" s="1"/>
      <c r="I76" s="1"/>
      <c r="J76" s="1"/>
      <c r="K76" s="1"/>
      <c r="L76" s="1"/>
      <c r="M76" s="1"/>
      <c r="O76" s="1"/>
      <c r="P76" s="1"/>
      <c r="Q76" s="1"/>
      <c r="R76" s="1"/>
      <c r="S76" s="1"/>
      <c r="U76" s="1"/>
      <c r="V76" s="1"/>
      <c r="W76" s="1"/>
      <c r="X76" s="1"/>
      <c r="Y76" s="1"/>
      <c r="AA76" s="1"/>
      <c r="AB76" s="1"/>
      <c r="AC76" s="1"/>
      <c r="AD76" s="1"/>
      <c r="AE76" s="1"/>
      <c r="AG76" s="2" t="s">
        <v>43</v>
      </c>
      <c r="AH76" s="1"/>
      <c r="AI76" s="1"/>
      <c r="AJ76" s="1"/>
      <c r="AK76" s="1"/>
    </row>
    <row r="77" spans="3:37" x14ac:dyDescent="0.25">
      <c r="C77" s="2" t="s">
        <v>43</v>
      </c>
      <c r="D77" s="1"/>
      <c r="E77" s="1"/>
      <c r="F77" s="1"/>
      <c r="G77" s="1"/>
      <c r="I77" s="2" t="s">
        <v>43</v>
      </c>
      <c r="J77" s="1"/>
      <c r="K77" s="1"/>
      <c r="L77" s="1"/>
      <c r="M77" s="1"/>
      <c r="O77" s="2" t="s">
        <v>43</v>
      </c>
      <c r="P77" s="1"/>
      <c r="Q77" s="1"/>
      <c r="R77" s="1"/>
      <c r="S77" s="1"/>
      <c r="U77" s="2" t="s">
        <v>43</v>
      </c>
      <c r="V77" s="1"/>
      <c r="W77" s="1"/>
      <c r="X77" s="1"/>
      <c r="Y77" s="1"/>
      <c r="AA77" s="2" t="s">
        <v>43</v>
      </c>
      <c r="AB77" s="1"/>
      <c r="AC77" s="1"/>
      <c r="AD77" s="1"/>
      <c r="AE77" s="1"/>
      <c r="AG77" s="1"/>
      <c r="AH77" s="1"/>
      <c r="AI77" s="1"/>
      <c r="AJ77" s="1"/>
      <c r="AK77" s="1"/>
    </row>
    <row r="78" spans="3:37" x14ac:dyDescent="0.25">
      <c r="C78" s="1"/>
      <c r="D78" s="1"/>
      <c r="E78" s="1"/>
      <c r="F78" s="1"/>
      <c r="G78" s="1"/>
      <c r="I78" s="1"/>
      <c r="J78" s="1"/>
      <c r="K78" s="1"/>
      <c r="L78" s="1"/>
      <c r="M78" s="1"/>
      <c r="O78" s="1"/>
      <c r="P78" s="1"/>
      <c r="Q78" s="1"/>
      <c r="R78" s="1"/>
      <c r="S78" s="1"/>
      <c r="U78" s="1"/>
      <c r="V78" s="1"/>
      <c r="W78" s="1"/>
      <c r="X78" s="1"/>
      <c r="Y78" s="1"/>
      <c r="AA78" s="1"/>
      <c r="AB78" s="1"/>
      <c r="AC78" s="1"/>
      <c r="AD78" s="1"/>
      <c r="AE78" s="1"/>
      <c r="AG78" s="1" t="s">
        <v>50</v>
      </c>
      <c r="AH78" s="1"/>
      <c r="AI78" s="1"/>
      <c r="AJ78" s="1"/>
      <c r="AK78" s="1"/>
    </row>
    <row r="79" spans="3:37" x14ac:dyDescent="0.25">
      <c r="C79" s="1" t="s">
        <v>45</v>
      </c>
      <c r="D79" s="1"/>
      <c r="E79" s="1"/>
      <c r="F79" s="1"/>
      <c r="G79" s="1"/>
      <c r="I79" s="1" t="s">
        <v>45</v>
      </c>
      <c r="J79" s="1"/>
      <c r="K79" s="1"/>
      <c r="L79" s="1"/>
      <c r="M79" s="1"/>
      <c r="O79" s="1" t="s">
        <v>45</v>
      </c>
      <c r="P79" s="1"/>
      <c r="Q79" s="1"/>
      <c r="R79" s="1"/>
      <c r="S79" s="1"/>
      <c r="U79" s="1" t="s">
        <v>56</v>
      </c>
      <c r="V79" s="1"/>
      <c r="W79" s="1"/>
      <c r="X79" s="1"/>
      <c r="Y79" s="1"/>
      <c r="AA79" s="1" t="s">
        <v>56</v>
      </c>
      <c r="AB79" s="1"/>
      <c r="AC79" s="1"/>
      <c r="AD79" s="1"/>
      <c r="AE79" s="1"/>
      <c r="AG79" s="2" t="s">
        <v>1</v>
      </c>
      <c r="AH79" s="2" t="s">
        <v>2</v>
      </c>
      <c r="AI79" s="1"/>
      <c r="AJ79" s="1"/>
      <c r="AK79" s="1"/>
    </row>
    <row r="80" spans="3:37" x14ac:dyDescent="0.25">
      <c r="C80" s="2" t="s">
        <v>1</v>
      </c>
      <c r="D80" s="2" t="s">
        <v>2</v>
      </c>
      <c r="E80" s="1"/>
      <c r="F80" s="1"/>
      <c r="G80" s="1"/>
      <c r="I80" s="2" t="s">
        <v>1</v>
      </c>
      <c r="J80" s="2" t="s">
        <v>2</v>
      </c>
      <c r="K80" s="1"/>
      <c r="L80" s="1"/>
      <c r="M80" s="1"/>
      <c r="O80" s="2" t="s">
        <v>1</v>
      </c>
      <c r="P80" s="2" t="s">
        <v>2</v>
      </c>
      <c r="Q80" s="1"/>
      <c r="R80" s="1"/>
      <c r="S80" s="1"/>
      <c r="U80" s="2" t="s">
        <v>1</v>
      </c>
      <c r="V80" s="2" t="s">
        <v>2</v>
      </c>
      <c r="W80" s="1"/>
      <c r="X80" s="1"/>
      <c r="Y80" s="1"/>
      <c r="AA80" s="2" t="s">
        <v>1</v>
      </c>
      <c r="AB80" s="2" t="s">
        <v>2</v>
      </c>
      <c r="AC80" s="1"/>
      <c r="AD80" s="1"/>
      <c r="AE80" s="1"/>
      <c r="AG80" s="2" t="s">
        <v>3</v>
      </c>
      <c r="AH80" s="2" t="s">
        <v>137</v>
      </c>
      <c r="AI80" s="1"/>
      <c r="AJ80" s="1"/>
      <c r="AK80" s="1"/>
    </row>
    <row r="81" spans="3:37" x14ac:dyDescent="0.25">
      <c r="C81" s="2" t="s">
        <v>3</v>
      </c>
      <c r="D81" s="2" t="s">
        <v>4</v>
      </c>
      <c r="E81" s="1"/>
      <c r="F81" s="1"/>
      <c r="G81" s="1"/>
      <c r="I81" s="2" t="s">
        <v>3</v>
      </c>
      <c r="J81" s="2" t="s">
        <v>134</v>
      </c>
      <c r="K81" s="1"/>
      <c r="L81" s="1"/>
      <c r="M81" s="1"/>
      <c r="O81" s="2" t="s">
        <v>3</v>
      </c>
      <c r="P81" s="2" t="s">
        <v>137</v>
      </c>
      <c r="Q81" s="1"/>
      <c r="R81" s="1"/>
      <c r="S81" s="1"/>
      <c r="U81" s="2" t="s">
        <v>3</v>
      </c>
      <c r="V81" s="2" t="s">
        <v>4</v>
      </c>
      <c r="W81" s="1"/>
      <c r="X81" s="1"/>
      <c r="Y81" s="1"/>
      <c r="AA81" s="2" t="s">
        <v>3</v>
      </c>
      <c r="AB81" s="2" t="s">
        <v>134</v>
      </c>
      <c r="AC81" s="1"/>
      <c r="AD81" s="1"/>
      <c r="AE81" s="1"/>
      <c r="AG81" s="2" t="s">
        <v>5</v>
      </c>
      <c r="AH81" s="2" t="s">
        <v>6</v>
      </c>
      <c r="AI81" s="1"/>
      <c r="AJ81" s="1"/>
      <c r="AK81" s="1"/>
    </row>
    <row r="82" spans="3:37" x14ac:dyDescent="0.25">
      <c r="C82" s="2" t="s">
        <v>5</v>
      </c>
      <c r="D82" s="2" t="s">
        <v>6</v>
      </c>
      <c r="E82" s="1"/>
      <c r="F82" s="1"/>
      <c r="G82" s="1"/>
      <c r="I82" s="2" t="s">
        <v>5</v>
      </c>
      <c r="J82" s="2" t="s">
        <v>6</v>
      </c>
      <c r="K82" s="1"/>
      <c r="L82" s="1"/>
      <c r="M82" s="1"/>
      <c r="O82" s="2" t="s">
        <v>5</v>
      </c>
      <c r="P82" s="2" t="s">
        <v>6</v>
      </c>
      <c r="Q82" s="1"/>
      <c r="R82" s="1"/>
      <c r="S82" s="1"/>
      <c r="U82" s="2" t="s">
        <v>5</v>
      </c>
      <c r="V82" s="2" t="s">
        <v>6</v>
      </c>
      <c r="W82" s="1"/>
      <c r="X82" s="1"/>
      <c r="Y82" s="1"/>
      <c r="AA82" s="2" t="s">
        <v>5</v>
      </c>
      <c r="AB82" s="2" t="s">
        <v>6</v>
      </c>
      <c r="AC82" s="1"/>
      <c r="AD82" s="1"/>
      <c r="AE82" s="1"/>
      <c r="AG82" s="2" t="s">
        <v>7</v>
      </c>
      <c r="AH82" s="2" t="s">
        <v>8</v>
      </c>
      <c r="AI82" s="1"/>
      <c r="AJ82" s="1"/>
      <c r="AK82" s="1"/>
    </row>
    <row r="83" spans="3:37" x14ac:dyDescent="0.25">
      <c r="C83" s="2" t="s">
        <v>7</v>
      </c>
      <c r="D83" s="2" t="s">
        <v>8</v>
      </c>
      <c r="E83" s="1"/>
      <c r="F83" s="1"/>
      <c r="G83" s="1"/>
      <c r="I83" s="2" t="s">
        <v>7</v>
      </c>
      <c r="J83" s="2" t="s">
        <v>8</v>
      </c>
      <c r="K83" s="1"/>
      <c r="L83" s="1"/>
      <c r="M83" s="1"/>
      <c r="O83" s="2" t="s">
        <v>7</v>
      </c>
      <c r="P83" s="2" t="s">
        <v>8</v>
      </c>
      <c r="Q83" s="1"/>
      <c r="R83" s="1"/>
      <c r="S83" s="1"/>
      <c r="U83" s="2" t="s">
        <v>7</v>
      </c>
      <c r="V83" s="2" t="s">
        <v>8</v>
      </c>
      <c r="W83" s="1"/>
      <c r="X83" s="1"/>
      <c r="Y83" s="1"/>
      <c r="AA83" s="2" t="s">
        <v>7</v>
      </c>
      <c r="AB83" s="2" t="s">
        <v>8</v>
      </c>
      <c r="AC83" s="1"/>
      <c r="AD83" s="1"/>
      <c r="AE83" s="1"/>
      <c r="AG83" s="2" t="s">
        <v>9</v>
      </c>
      <c r="AH83" s="2" t="s">
        <v>142</v>
      </c>
      <c r="AI83" s="1"/>
      <c r="AJ83" s="1"/>
      <c r="AK83" s="1"/>
    </row>
    <row r="84" spans="3:37" x14ac:dyDescent="0.25">
      <c r="C84" s="2" t="s">
        <v>9</v>
      </c>
      <c r="D84" s="2" t="s">
        <v>10</v>
      </c>
      <c r="E84" s="1"/>
      <c r="F84" s="1"/>
      <c r="G84" s="1"/>
      <c r="I84" s="2" t="s">
        <v>9</v>
      </c>
      <c r="J84" s="2" t="s">
        <v>10</v>
      </c>
      <c r="K84" s="1"/>
      <c r="L84" s="1"/>
      <c r="M84" s="1"/>
      <c r="O84" s="2" t="s">
        <v>9</v>
      </c>
      <c r="P84" s="2" t="s">
        <v>10</v>
      </c>
      <c r="Q84" s="1"/>
      <c r="R84" s="1"/>
      <c r="S84" s="1"/>
      <c r="U84" s="2" t="s">
        <v>9</v>
      </c>
      <c r="V84" s="2" t="s">
        <v>142</v>
      </c>
      <c r="W84" s="1"/>
      <c r="X84" s="1"/>
      <c r="Y84" s="1"/>
      <c r="AA84" s="2" t="s">
        <v>9</v>
      </c>
      <c r="AB84" s="2" t="s">
        <v>142</v>
      </c>
      <c r="AC84" s="1"/>
      <c r="AD84" s="1"/>
      <c r="AE84" s="1"/>
      <c r="AG84" s="1"/>
      <c r="AH84" s="1"/>
      <c r="AI84" s="1"/>
      <c r="AJ84" s="1"/>
      <c r="AK84" s="1"/>
    </row>
    <row r="85" spans="3:37" x14ac:dyDescent="0.25">
      <c r="C85" s="1"/>
      <c r="D85" s="1"/>
      <c r="E85" s="1"/>
      <c r="F85" s="1"/>
      <c r="G85" s="1"/>
      <c r="I85" s="1"/>
      <c r="J85" s="1"/>
      <c r="K85" s="1"/>
      <c r="L85" s="1"/>
      <c r="M85" s="1"/>
      <c r="O85" s="1"/>
      <c r="P85" s="1"/>
      <c r="Q85" s="1"/>
      <c r="R85" s="1"/>
      <c r="S85" s="1"/>
      <c r="U85" s="1"/>
      <c r="V85" s="1"/>
      <c r="W85" s="1"/>
      <c r="X85" s="1"/>
      <c r="Y85" s="1"/>
      <c r="AA85" s="1"/>
      <c r="AB85" s="1"/>
      <c r="AC85" s="1"/>
      <c r="AD85" s="1"/>
      <c r="AE85" s="1"/>
      <c r="AG85" s="3" t="s">
        <v>11</v>
      </c>
      <c r="AH85" s="4" t="s">
        <v>12</v>
      </c>
      <c r="AI85" s="4" t="s">
        <v>13</v>
      </c>
      <c r="AJ85" s="4" t="s">
        <v>14</v>
      </c>
      <c r="AK85" s="4" t="s">
        <v>15</v>
      </c>
    </row>
    <row r="86" spans="3:37" x14ac:dyDescent="0.25">
      <c r="C86" s="3" t="s">
        <v>11</v>
      </c>
      <c r="D86" s="4" t="s">
        <v>12</v>
      </c>
      <c r="E86" s="4" t="s">
        <v>13</v>
      </c>
      <c r="F86" s="4" t="s">
        <v>14</v>
      </c>
      <c r="G86" s="4" t="s">
        <v>15</v>
      </c>
      <c r="I86" s="3" t="s">
        <v>11</v>
      </c>
      <c r="J86" s="4" t="s">
        <v>12</v>
      </c>
      <c r="K86" s="4" t="s">
        <v>13</v>
      </c>
      <c r="L86" s="4" t="s">
        <v>14</v>
      </c>
      <c r="M86" s="4" t="s">
        <v>15</v>
      </c>
      <c r="O86" s="3" t="s">
        <v>11</v>
      </c>
      <c r="P86" s="4" t="s">
        <v>12</v>
      </c>
      <c r="Q86" s="4" t="s">
        <v>13</v>
      </c>
      <c r="R86" s="4" t="s">
        <v>14</v>
      </c>
      <c r="S86" s="4" t="s">
        <v>15</v>
      </c>
      <c r="U86" s="3" t="s">
        <v>11</v>
      </c>
      <c r="V86" s="4" t="s">
        <v>12</v>
      </c>
      <c r="W86" s="4" t="s">
        <v>13</v>
      </c>
      <c r="X86" s="4" t="s">
        <v>14</v>
      </c>
      <c r="Y86" s="4" t="s">
        <v>15</v>
      </c>
      <c r="AA86" s="3" t="s">
        <v>11</v>
      </c>
      <c r="AB86" s="4" t="s">
        <v>12</v>
      </c>
      <c r="AC86" s="4" t="s">
        <v>13</v>
      </c>
      <c r="AD86" s="4" t="s">
        <v>14</v>
      </c>
      <c r="AE86" s="4" t="s">
        <v>15</v>
      </c>
      <c r="AG86" s="1"/>
      <c r="AH86" s="1"/>
      <c r="AI86" s="1"/>
      <c r="AJ86" s="1"/>
      <c r="AK86" s="1"/>
    </row>
    <row r="87" spans="3:37" x14ac:dyDescent="0.25">
      <c r="C87" s="1"/>
      <c r="D87" s="1"/>
      <c r="E87" s="1"/>
      <c r="F87" s="1"/>
      <c r="G87" s="1"/>
      <c r="I87" s="1"/>
      <c r="J87" s="1"/>
      <c r="K87" s="1"/>
      <c r="L87" s="1"/>
      <c r="M87" s="1"/>
      <c r="O87" s="1"/>
      <c r="P87" s="1"/>
      <c r="Q87" s="1"/>
      <c r="R87" s="1"/>
      <c r="S87" s="1"/>
      <c r="U87" s="1"/>
      <c r="V87" s="1"/>
      <c r="W87" s="1"/>
      <c r="X87" s="1"/>
      <c r="Y87" s="1"/>
      <c r="AA87" s="1"/>
      <c r="AB87" s="1"/>
      <c r="AC87" s="1"/>
      <c r="AD87" s="1"/>
      <c r="AE87" s="1"/>
      <c r="AG87" s="2" t="s">
        <v>144</v>
      </c>
      <c r="AH87" s="1"/>
      <c r="AI87" s="1"/>
      <c r="AJ87" s="1"/>
      <c r="AK87" s="1"/>
    </row>
    <row r="88" spans="3:37" x14ac:dyDescent="0.25">
      <c r="C88" s="2" t="s">
        <v>46</v>
      </c>
      <c r="D88" s="1"/>
      <c r="E88" s="1"/>
      <c r="F88" s="1"/>
      <c r="G88" s="1"/>
      <c r="I88" s="2" t="s">
        <v>46</v>
      </c>
      <c r="J88" s="1"/>
      <c r="K88" s="1"/>
      <c r="L88" s="1"/>
      <c r="M88" s="1"/>
      <c r="O88" s="2" t="s">
        <v>46</v>
      </c>
      <c r="P88" s="1"/>
      <c r="Q88" s="1"/>
      <c r="R88" s="1"/>
      <c r="S88" s="1"/>
      <c r="U88" s="2" t="s">
        <v>57</v>
      </c>
      <c r="V88" s="1"/>
      <c r="W88" s="1"/>
      <c r="X88" s="1"/>
      <c r="Y88" s="1"/>
      <c r="AA88" s="2" t="s">
        <v>57</v>
      </c>
      <c r="AB88" s="1"/>
      <c r="AC88" s="1"/>
      <c r="AD88" s="1"/>
      <c r="AE88" s="1"/>
      <c r="AG88" s="1"/>
      <c r="AH88" s="1"/>
      <c r="AI88" s="1"/>
      <c r="AJ88" s="1"/>
      <c r="AK88" s="1"/>
    </row>
    <row r="89" spans="3:37" x14ac:dyDescent="0.25">
      <c r="C89" s="1"/>
      <c r="D89" s="1"/>
      <c r="E89" s="1"/>
      <c r="F89" s="1"/>
      <c r="G89" s="1"/>
      <c r="I89" s="1"/>
      <c r="J89" s="1"/>
      <c r="K89" s="1"/>
      <c r="L89" s="1"/>
      <c r="M89" s="1"/>
      <c r="O89" s="1"/>
      <c r="P89" s="1"/>
      <c r="Q89" s="1"/>
      <c r="R89" s="1"/>
      <c r="S89" s="1"/>
      <c r="U89" s="1"/>
      <c r="V89" s="1"/>
      <c r="W89" s="1"/>
      <c r="X89" s="1"/>
      <c r="Y89" s="1"/>
      <c r="AA89" s="1"/>
      <c r="AB89" s="1"/>
      <c r="AC89" s="1"/>
      <c r="AD89" s="1"/>
      <c r="AE89" s="1"/>
      <c r="AG89" s="2" t="s">
        <v>43</v>
      </c>
      <c r="AH89" s="1"/>
      <c r="AI89" s="1"/>
      <c r="AJ89" s="1"/>
      <c r="AK89" s="1"/>
    </row>
    <row r="90" spans="3:37" x14ac:dyDescent="0.25">
      <c r="C90" s="2" t="s">
        <v>43</v>
      </c>
      <c r="D90" s="1"/>
      <c r="E90" s="1"/>
      <c r="F90" s="1"/>
      <c r="G90" s="1"/>
      <c r="I90" s="2" t="s">
        <v>43</v>
      </c>
      <c r="J90" s="1"/>
      <c r="K90" s="1"/>
      <c r="L90" s="1"/>
      <c r="M90" s="1"/>
      <c r="O90" s="2" t="s">
        <v>43</v>
      </c>
      <c r="P90" s="1"/>
      <c r="Q90" s="1"/>
      <c r="R90" s="1"/>
      <c r="S90" s="1"/>
      <c r="U90" s="2" t="s">
        <v>43</v>
      </c>
      <c r="V90" s="1"/>
      <c r="W90" s="1"/>
      <c r="X90" s="1"/>
      <c r="Y90" s="1"/>
      <c r="AA90" s="2" t="s">
        <v>43</v>
      </c>
      <c r="AB90" s="1"/>
      <c r="AC90" s="1"/>
      <c r="AD90" s="1"/>
      <c r="AE90" s="1"/>
      <c r="AG90" s="1"/>
      <c r="AH90" s="1"/>
      <c r="AI90" s="1"/>
      <c r="AJ90" s="1"/>
      <c r="AK90" s="1"/>
    </row>
    <row r="91" spans="3:37" x14ac:dyDescent="0.25">
      <c r="C91" s="1"/>
      <c r="D91" s="1"/>
      <c r="E91" s="1"/>
      <c r="F91" s="1"/>
      <c r="G91" s="1"/>
      <c r="I91" s="1"/>
      <c r="J91" s="1"/>
      <c r="K91" s="1"/>
      <c r="L91" s="1"/>
      <c r="M91" s="1"/>
      <c r="O91" s="1"/>
      <c r="P91" s="1"/>
      <c r="Q91" s="1"/>
      <c r="R91" s="1"/>
      <c r="S91" s="1"/>
      <c r="U91" s="1"/>
      <c r="V91" s="1"/>
      <c r="W91" s="1"/>
      <c r="X91" s="1"/>
      <c r="Y91" s="1"/>
      <c r="AA91" s="1"/>
      <c r="AB91" s="1"/>
      <c r="AC91" s="1"/>
      <c r="AD91" s="1"/>
      <c r="AE91" s="1"/>
      <c r="AG91" s="1" t="s">
        <v>53</v>
      </c>
      <c r="AH91" s="1"/>
      <c r="AI91" s="1"/>
      <c r="AJ91" s="1"/>
      <c r="AK91" s="1"/>
    </row>
    <row r="92" spans="3:37" x14ac:dyDescent="0.25">
      <c r="C92" s="1" t="s">
        <v>47</v>
      </c>
      <c r="D92" s="1"/>
      <c r="E92" s="1"/>
      <c r="F92" s="1"/>
      <c r="G92" s="1"/>
      <c r="I92" s="1" t="s">
        <v>47</v>
      </c>
      <c r="J92" s="1"/>
      <c r="K92" s="1"/>
      <c r="L92" s="1"/>
      <c r="M92" s="1"/>
      <c r="O92" s="1" t="s">
        <v>47</v>
      </c>
      <c r="P92" s="1"/>
      <c r="Q92" s="1"/>
      <c r="R92" s="1"/>
      <c r="S92" s="1"/>
      <c r="U92" s="1" t="s">
        <v>58</v>
      </c>
      <c r="V92" s="1"/>
      <c r="W92" s="1"/>
      <c r="X92" s="1"/>
      <c r="Y92" s="1"/>
      <c r="AA92" s="1" t="s">
        <v>58</v>
      </c>
      <c r="AB92" s="1"/>
      <c r="AC92" s="1"/>
      <c r="AD92" s="1"/>
      <c r="AE92" s="1"/>
      <c r="AG92" s="2" t="s">
        <v>1</v>
      </c>
      <c r="AH92" s="2" t="s">
        <v>2</v>
      </c>
      <c r="AI92" s="1"/>
      <c r="AJ92" s="1"/>
      <c r="AK92" s="1"/>
    </row>
    <row r="93" spans="3:37" x14ac:dyDescent="0.25">
      <c r="C93" s="2" t="s">
        <v>1</v>
      </c>
      <c r="D93" s="2" t="s">
        <v>2</v>
      </c>
      <c r="E93" s="1"/>
      <c r="F93" s="1"/>
      <c r="G93" s="1"/>
      <c r="I93" s="2" t="s">
        <v>1</v>
      </c>
      <c r="J93" s="2" t="s">
        <v>2</v>
      </c>
      <c r="K93" s="1"/>
      <c r="L93" s="1"/>
      <c r="M93" s="1"/>
      <c r="O93" s="2" t="s">
        <v>1</v>
      </c>
      <c r="P93" s="2" t="s">
        <v>2</v>
      </c>
      <c r="Q93" s="1"/>
      <c r="R93" s="1"/>
      <c r="S93" s="1"/>
      <c r="U93" s="2" t="s">
        <v>1</v>
      </c>
      <c r="V93" s="2" t="s">
        <v>2</v>
      </c>
      <c r="W93" s="1"/>
      <c r="X93" s="1"/>
      <c r="Y93" s="1"/>
      <c r="AA93" s="2" t="s">
        <v>1</v>
      </c>
      <c r="AB93" s="2" t="s">
        <v>2</v>
      </c>
      <c r="AC93" s="1"/>
      <c r="AD93" s="1"/>
      <c r="AE93" s="1"/>
      <c r="AG93" s="2" t="s">
        <v>3</v>
      </c>
      <c r="AH93" s="2" t="s">
        <v>137</v>
      </c>
      <c r="AI93" s="1"/>
      <c r="AJ93" s="1"/>
      <c r="AK93" s="1"/>
    </row>
    <row r="94" spans="3:37" x14ac:dyDescent="0.25">
      <c r="C94" s="2" t="s">
        <v>3</v>
      </c>
      <c r="D94" s="2" t="s">
        <v>4</v>
      </c>
      <c r="E94" s="1"/>
      <c r="F94" s="1"/>
      <c r="G94" s="1"/>
      <c r="I94" s="2" t="s">
        <v>3</v>
      </c>
      <c r="J94" s="2" t="s">
        <v>134</v>
      </c>
      <c r="K94" s="1"/>
      <c r="L94" s="1"/>
      <c r="M94" s="1"/>
      <c r="O94" s="2" t="s">
        <v>3</v>
      </c>
      <c r="P94" s="2" t="s">
        <v>137</v>
      </c>
      <c r="Q94" s="1"/>
      <c r="R94" s="1"/>
      <c r="S94" s="1"/>
      <c r="U94" s="2" t="s">
        <v>3</v>
      </c>
      <c r="V94" s="2" t="s">
        <v>4</v>
      </c>
      <c r="W94" s="1"/>
      <c r="X94" s="1"/>
      <c r="Y94" s="1"/>
      <c r="AA94" s="2" t="s">
        <v>3</v>
      </c>
      <c r="AB94" s="2" t="s">
        <v>134</v>
      </c>
      <c r="AC94" s="1"/>
      <c r="AD94" s="1"/>
      <c r="AE94" s="1"/>
      <c r="AG94" s="2" t="s">
        <v>5</v>
      </c>
      <c r="AH94" s="2" t="s">
        <v>6</v>
      </c>
      <c r="AI94" s="1"/>
      <c r="AJ94" s="1"/>
      <c r="AK94" s="1"/>
    </row>
    <row r="95" spans="3:37" x14ac:dyDescent="0.25">
      <c r="C95" s="2" t="s">
        <v>5</v>
      </c>
      <c r="D95" s="2" t="s">
        <v>6</v>
      </c>
      <c r="E95" s="1"/>
      <c r="F95" s="1"/>
      <c r="G95" s="1"/>
      <c r="I95" s="2" t="s">
        <v>5</v>
      </c>
      <c r="J95" s="2" t="s">
        <v>6</v>
      </c>
      <c r="K95" s="1"/>
      <c r="L95" s="1"/>
      <c r="M95" s="1"/>
      <c r="O95" s="2" t="s">
        <v>5</v>
      </c>
      <c r="P95" s="2" t="s">
        <v>6</v>
      </c>
      <c r="Q95" s="1"/>
      <c r="R95" s="1"/>
      <c r="S95" s="1"/>
      <c r="U95" s="2" t="s">
        <v>5</v>
      </c>
      <c r="V95" s="2" t="s">
        <v>6</v>
      </c>
      <c r="W95" s="1"/>
      <c r="X95" s="1"/>
      <c r="Y95" s="1"/>
      <c r="AA95" s="2" t="s">
        <v>5</v>
      </c>
      <c r="AB95" s="2" t="s">
        <v>6</v>
      </c>
      <c r="AC95" s="1"/>
      <c r="AD95" s="1"/>
      <c r="AE95" s="1"/>
      <c r="AG95" s="2" t="s">
        <v>7</v>
      </c>
      <c r="AH95" s="2" t="s">
        <v>8</v>
      </c>
      <c r="AI95" s="1"/>
      <c r="AJ95" s="1"/>
      <c r="AK95" s="1"/>
    </row>
    <row r="96" spans="3:37" x14ac:dyDescent="0.25">
      <c r="C96" s="2" t="s">
        <v>7</v>
      </c>
      <c r="D96" s="2" t="s">
        <v>8</v>
      </c>
      <c r="E96" s="1"/>
      <c r="F96" s="1"/>
      <c r="G96" s="1"/>
      <c r="I96" s="2" t="s">
        <v>7</v>
      </c>
      <c r="J96" s="2" t="s">
        <v>8</v>
      </c>
      <c r="K96" s="1"/>
      <c r="L96" s="1"/>
      <c r="M96" s="1"/>
      <c r="O96" s="2" t="s">
        <v>7</v>
      </c>
      <c r="P96" s="2" t="s">
        <v>8</v>
      </c>
      <c r="Q96" s="1"/>
      <c r="R96" s="1"/>
      <c r="S96" s="1"/>
      <c r="U96" s="2" t="s">
        <v>7</v>
      </c>
      <c r="V96" s="2" t="s">
        <v>8</v>
      </c>
      <c r="W96" s="1"/>
      <c r="X96" s="1"/>
      <c r="Y96" s="1"/>
      <c r="AA96" s="2" t="s">
        <v>7</v>
      </c>
      <c r="AB96" s="2" t="s">
        <v>8</v>
      </c>
      <c r="AC96" s="1"/>
      <c r="AD96" s="1"/>
      <c r="AE96" s="1"/>
      <c r="AG96" s="2" t="s">
        <v>9</v>
      </c>
      <c r="AH96" s="2" t="s">
        <v>142</v>
      </c>
      <c r="AI96" s="1"/>
      <c r="AJ96" s="1"/>
      <c r="AK96" s="1"/>
    </row>
    <row r="97" spans="3:37" x14ac:dyDescent="0.25">
      <c r="C97" s="2" t="s">
        <v>9</v>
      </c>
      <c r="D97" s="2" t="s">
        <v>10</v>
      </c>
      <c r="E97" s="1"/>
      <c r="F97" s="1"/>
      <c r="G97" s="1"/>
      <c r="I97" s="2" t="s">
        <v>9</v>
      </c>
      <c r="J97" s="2" t="s">
        <v>10</v>
      </c>
      <c r="K97" s="1"/>
      <c r="L97" s="1"/>
      <c r="M97" s="1"/>
      <c r="O97" s="2" t="s">
        <v>9</v>
      </c>
      <c r="P97" s="2" t="s">
        <v>10</v>
      </c>
      <c r="Q97" s="1"/>
      <c r="R97" s="1"/>
      <c r="S97" s="1"/>
      <c r="U97" s="2" t="s">
        <v>9</v>
      </c>
      <c r="V97" s="2" t="s">
        <v>142</v>
      </c>
      <c r="W97" s="1"/>
      <c r="X97" s="1"/>
      <c r="Y97" s="1"/>
      <c r="AA97" s="2" t="s">
        <v>9</v>
      </c>
      <c r="AB97" s="2" t="s">
        <v>142</v>
      </c>
      <c r="AC97" s="1"/>
      <c r="AD97" s="1"/>
      <c r="AE97" s="1"/>
      <c r="AG97" s="1"/>
      <c r="AH97" s="1"/>
      <c r="AI97" s="1"/>
      <c r="AJ97" s="1"/>
      <c r="AK97" s="1"/>
    </row>
    <row r="98" spans="3:37" x14ac:dyDescent="0.25">
      <c r="C98" s="1"/>
      <c r="D98" s="1"/>
      <c r="E98" s="1"/>
      <c r="F98" s="1"/>
      <c r="G98" s="1"/>
      <c r="I98" s="1"/>
      <c r="J98" s="1"/>
      <c r="K98" s="1"/>
      <c r="L98" s="1"/>
      <c r="M98" s="1"/>
      <c r="O98" s="1"/>
      <c r="P98" s="1"/>
      <c r="Q98" s="1"/>
      <c r="R98" s="1"/>
      <c r="S98" s="1"/>
      <c r="U98" s="1"/>
      <c r="V98" s="1"/>
      <c r="W98" s="1"/>
      <c r="X98" s="1"/>
      <c r="Y98" s="1"/>
      <c r="AA98" s="1"/>
      <c r="AB98" s="1"/>
      <c r="AC98" s="1"/>
      <c r="AD98" s="1"/>
      <c r="AE98" s="1"/>
      <c r="AG98" s="3" t="s">
        <v>11</v>
      </c>
      <c r="AH98" s="4" t="s">
        <v>12</v>
      </c>
      <c r="AI98" s="4" t="s">
        <v>13</v>
      </c>
      <c r="AJ98" s="4" t="s">
        <v>14</v>
      </c>
      <c r="AK98" s="4" t="s">
        <v>15</v>
      </c>
    </row>
    <row r="99" spans="3:37" x14ac:dyDescent="0.25">
      <c r="C99" s="3" t="s">
        <v>11</v>
      </c>
      <c r="D99" s="4" t="s">
        <v>12</v>
      </c>
      <c r="E99" s="4" t="s">
        <v>13</v>
      </c>
      <c r="F99" s="4" t="s">
        <v>14</v>
      </c>
      <c r="G99" s="4" t="s">
        <v>15</v>
      </c>
      <c r="I99" s="3" t="s">
        <v>11</v>
      </c>
      <c r="J99" s="4" t="s">
        <v>12</v>
      </c>
      <c r="K99" s="4" t="s">
        <v>13</v>
      </c>
      <c r="L99" s="4" t="s">
        <v>14</v>
      </c>
      <c r="M99" s="4" t="s">
        <v>15</v>
      </c>
      <c r="O99" s="3" t="s">
        <v>11</v>
      </c>
      <c r="P99" s="4" t="s">
        <v>12</v>
      </c>
      <c r="Q99" s="4" t="s">
        <v>13</v>
      </c>
      <c r="R99" s="4" t="s">
        <v>14</v>
      </c>
      <c r="S99" s="4" t="s">
        <v>15</v>
      </c>
      <c r="U99" s="3" t="s">
        <v>11</v>
      </c>
      <c r="V99" s="4" t="s">
        <v>12</v>
      </c>
      <c r="W99" s="4" t="s">
        <v>13</v>
      </c>
      <c r="X99" s="4" t="s">
        <v>14</v>
      </c>
      <c r="Y99" s="4" t="s">
        <v>15</v>
      </c>
      <c r="AA99" s="3" t="s">
        <v>11</v>
      </c>
      <c r="AB99" s="4" t="s">
        <v>12</v>
      </c>
      <c r="AC99" s="4" t="s">
        <v>13</v>
      </c>
      <c r="AD99" s="4" t="s">
        <v>14</v>
      </c>
      <c r="AE99" s="4" t="s">
        <v>15</v>
      </c>
      <c r="AG99" s="1"/>
      <c r="AH99" s="1"/>
      <c r="AI99" s="1"/>
      <c r="AJ99" s="1"/>
      <c r="AK99" s="1"/>
    </row>
    <row r="100" spans="3:37" x14ac:dyDescent="0.25">
      <c r="C100" s="5" t="s">
        <v>16</v>
      </c>
      <c r="D100" s="6"/>
      <c r="E100" s="7" t="s">
        <v>13</v>
      </c>
      <c r="F100" s="6"/>
      <c r="G100" s="6"/>
      <c r="I100" s="5" t="s">
        <v>16</v>
      </c>
      <c r="J100" s="6"/>
      <c r="K100" s="7" t="s">
        <v>13</v>
      </c>
      <c r="L100" s="6"/>
      <c r="M100" s="6"/>
      <c r="O100" s="5" t="s">
        <v>16</v>
      </c>
      <c r="P100" s="6"/>
      <c r="Q100" s="7" t="s">
        <v>13</v>
      </c>
      <c r="R100" s="6"/>
      <c r="S100" s="6"/>
      <c r="U100" s="1"/>
      <c r="V100" s="1"/>
      <c r="W100" s="1"/>
      <c r="X100" s="1"/>
      <c r="Y100" s="1"/>
      <c r="AA100" s="1"/>
      <c r="AB100" s="1"/>
      <c r="AC100" s="1"/>
      <c r="AD100" s="1"/>
      <c r="AE100" s="1"/>
      <c r="AG100" s="2" t="s">
        <v>144</v>
      </c>
      <c r="AH100" s="1"/>
      <c r="AI100" s="1"/>
      <c r="AJ100" s="1"/>
      <c r="AK100" s="1"/>
    </row>
    <row r="101" spans="3:37" x14ac:dyDescent="0.25">
      <c r="C101" s="8" t="s">
        <v>48</v>
      </c>
      <c r="D101" s="9">
        <v>3500</v>
      </c>
      <c r="E101" s="7" t="s">
        <v>18</v>
      </c>
      <c r="F101" s="10">
        <v>2.2000000000000002</v>
      </c>
      <c r="G101" s="9">
        <f>D101*F101</f>
        <v>7700.0000000000009</v>
      </c>
      <c r="I101" s="8" t="s">
        <v>48</v>
      </c>
      <c r="J101" s="9">
        <v>3500</v>
      </c>
      <c r="K101" s="7" t="s">
        <v>18</v>
      </c>
      <c r="L101" s="10">
        <v>2.15</v>
      </c>
      <c r="M101" s="9">
        <f>J101*L101</f>
        <v>7525</v>
      </c>
      <c r="O101" s="8" t="s">
        <v>48</v>
      </c>
      <c r="P101" s="9">
        <v>3500</v>
      </c>
      <c r="Q101" s="7" t="s">
        <v>18</v>
      </c>
      <c r="R101" s="10">
        <v>2.1</v>
      </c>
      <c r="S101" s="9">
        <f>P101*R101</f>
        <v>7350</v>
      </c>
      <c r="U101" s="2" t="s">
        <v>145</v>
      </c>
      <c r="V101" s="1"/>
      <c r="W101" s="1"/>
      <c r="X101" s="1"/>
      <c r="Y101" s="1"/>
      <c r="AA101" s="2" t="s">
        <v>145</v>
      </c>
      <c r="AB101" s="1"/>
      <c r="AC101" s="1"/>
      <c r="AD101" s="1"/>
      <c r="AE101" s="1"/>
      <c r="AG101" s="1"/>
      <c r="AH101" s="1"/>
      <c r="AI101" s="1"/>
      <c r="AJ101" s="1"/>
      <c r="AK101" s="1"/>
    </row>
    <row r="102" spans="3:37" x14ac:dyDescent="0.25">
      <c r="C102" s="8" t="s">
        <v>19</v>
      </c>
      <c r="D102" s="9">
        <v>1400</v>
      </c>
      <c r="E102" s="7" t="s">
        <v>18</v>
      </c>
      <c r="F102" s="10">
        <v>0.85</v>
      </c>
      <c r="G102" s="9">
        <f>D102*F102</f>
        <v>1190</v>
      </c>
      <c r="I102" s="8" t="s">
        <v>19</v>
      </c>
      <c r="J102" s="9">
        <v>1400</v>
      </c>
      <c r="K102" s="7" t="s">
        <v>18</v>
      </c>
      <c r="L102" s="10">
        <v>0.85</v>
      </c>
      <c r="M102" s="9">
        <f>J102*L102</f>
        <v>1190</v>
      </c>
      <c r="O102" s="8" t="s">
        <v>19</v>
      </c>
      <c r="P102" s="9">
        <v>1400</v>
      </c>
      <c r="Q102" s="7" t="s">
        <v>18</v>
      </c>
      <c r="R102" s="10">
        <v>0.85</v>
      </c>
      <c r="S102" s="9">
        <f>P102*R102</f>
        <v>1190</v>
      </c>
      <c r="U102" s="1"/>
      <c r="V102" s="1"/>
      <c r="W102" s="1"/>
      <c r="X102" s="1"/>
      <c r="Y102" s="1"/>
      <c r="AA102" s="1"/>
      <c r="AB102" s="1"/>
      <c r="AC102" s="1"/>
      <c r="AD102" s="1"/>
      <c r="AE102" s="1"/>
      <c r="AG102" s="2" t="s">
        <v>43</v>
      </c>
      <c r="AH102" s="1"/>
      <c r="AI102" s="1"/>
      <c r="AJ102" s="1"/>
      <c r="AK102" s="1"/>
    </row>
    <row r="103" spans="3:37" x14ac:dyDescent="0.25">
      <c r="C103" s="8" t="s">
        <v>20</v>
      </c>
      <c r="D103" s="9"/>
      <c r="E103" s="7" t="s">
        <v>21</v>
      </c>
      <c r="F103" s="9"/>
      <c r="G103" s="9">
        <v>870</v>
      </c>
      <c r="I103" s="8" t="s">
        <v>20</v>
      </c>
      <c r="J103" s="9"/>
      <c r="K103" s="7" t="s">
        <v>21</v>
      </c>
      <c r="L103" s="9"/>
      <c r="M103" s="9">
        <v>870</v>
      </c>
      <c r="O103" s="8" t="s">
        <v>20</v>
      </c>
      <c r="P103" s="9"/>
      <c r="Q103" s="7" t="s">
        <v>21</v>
      </c>
      <c r="R103" s="9"/>
      <c r="S103" s="9">
        <v>870</v>
      </c>
      <c r="U103" s="2" t="s">
        <v>43</v>
      </c>
      <c r="V103" s="1"/>
      <c r="W103" s="1"/>
      <c r="X103" s="1"/>
      <c r="Y103" s="1"/>
      <c r="AA103" s="2" t="s">
        <v>43</v>
      </c>
      <c r="AB103" s="1"/>
      <c r="AC103" s="1"/>
      <c r="AD103" s="1"/>
      <c r="AE103" s="1"/>
      <c r="AG103" s="1"/>
      <c r="AH103" s="1"/>
      <c r="AI103" s="1"/>
      <c r="AJ103" s="1"/>
      <c r="AK103" s="1"/>
    </row>
    <row r="104" spans="3:37" x14ac:dyDescent="0.25">
      <c r="C104" s="5" t="s">
        <v>22</v>
      </c>
      <c r="D104" s="6"/>
      <c r="E104" s="7" t="s">
        <v>13</v>
      </c>
      <c r="F104" s="6"/>
      <c r="G104" s="6">
        <f>SUM(G101:G103)</f>
        <v>9760</v>
      </c>
      <c r="I104" s="5" t="s">
        <v>22</v>
      </c>
      <c r="J104" s="6"/>
      <c r="K104" s="7" t="s">
        <v>13</v>
      </c>
      <c r="L104" s="6"/>
      <c r="M104" s="6">
        <f>SUM(M101:M103)</f>
        <v>9585</v>
      </c>
      <c r="O104" s="5" t="s">
        <v>22</v>
      </c>
      <c r="P104" s="6"/>
      <c r="Q104" s="7" t="s">
        <v>13</v>
      </c>
      <c r="R104" s="6"/>
      <c r="S104" s="6">
        <f>SUM(S101:S103)</f>
        <v>9410</v>
      </c>
      <c r="U104" s="1"/>
      <c r="V104" s="1"/>
      <c r="W104" s="1"/>
      <c r="X104" s="1"/>
      <c r="Y104" s="1"/>
      <c r="AA104" s="1"/>
      <c r="AB104" s="1"/>
      <c r="AC104" s="1"/>
      <c r="AD104" s="1"/>
      <c r="AE104" s="1"/>
      <c r="AG104" s="1" t="s">
        <v>56</v>
      </c>
      <c r="AH104" s="1"/>
      <c r="AI104" s="1"/>
      <c r="AJ104" s="1"/>
      <c r="AK104" s="1"/>
    </row>
    <row r="105" spans="3:37" x14ac:dyDescent="0.25">
      <c r="C105" s="8" t="s">
        <v>13</v>
      </c>
      <c r="D105" s="9"/>
      <c r="E105" s="7" t="s">
        <v>13</v>
      </c>
      <c r="F105" s="9"/>
      <c r="G105" s="9"/>
      <c r="I105" s="8" t="s">
        <v>13</v>
      </c>
      <c r="J105" s="9"/>
      <c r="K105" s="7" t="s">
        <v>13</v>
      </c>
      <c r="L105" s="9"/>
      <c r="M105" s="9"/>
      <c r="O105" s="8" t="s">
        <v>13</v>
      </c>
      <c r="P105" s="9"/>
      <c r="Q105" s="7" t="s">
        <v>13</v>
      </c>
      <c r="R105" s="9"/>
      <c r="S105" s="9"/>
      <c r="U105" s="1" t="s">
        <v>60</v>
      </c>
      <c r="V105" s="1"/>
      <c r="W105" s="1"/>
      <c r="X105" s="1"/>
      <c r="Y105" s="1"/>
      <c r="AA105" s="1" t="s">
        <v>60</v>
      </c>
      <c r="AB105" s="1"/>
      <c r="AC105" s="1"/>
      <c r="AD105" s="1"/>
      <c r="AE105" s="1"/>
      <c r="AG105" s="2" t="s">
        <v>1</v>
      </c>
      <c r="AH105" s="2" t="s">
        <v>2</v>
      </c>
      <c r="AI105" s="1"/>
      <c r="AJ105" s="1"/>
      <c r="AK105" s="1"/>
    </row>
    <row r="106" spans="3:37" x14ac:dyDescent="0.25">
      <c r="C106" s="5" t="s">
        <v>23</v>
      </c>
      <c r="D106" s="6"/>
      <c r="E106" s="7" t="s">
        <v>13</v>
      </c>
      <c r="F106" s="6"/>
      <c r="G106" s="6"/>
      <c r="I106" s="5" t="s">
        <v>23</v>
      </c>
      <c r="J106" s="6"/>
      <c r="K106" s="7" t="s">
        <v>13</v>
      </c>
      <c r="L106" s="6"/>
      <c r="M106" s="6"/>
      <c r="O106" s="5" t="s">
        <v>23</v>
      </c>
      <c r="P106" s="6"/>
      <c r="Q106" s="7" t="s">
        <v>13</v>
      </c>
      <c r="R106" s="6"/>
      <c r="S106" s="6"/>
      <c r="U106" s="2" t="s">
        <v>1</v>
      </c>
      <c r="V106" s="2" t="s">
        <v>2</v>
      </c>
      <c r="W106" s="1"/>
      <c r="X106" s="1"/>
      <c r="Y106" s="1"/>
      <c r="AA106" s="2" t="s">
        <v>1</v>
      </c>
      <c r="AB106" s="2" t="s">
        <v>2</v>
      </c>
      <c r="AC106" s="1"/>
      <c r="AD106" s="1"/>
      <c r="AE106" s="1"/>
      <c r="AG106" s="2" t="s">
        <v>3</v>
      </c>
      <c r="AH106" s="2" t="s">
        <v>137</v>
      </c>
      <c r="AI106" s="1"/>
      <c r="AJ106" s="1"/>
      <c r="AK106" s="1"/>
    </row>
    <row r="107" spans="3:37" x14ac:dyDescent="0.25">
      <c r="C107" s="8" t="s">
        <v>24</v>
      </c>
      <c r="D107" s="9">
        <v>-85</v>
      </c>
      <c r="E107" s="7" t="s">
        <v>18</v>
      </c>
      <c r="F107" s="10">
        <v>5.6</v>
      </c>
      <c r="G107" s="9">
        <f>D107*F107</f>
        <v>-475.99999999999994</v>
      </c>
      <c r="I107" s="8" t="s">
        <v>24</v>
      </c>
      <c r="J107" s="9">
        <v>-85</v>
      </c>
      <c r="K107" s="7" t="s">
        <v>18</v>
      </c>
      <c r="L107" s="10">
        <v>5.6</v>
      </c>
      <c r="M107" s="9">
        <f>J107*L107</f>
        <v>-475.99999999999994</v>
      </c>
      <c r="O107" s="8" t="s">
        <v>24</v>
      </c>
      <c r="P107" s="9">
        <v>-85</v>
      </c>
      <c r="Q107" s="7" t="s">
        <v>18</v>
      </c>
      <c r="R107" s="10">
        <v>5.6</v>
      </c>
      <c r="S107" s="9">
        <f>P107*R107</f>
        <v>-475.99999999999994</v>
      </c>
      <c r="U107" s="2" t="s">
        <v>3</v>
      </c>
      <c r="V107" s="2" t="s">
        <v>4</v>
      </c>
      <c r="W107" s="1"/>
      <c r="X107" s="1"/>
      <c r="Y107" s="1"/>
      <c r="AA107" s="2" t="s">
        <v>3</v>
      </c>
      <c r="AB107" s="2" t="s">
        <v>134</v>
      </c>
      <c r="AC107" s="1"/>
      <c r="AD107" s="1"/>
      <c r="AE107" s="1"/>
      <c r="AG107" s="2" t="s">
        <v>5</v>
      </c>
      <c r="AH107" s="2" t="s">
        <v>6</v>
      </c>
      <c r="AI107" s="1"/>
      <c r="AJ107" s="1"/>
      <c r="AK107" s="1"/>
    </row>
    <row r="108" spans="3:37" x14ac:dyDescent="0.25">
      <c r="C108" s="8" t="s">
        <v>25</v>
      </c>
      <c r="D108" s="9">
        <v>-20</v>
      </c>
      <c r="E108" s="7" t="s">
        <v>26</v>
      </c>
      <c r="F108" s="10"/>
      <c r="G108" s="9"/>
      <c r="I108" s="8" t="s">
        <v>25</v>
      </c>
      <c r="J108" s="9">
        <v>-20</v>
      </c>
      <c r="K108" s="7" t="s">
        <v>26</v>
      </c>
      <c r="L108" s="10"/>
      <c r="M108" s="9"/>
      <c r="O108" s="8" t="s">
        <v>25</v>
      </c>
      <c r="P108" s="9">
        <v>-20</v>
      </c>
      <c r="Q108" s="7" t="s">
        <v>26</v>
      </c>
      <c r="R108" s="10"/>
      <c r="S108" s="9"/>
      <c r="U108" s="2" t="s">
        <v>5</v>
      </c>
      <c r="V108" s="2" t="s">
        <v>6</v>
      </c>
      <c r="W108" s="1"/>
      <c r="X108" s="1"/>
      <c r="Y108" s="1"/>
      <c r="AA108" s="2" t="s">
        <v>5</v>
      </c>
      <c r="AB108" s="2" t="s">
        <v>6</v>
      </c>
      <c r="AC108" s="1"/>
      <c r="AD108" s="1"/>
      <c r="AE108" s="1"/>
      <c r="AG108" s="2" t="s">
        <v>7</v>
      </c>
      <c r="AH108" s="2" t="s">
        <v>8</v>
      </c>
      <c r="AI108" s="1"/>
      <c r="AJ108" s="1"/>
      <c r="AK108" s="1"/>
    </row>
    <row r="109" spans="3:37" x14ac:dyDescent="0.25">
      <c r="C109" s="5" t="s">
        <v>27</v>
      </c>
      <c r="D109" s="6"/>
      <c r="E109" s="7" t="s">
        <v>13</v>
      </c>
      <c r="F109" s="6"/>
      <c r="G109" s="6">
        <f>SUM(G106:G108)</f>
        <v>-475.99999999999994</v>
      </c>
      <c r="I109" s="5" t="s">
        <v>27</v>
      </c>
      <c r="J109" s="6"/>
      <c r="K109" s="7" t="s">
        <v>13</v>
      </c>
      <c r="L109" s="6"/>
      <c r="M109" s="6">
        <f>SUM(M106:M108)</f>
        <v>-475.99999999999994</v>
      </c>
      <c r="O109" s="5" t="s">
        <v>27</v>
      </c>
      <c r="P109" s="6"/>
      <c r="Q109" s="7" t="s">
        <v>13</v>
      </c>
      <c r="R109" s="6"/>
      <c r="S109" s="6">
        <f>SUM(S106:S108)</f>
        <v>-475.99999999999994</v>
      </c>
      <c r="U109" s="2" t="s">
        <v>7</v>
      </c>
      <c r="V109" s="2" t="s">
        <v>8</v>
      </c>
      <c r="W109" s="1"/>
      <c r="X109" s="1"/>
      <c r="Y109" s="1"/>
      <c r="AA109" s="2" t="s">
        <v>7</v>
      </c>
      <c r="AB109" s="2" t="s">
        <v>8</v>
      </c>
      <c r="AC109" s="1"/>
      <c r="AD109" s="1"/>
      <c r="AE109" s="1"/>
      <c r="AG109" s="2" t="s">
        <v>9</v>
      </c>
      <c r="AH109" s="2" t="s">
        <v>142</v>
      </c>
      <c r="AI109" s="1"/>
      <c r="AJ109" s="1"/>
      <c r="AK109" s="1"/>
    </row>
    <row r="110" spans="3:37" x14ac:dyDescent="0.25">
      <c r="C110" s="5" t="s">
        <v>28</v>
      </c>
      <c r="D110" s="6"/>
      <c r="E110" s="7" t="s">
        <v>13</v>
      </c>
      <c r="F110" s="6"/>
      <c r="G110" s="6">
        <f>SUM(G104,G109)</f>
        <v>9284</v>
      </c>
      <c r="I110" s="5" t="s">
        <v>28</v>
      </c>
      <c r="J110" s="6"/>
      <c r="K110" s="7" t="s">
        <v>13</v>
      </c>
      <c r="L110" s="6"/>
      <c r="M110" s="6">
        <f>SUM(M104,M109)</f>
        <v>9109</v>
      </c>
      <c r="O110" s="5" t="s">
        <v>28</v>
      </c>
      <c r="P110" s="6"/>
      <c r="Q110" s="7" t="s">
        <v>13</v>
      </c>
      <c r="R110" s="6"/>
      <c r="S110" s="6">
        <f>SUM(S104,S109)</f>
        <v>8934</v>
      </c>
      <c r="U110" s="2" t="s">
        <v>9</v>
      </c>
      <c r="V110" s="2" t="s">
        <v>142</v>
      </c>
      <c r="W110" s="1"/>
      <c r="X110" s="1"/>
      <c r="Y110" s="1"/>
      <c r="AA110" s="2" t="s">
        <v>9</v>
      </c>
      <c r="AB110" s="2" t="s">
        <v>142</v>
      </c>
      <c r="AC110" s="1"/>
      <c r="AD110" s="1"/>
      <c r="AE110" s="1"/>
      <c r="AG110" s="1"/>
      <c r="AH110" s="1"/>
      <c r="AI110" s="1"/>
      <c r="AJ110" s="1"/>
      <c r="AK110" s="1"/>
    </row>
    <row r="111" spans="3:37" x14ac:dyDescent="0.25">
      <c r="C111" s="8" t="s">
        <v>13</v>
      </c>
      <c r="D111" s="9"/>
      <c r="E111" s="7" t="s">
        <v>13</v>
      </c>
      <c r="F111" s="9"/>
      <c r="G111" s="9"/>
      <c r="I111" s="8" t="s">
        <v>13</v>
      </c>
      <c r="J111" s="9"/>
      <c r="K111" s="7" t="s">
        <v>13</v>
      </c>
      <c r="L111" s="9"/>
      <c r="M111" s="9"/>
      <c r="O111" s="8" t="s">
        <v>13</v>
      </c>
      <c r="P111" s="9"/>
      <c r="Q111" s="7" t="s">
        <v>13</v>
      </c>
      <c r="R111" s="9"/>
      <c r="S111" s="9"/>
      <c r="U111" s="1"/>
      <c r="V111" s="1"/>
      <c r="W111" s="1"/>
      <c r="X111" s="1"/>
      <c r="Y111" s="1"/>
      <c r="AA111" s="1"/>
      <c r="AB111" s="1"/>
      <c r="AC111" s="1"/>
      <c r="AD111" s="1"/>
      <c r="AE111" s="1"/>
      <c r="AG111" s="3" t="s">
        <v>11</v>
      </c>
      <c r="AH111" s="4" t="s">
        <v>12</v>
      </c>
      <c r="AI111" s="4" t="s">
        <v>13</v>
      </c>
      <c r="AJ111" s="4" t="s">
        <v>14</v>
      </c>
      <c r="AK111" s="4" t="s">
        <v>15</v>
      </c>
    </row>
    <row r="112" spans="3:37" x14ac:dyDescent="0.25">
      <c r="C112" s="5" t="s">
        <v>29</v>
      </c>
      <c r="D112" s="6"/>
      <c r="E112" s="7" t="s">
        <v>13</v>
      </c>
      <c r="F112" s="6"/>
      <c r="G112" s="6"/>
      <c r="I112" s="5" t="s">
        <v>29</v>
      </c>
      <c r="J112" s="6"/>
      <c r="K112" s="7" t="s">
        <v>13</v>
      </c>
      <c r="L112" s="6"/>
      <c r="M112" s="6"/>
      <c r="O112" s="5" t="s">
        <v>29</v>
      </c>
      <c r="P112" s="6"/>
      <c r="Q112" s="7" t="s">
        <v>13</v>
      </c>
      <c r="R112" s="6"/>
      <c r="S112" s="6"/>
      <c r="U112" s="3" t="s">
        <v>11</v>
      </c>
      <c r="V112" s="4" t="s">
        <v>12</v>
      </c>
      <c r="W112" s="4" t="s">
        <v>13</v>
      </c>
      <c r="X112" s="4" t="s">
        <v>14</v>
      </c>
      <c r="Y112" s="4" t="s">
        <v>15</v>
      </c>
      <c r="AA112" s="3" t="s">
        <v>11</v>
      </c>
      <c r="AB112" s="4" t="s">
        <v>12</v>
      </c>
      <c r="AC112" s="4" t="s">
        <v>13</v>
      </c>
      <c r="AD112" s="4" t="s">
        <v>14</v>
      </c>
      <c r="AE112" s="4" t="s">
        <v>15</v>
      </c>
      <c r="AG112" s="1"/>
      <c r="AH112" s="1"/>
      <c r="AI112" s="1"/>
      <c r="AJ112" s="1"/>
      <c r="AK112" s="1"/>
    </row>
    <row r="113" spans="3:37" x14ac:dyDescent="0.25">
      <c r="C113" s="8" t="s">
        <v>30</v>
      </c>
      <c r="D113" s="9">
        <v>-1</v>
      </c>
      <c r="E113" s="7" t="s">
        <v>13</v>
      </c>
      <c r="F113" s="9">
        <v>652.5</v>
      </c>
      <c r="G113" s="9">
        <f t="shared" ref="G113:G121" si="3">D113*F113</f>
        <v>-652.5</v>
      </c>
      <c r="I113" s="8" t="s">
        <v>30</v>
      </c>
      <c r="J113" s="9">
        <v>-1</v>
      </c>
      <c r="K113" s="7" t="s">
        <v>13</v>
      </c>
      <c r="L113" s="9">
        <v>653</v>
      </c>
      <c r="M113" s="9">
        <f>J113*L113</f>
        <v>-653</v>
      </c>
      <c r="O113" s="8" t="s">
        <v>30</v>
      </c>
      <c r="P113" s="9">
        <v>-1</v>
      </c>
      <c r="Q113" s="7" t="s">
        <v>13</v>
      </c>
      <c r="R113" s="9">
        <v>653</v>
      </c>
      <c r="S113" s="9">
        <f>P113*R113</f>
        <v>-653</v>
      </c>
      <c r="U113" s="1"/>
      <c r="V113" s="1"/>
      <c r="W113" s="1"/>
      <c r="X113" s="1"/>
      <c r="Y113" s="1"/>
      <c r="AA113" s="1"/>
      <c r="AB113" s="1"/>
      <c r="AC113" s="1"/>
      <c r="AD113" s="1"/>
      <c r="AE113" s="1"/>
      <c r="AG113" s="2" t="s">
        <v>57</v>
      </c>
      <c r="AH113" s="1"/>
      <c r="AI113" s="1"/>
      <c r="AJ113" s="1"/>
      <c r="AK113" s="1"/>
    </row>
    <row r="114" spans="3:37" x14ac:dyDescent="0.25">
      <c r="C114" s="8" t="s">
        <v>32</v>
      </c>
      <c r="D114" s="9">
        <v>-20</v>
      </c>
      <c r="E114" s="7" t="s">
        <v>13</v>
      </c>
      <c r="F114" s="9">
        <v>19</v>
      </c>
      <c r="G114" s="9">
        <f t="shared" si="3"/>
        <v>-380</v>
      </c>
      <c r="I114" s="8" t="s">
        <v>32</v>
      </c>
      <c r="J114" s="9">
        <v>-20</v>
      </c>
      <c r="K114" s="7" t="s">
        <v>13</v>
      </c>
      <c r="L114" s="9">
        <v>19</v>
      </c>
      <c r="M114" s="9">
        <f>J114*L114</f>
        <v>-380</v>
      </c>
      <c r="O114" s="8" t="s">
        <v>32</v>
      </c>
      <c r="P114" s="9">
        <v>-20</v>
      </c>
      <c r="Q114" s="7" t="s">
        <v>13</v>
      </c>
      <c r="R114" s="9">
        <v>19</v>
      </c>
      <c r="S114" s="9">
        <f>P114*R114</f>
        <v>-380</v>
      </c>
      <c r="U114" s="2" t="s">
        <v>144</v>
      </c>
      <c r="V114" s="1"/>
      <c r="W114" s="1"/>
      <c r="X114" s="1"/>
      <c r="Y114" s="1"/>
      <c r="AA114" s="2" t="s">
        <v>144</v>
      </c>
      <c r="AB114" s="1"/>
      <c r="AC114" s="1"/>
      <c r="AD114" s="1"/>
      <c r="AE114" s="1"/>
      <c r="AG114" s="1"/>
      <c r="AH114" s="1"/>
      <c r="AI114" s="1"/>
      <c r="AJ114" s="1"/>
      <c r="AK114" s="1"/>
    </row>
    <row r="115" spans="3:37" x14ac:dyDescent="0.25">
      <c r="C115" s="8" t="s">
        <v>33</v>
      </c>
      <c r="D115" s="9">
        <v>-1</v>
      </c>
      <c r="E115" s="7" t="s">
        <v>13</v>
      </c>
      <c r="F115" s="9">
        <v>380</v>
      </c>
      <c r="G115" s="9">
        <f t="shared" si="3"/>
        <v>-380</v>
      </c>
      <c r="I115" s="8" t="s">
        <v>33</v>
      </c>
      <c r="J115" s="9">
        <v>-1</v>
      </c>
      <c r="K115" s="7" t="s">
        <v>13</v>
      </c>
      <c r="L115" s="9">
        <v>380</v>
      </c>
      <c r="M115" s="9">
        <f>J115*L115</f>
        <v>-380</v>
      </c>
      <c r="O115" s="8" t="s">
        <v>33</v>
      </c>
      <c r="P115" s="9">
        <v>-1</v>
      </c>
      <c r="Q115" s="7" t="s">
        <v>13</v>
      </c>
      <c r="R115" s="9">
        <v>380</v>
      </c>
      <c r="S115" s="9">
        <f>P115*R115</f>
        <v>-380</v>
      </c>
      <c r="U115" s="1"/>
      <c r="V115" s="1"/>
      <c r="W115" s="1"/>
      <c r="X115" s="1"/>
      <c r="Y115" s="1"/>
      <c r="AA115" s="1"/>
      <c r="AB115" s="1"/>
      <c r="AC115" s="1"/>
      <c r="AD115" s="1"/>
      <c r="AE115" s="1"/>
      <c r="AG115" s="2" t="s">
        <v>43</v>
      </c>
      <c r="AH115" s="1"/>
      <c r="AI115" s="1"/>
      <c r="AJ115" s="1"/>
      <c r="AK115" s="1"/>
    </row>
    <row r="116" spans="3:37" x14ac:dyDescent="0.25">
      <c r="C116" s="8" t="s">
        <v>34</v>
      </c>
      <c r="D116" s="9">
        <v>-2</v>
      </c>
      <c r="E116" s="7" t="s">
        <v>13</v>
      </c>
      <c r="F116" s="9">
        <v>140</v>
      </c>
      <c r="G116" s="9">
        <f t="shared" si="3"/>
        <v>-280</v>
      </c>
      <c r="I116" s="8" t="s">
        <v>34</v>
      </c>
      <c r="J116" s="9">
        <v>-2</v>
      </c>
      <c r="K116" s="7" t="s">
        <v>13</v>
      </c>
      <c r="L116" s="9"/>
      <c r="M116" s="9"/>
      <c r="O116" s="8" t="s">
        <v>34</v>
      </c>
      <c r="P116" s="9">
        <v>-2</v>
      </c>
      <c r="Q116" s="7" t="s">
        <v>13</v>
      </c>
      <c r="R116" s="9"/>
      <c r="S116" s="9"/>
      <c r="U116" s="2" t="s">
        <v>43</v>
      </c>
      <c r="V116" s="1"/>
      <c r="W116" s="1"/>
      <c r="X116" s="1"/>
      <c r="Y116" s="1"/>
      <c r="AA116" s="2" t="s">
        <v>43</v>
      </c>
      <c r="AB116" s="1"/>
      <c r="AC116" s="1"/>
      <c r="AD116" s="1"/>
      <c r="AE116" s="1"/>
      <c r="AG116" s="1"/>
      <c r="AH116" s="1"/>
      <c r="AI116" s="1"/>
      <c r="AJ116" s="1"/>
      <c r="AK116" s="1"/>
    </row>
    <row r="117" spans="3:37" x14ac:dyDescent="0.25">
      <c r="C117" s="8" t="s">
        <v>35</v>
      </c>
      <c r="D117" s="9">
        <v>-1</v>
      </c>
      <c r="E117" s="7" t="s">
        <v>13</v>
      </c>
      <c r="F117" s="9">
        <v>773</v>
      </c>
      <c r="G117" s="9">
        <f t="shared" si="3"/>
        <v>-773</v>
      </c>
      <c r="I117" s="8" t="s">
        <v>35</v>
      </c>
      <c r="J117" s="9">
        <v>-1</v>
      </c>
      <c r="K117" s="7" t="s">
        <v>13</v>
      </c>
      <c r="L117" s="9">
        <v>773</v>
      </c>
      <c r="M117" s="9">
        <f>J117*L117</f>
        <v>-773</v>
      </c>
      <c r="O117" s="8" t="s">
        <v>35</v>
      </c>
      <c r="P117" s="9">
        <v>-1</v>
      </c>
      <c r="Q117" s="7" t="s">
        <v>13</v>
      </c>
      <c r="R117" s="9">
        <v>773</v>
      </c>
      <c r="S117" s="9">
        <f>P117*R117</f>
        <v>-773</v>
      </c>
      <c r="U117" s="1"/>
      <c r="V117" s="1"/>
      <c r="W117" s="1"/>
      <c r="X117" s="1"/>
      <c r="Y117" s="1"/>
      <c r="AA117" s="1"/>
      <c r="AB117" s="1"/>
      <c r="AC117" s="1"/>
      <c r="AD117" s="1"/>
      <c r="AE117" s="1"/>
      <c r="AG117" s="1" t="s">
        <v>58</v>
      </c>
      <c r="AH117" s="1"/>
      <c r="AI117" s="1"/>
      <c r="AJ117" s="1"/>
      <c r="AK117" s="1"/>
    </row>
    <row r="118" spans="3:37" x14ac:dyDescent="0.25">
      <c r="C118" s="8" t="s">
        <v>36</v>
      </c>
      <c r="D118" s="9">
        <v>-1</v>
      </c>
      <c r="E118" s="7" t="s">
        <v>13</v>
      </c>
      <c r="F118" s="9">
        <v>352</v>
      </c>
      <c r="G118" s="9">
        <f t="shared" si="3"/>
        <v>-352</v>
      </c>
      <c r="I118" s="8" t="s">
        <v>36</v>
      </c>
      <c r="J118" s="9">
        <v>-1</v>
      </c>
      <c r="K118" s="7" t="s">
        <v>13</v>
      </c>
      <c r="L118" s="9">
        <v>352</v>
      </c>
      <c r="M118" s="9">
        <f>J118*L118</f>
        <v>-352</v>
      </c>
      <c r="O118" s="8" t="s">
        <v>36</v>
      </c>
      <c r="P118" s="9">
        <v>-1</v>
      </c>
      <c r="Q118" s="7" t="s">
        <v>13</v>
      </c>
      <c r="R118" s="9">
        <v>352</v>
      </c>
      <c r="S118" s="9">
        <f>P118*R118</f>
        <v>-352</v>
      </c>
      <c r="U118" s="1" t="s">
        <v>61</v>
      </c>
      <c r="V118" s="1"/>
      <c r="W118" s="1"/>
      <c r="X118" s="1"/>
      <c r="Y118" s="1"/>
      <c r="AA118" s="1" t="s">
        <v>61</v>
      </c>
      <c r="AB118" s="1"/>
      <c r="AC118" s="1"/>
      <c r="AD118" s="1"/>
      <c r="AE118" s="1"/>
      <c r="AG118" s="2" t="s">
        <v>1</v>
      </c>
      <c r="AH118" s="2" t="s">
        <v>2</v>
      </c>
      <c r="AI118" s="1"/>
      <c r="AJ118" s="1"/>
      <c r="AK118" s="1"/>
    </row>
    <row r="119" spans="3:37" x14ac:dyDescent="0.25">
      <c r="C119" s="8" t="s">
        <v>37</v>
      </c>
      <c r="D119" s="9">
        <v>-3500</v>
      </c>
      <c r="E119" s="7" t="s">
        <v>13</v>
      </c>
      <c r="F119" s="11">
        <v>0.12</v>
      </c>
      <c r="G119" s="9">
        <f t="shared" si="3"/>
        <v>-420</v>
      </c>
      <c r="I119" s="8" t="s">
        <v>37</v>
      </c>
      <c r="J119" s="9">
        <v>-3500</v>
      </c>
      <c r="K119" s="7" t="s">
        <v>13</v>
      </c>
      <c r="L119" s="11">
        <v>0.12</v>
      </c>
      <c r="M119" s="9">
        <f>J119*L119</f>
        <v>-420</v>
      </c>
      <c r="O119" s="8" t="s">
        <v>37</v>
      </c>
      <c r="P119" s="9">
        <v>-3500</v>
      </c>
      <c r="Q119" s="7" t="s">
        <v>13</v>
      </c>
      <c r="R119" s="11">
        <v>0.12</v>
      </c>
      <c r="S119" s="9">
        <f>P119*R119</f>
        <v>-420</v>
      </c>
      <c r="U119" s="2" t="s">
        <v>1</v>
      </c>
      <c r="V119" s="2" t="s">
        <v>2</v>
      </c>
      <c r="W119" s="1"/>
      <c r="X119" s="1"/>
      <c r="Y119" s="1"/>
      <c r="AA119" s="2" t="s">
        <v>1</v>
      </c>
      <c r="AB119" s="2" t="s">
        <v>2</v>
      </c>
      <c r="AC119" s="1"/>
      <c r="AD119" s="1"/>
      <c r="AE119" s="1"/>
      <c r="AG119" s="2" t="s">
        <v>3</v>
      </c>
      <c r="AH119" s="2" t="s">
        <v>137</v>
      </c>
      <c r="AI119" s="1"/>
      <c r="AJ119" s="1"/>
      <c r="AK119" s="1"/>
    </row>
    <row r="120" spans="3:37" x14ac:dyDescent="0.25">
      <c r="C120" s="8" t="s">
        <v>38</v>
      </c>
      <c r="D120" s="12">
        <v>-3</v>
      </c>
      <c r="E120" s="7" t="s">
        <v>13</v>
      </c>
      <c r="F120" s="9">
        <v>90</v>
      </c>
      <c r="G120" s="9">
        <f t="shared" si="3"/>
        <v>-270</v>
      </c>
      <c r="I120" s="8" t="s">
        <v>38</v>
      </c>
      <c r="J120" s="12">
        <v>-3</v>
      </c>
      <c r="K120" s="7" t="s">
        <v>13</v>
      </c>
      <c r="L120" s="9">
        <v>90</v>
      </c>
      <c r="M120" s="9">
        <f>J120*L120</f>
        <v>-270</v>
      </c>
      <c r="O120" s="8" t="s">
        <v>38</v>
      </c>
      <c r="P120" s="12">
        <v>-3</v>
      </c>
      <c r="Q120" s="7" t="s">
        <v>13</v>
      </c>
      <c r="R120" s="9">
        <v>90</v>
      </c>
      <c r="S120" s="9">
        <f>P120*R120</f>
        <v>-270</v>
      </c>
      <c r="U120" s="2" t="s">
        <v>3</v>
      </c>
      <c r="V120" s="2" t="s">
        <v>4</v>
      </c>
      <c r="W120" s="1"/>
      <c r="X120" s="1"/>
      <c r="Y120" s="1"/>
      <c r="AA120" s="2" t="s">
        <v>3</v>
      </c>
      <c r="AB120" s="2" t="s">
        <v>134</v>
      </c>
      <c r="AC120" s="1"/>
      <c r="AD120" s="1"/>
      <c r="AE120" s="1"/>
      <c r="AG120" s="2" t="s">
        <v>5</v>
      </c>
      <c r="AH120" s="2" t="s">
        <v>6</v>
      </c>
      <c r="AI120" s="1"/>
      <c r="AJ120" s="1"/>
      <c r="AK120" s="1"/>
    </row>
    <row r="121" spans="3:37" x14ac:dyDescent="0.25">
      <c r="C121" s="8" t="s">
        <v>39</v>
      </c>
      <c r="D121" s="9">
        <v>-1</v>
      </c>
      <c r="E121" s="7" t="s">
        <v>13</v>
      </c>
      <c r="F121" s="9">
        <v>210</v>
      </c>
      <c r="G121" s="9">
        <f t="shared" si="3"/>
        <v>-210</v>
      </c>
      <c r="I121" s="8" t="s">
        <v>39</v>
      </c>
      <c r="J121" s="9">
        <v>-1</v>
      </c>
      <c r="K121" s="7" t="s">
        <v>13</v>
      </c>
      <c r="L121" s="9">
        <v>210</v>
      </c>
      <c r="M121" s="9">
        <f>J121*L121</f>
        <v>-210</v>
      </c>
      <c r="O121" s="8" t="s">
        <v>39</v>
      </c>
      <c r="P121" s="9">
        <v>-1</v>
      </c>
      <c r="Q121" s="7" t="s">
        <v>13</v>
      </c>
      <c r="R121" s="9">
        <v>210</v>
      </c>
      <c r="S121" s="9">
        <f>P121*R121</f>
        <v>-210</v>
      </c>
      <c r="U121" s="2" t="s">
        <v>5</v>
      </c>
      <c r="V121" s="2" t="s">
        <v>6</v>
      </c>
      <c r="W121" s="1"/>
      <c r="X121" s="1"/>
      <c r="Y121" s="1"/>
      <c r="AA121" s="2" t="s">
        <v>5</v>
      </c>
      <c r="AB121" s="2" t="s">
        <v>6</v>
      </c>
      <c r="AC121" s="1"/>
      <c r="AD121" s="1"/>
      <c r="AE121" s="1"/>
      <c r="AG121" s="2" t="s">
        <v>7</v>
      </c>
      <c r="AH121" s="2" t="s">
        <v>8</v>
      </c>
      <c r="AI121" s="1"/>
      <c r="AJ121" s="1"/>
      <c r="AK121" s="1"/>
    </row>
    <row r="122" spans="3:37" x14ac:dyDescent="0.25">
      <c r="C122" s="8" t="s">
        <v>40</v>
      </c>
      <c r="D122" s="9"/>
      <c r="E122" s="7" t="s">
        <v>13</v>
      </c>
      <c r="F122" s="9"/>
      <c r="G122" s="9">
        <v>-800</v>
      </c>
      <c r="I122" s="8" t="s">
        <v>40</v>
      </c>
      <c r="J122" s="9"/>
      <c r="K122" s="7" t="s">
        <v>13</v>
      </c>
      <c r="L122" s="9"/>
      <c r="M122" s="9">
        <v>-750</v>
      </c>
      <c r="O122" s="8" t="s">
        <v>40</v>
      </c>
      <c r="P122" s="9"/>
      <c r="Q122" s="7" t="s">
        <v>13</v>
      </c>
      <c r="R122" s="9"/>
      <c r="S122" s="9">
        <v>-750</v>
      </c>
      <c r="U122" s="2" t="s">
        <v>7</v>
      </c>
      <c r="V122" s="2" t="s">
        <v>8</v>
      </c>
      <c r="W122" s="1"/>
      <c r="X122" s="1"/>
      <c r="Y122" s="1"/>
      <c r="AA122" s="2" t="s">
        <v>7</v>
      </c>
      <c r="AB122" s="2" t="s">
        <v>8</v>
      </c>
      <c r="AC122" s="1"/>
      <c r="AD122" s="1"/>
      <c r="AE122" s="1"/>
      <c r="AG122" s="2" t="s">
        <v>9</v>
      </c>
      <c r="AH122" s="2" t="s">
        <v>142</v>
      </c>
      <c r="AI122" s="1"/>
      <c r="AJ122" s="1"/>
      <c r="AK122" s="1"/>
    </row>
    <row r="123" spans="3:37" x14ac:dyDescent="0.25">
      <c r="C123" s="5" t="s">
        <v>41</v>
      </c>
      <c r="D123" s="6"/>
      <c r="E123" s="7" t="s">
        <v>13</v>
      </c>
      <c r="F123" s="6"/>
      <c r="G123" s="6">
        <f>SUM(G113:G122)</f>
        <v>-4517.5</v>
      </c>
      <c r="I123" s="5" t="s">
        <v>41</v>
      </c>
      <c r="J123" s="6"/>
      <c r="K123" s="7" t="s">
        <v>13</v>
      </c>
      <c r="L123" s="6"/>
      <c r="M123" s="6">
        <f>SUM(M113:M122)</f>
        <v>-4188</v>
      </c>
      <c r="O123" s="5" t="s">
        <v>41</v>
      </c>
      <c r="P123" s="6"/>
      <c r="Q123" s="7" t="s">
        <v>13</v>
      </c>
      <c r="R123" s="6"/>
      <c r="S123" s="6">
        <f>SUM(S113:S122)</f>
        <v>-4188</v>
      </c>
      <c r="U123" s="2" t="s">
        <v>9</v>
      </c>
      <c r="V123" s="2" t="s">
        <v>142</v>
      </c>
      <c r="W123" s="1"/>
      <c r="X123" s="1"/>
      <c r="Y123" s="1"/>
      <c r="AA123" s="2" t="s">
        <v>9</v>
      </c>
      <c r="AB123" s="2" t="s">
        <v>142</v>
      </c>
      <c r="AC123" s="1"/>
      <c r="AD123" s="1"/>
      <c r="AE123" s="1"/>
      <c r="AG123" s="1"/>
      <c r="AH123" s="1"/>
      <c r="AI123" s="1"/>
      <c r="AJ123" s="1"/>
      <c r="AK123" s="1"/>
    </row>
    <row r="124" spans="3:37" x14ac:dyDescent="0.25">
      <c r="C124" s="8" t="s">
        <v>42</v>
      </c>
      <c r="D124" s="9"/>
      <c r="E124" s="7" t="s">
        <v>13</v>
      </c>
      <c r="F124" s="9"/>
      <c r="G124" s="9">
        <f>SUM(G110,G123)</f>
        <v>4766.5</v>
      </c>
      <c r="I124" s="8" t="s">
        <v>42</v>
      </c>
      <c r="J124" s="9"/>
      <c r="K124" s="7" t="s">
        <v>13</v>
      </c>
      <c r="L124" s="9"/>
      <c r="M124" s="9">
        <f>SUM(M110,M123)</f>
        <v>4921</v>
      </c>
      <c r="O124" s="8" t="s">
        <v>42</v>
      </c>
      <c r="P124" s="9"/>
      <c r="Q124" s="7" t="s">
        <v>13</v>
      </c>
      <c r="R124" s="9"/>
      <c r="S124" s="9">
        <f>SUM(S110,S123)</f>
        <v>4746</v>
      </c>
      <c r="U124" s="1"/>
      <c r="V124" s="1"/>
      <c r="W124" s="1"/>
      <c r="X124" s="1"/>
      <c r="Y124" s="1"/>
      <c r="AA124" s="1"/>
      <c r="AB124" s="1"/>
      <c r="AC124" s="1"/>
      <c r="AD124" s="1"/>
      <c r="AE124" s="1"/>
      <c r="AG124" s="3" t="s">
        <v>11</v>
      </c>
      <c r="AH124" s="4" t="s">
        <v>12</v>
      </c>
      <c r="AI124" s="4" t="s">
        <v>13</v>
      </c>
      <c r="AJ124" s="4" t="s">
        <v>14</v>
      </c>
      <c r="AK124" s="4" t="s">
        <v>15</v>
      </c>
    </row>
    <row r="125" spans="3:37" x14ac:dyDescent="0.25">
      <c r="C125" s="1"/>
      <c r="D125" s="1"/>
      <c r="E125" s="1"/>
      <c r="F125" s="1"/>
      <c r="G125" s="1"/>
      <c r="I125" s="1"/>
      <c r="J125" s="1"/>
      <c r="K125" s="1"/>
      <c r="L125" s="1"/>
      <c r="M125" s="1"/>
      <c r="O125" s="1"/>
      <c r="P125" s="1"/>
      <c r="Q125" s="1"/>
      <c r="R125" s="1"/>
      <c r="S125" s="1"/>
      <c r="U125" s="3" t="s">
        <v>11</v>
      </c>
      <c r="V125" s="4" t="s">
        <v>12</v>
      </c>
      <c r="W125" s="4" t="s">
        <v>13</v>
      </c>
      <c r="X125" s="4" t="s">
        <v>14</v>
      </c>
      <c r="Y125" s="4" t="s">
        <v>15</v>
      </c>
      <c r="AA125" s="3" t="s">
        <v>11</v>
      </c>
      <c r="AB125" s="4" t="s">
        <v>12</v>
      </c>
      <c r="AC125" s="4" t="s">
        <v>13</v>
      </c>
      <c r="AD125" s="4" t="s">
        <v>14</v>
      </c>
      <c r="AE125" s="4" t="s">
        <v>15</v>
      </c>
      <c r="AG125" s="1"/>
      <c r="AH125" s="1"/>
      <c r="AI125" s="1"/>
      <c r="AJ125" s="1"/>
      <c r="AK125" s="1"/>
    </row>
    <row r="126" spans="3:37" x14ac:dyDescent="0.25">
      <c r="C126" s="2" t="s">
        <v>49</v>
      </c>
      <c r="D126" s="1"/>
      <c r="E126" s="1"/>
      <c r="F126" s="1"/>
      <c r="G126" s="1"/>
      <c r="I126" s="2" t="s">
        <v>49</v>
      </c>
      <c r="J126" s="1"/>
      <c r="K126" s="1"/>
      <c r="L126" s="1"/>
      <c r="M126" s="1"/>
      <c r="O126" s="2" t="s">
        <v>49</v>
      </c>
      <c r="P126" s="1"/>
      <c r="Q126" s="1"/>
      <c r="R126" s="1"/>
      <c r="S126" s="1"/>
      <c r="U126" s="1"/>
      <c r="V126" s="1"/>
      <c r="W126" s="1"/>
      <c r="X126" s="1"/>
      <c r="Y126" s="1"/>
      <c r="AA126" s="1"/>
      <c r="AB126" s="1"/>
      <c r="AC126" s="1"/>
      <c r="AD126" s="1"/>
      <c r="AE126" s="1"/>
      <c r="AG126" s="2" t="s">
        <v>145</v>
      </c>
      <c r="AH126" s="1"/>
      <c r="AI126" s="1"/>
      <c r="AJ126" s="1"/>
      <c r="AK126" s="1"/>
    </row>
    <row r="127" spans="3:37" x14ac:dyDescent="0.25">
      <c r="C127" s="1"/>
      <c r="D127" s="1"/>
      <c r="E127" s="1"/>
      <c r="F127" s="1"/>
      <c r="G127" s="1"/>
      <c r="I127" s="1"/>
      <c r="J127" s="1"/>
      <c r="K127" s="1"/>
      <c r="L127" s="1"/>
      <c r="M127" s="1"/>
      <c r="O127" s="1"/>
      <c r="P127" s="1"/>
      <c r="Q127" s="1"/>
      <c r="R127" s="1"/>
      <c r="S127" s="1"/>
      <c r="U127" s="2" t="s">
        <v>144</v>
      </c>
      <c r="V127" s="1"/>
      <c r="W127" s="1"/>
      <c r="X127" s="1"/>
      <c r="Y127" s="1"/>
      <c r="AA127" s="2" t="s">
        <v>144</v>
      </c>
      <c r="AB127" s="1"/>
      <c r="AC127" s="1"/>
      <c r="AD127" s="1"/>
      <c r="AE127" s="1"/>
      <c r="AG127" s="1"/>
      <c r="AH127" s="1"/>
      <c r="AI127" s="1"/>
      <c r="AJ127" s="1"/>
      <c r="AK127" s="1"/>
    </row>
    <row r="128" spans="3:37" x14ac:dyDescent="0.25">
      <c r="C128" s="2" t="s">
        <v>43</v>
      </c>
      <c r="D128" s="1"/>
      <c r="E128" s="1"/>
      <c r="F128" s="1"/>
      <c r="G128" s="1"/>
      <c r="I128" s="2" t="s">
        <v>43</v>
      </c>
      <c r="J128" s="1"/>
      <c r="K128" s="1"/>
      <c r="L128" s="1"/>
      <c r="M128" s="1"/>
      <c r="O128" s="2" t="s">
        <v>43</v>
      </c>
      <c r="P128" s="1"/>
      <c r="Q128" s="1"/>
      <c r="R128" s="1"/>
      <c r="S128" s="1"/>
      <c r="U128" s="1"/>
      <c r="V128" s="1"/>
      <c r="W128" s="1"/>
      <c r="X128" s="1"/>
      <c r="Y128" s="1"/>
      <c r="AA128" s="1"/>
      <c r="AB128" s="1"/>
      <c r="AC128" s="1"/>
      <c r="AD128" s="1"/>
      <c r="AE128" s="1"/>
      <c r="AG128" s="2" t="s">
        <v>43</v>
      </c>
      <c r="AH128" s="1"/>
      <c r="AI128" s="1"/>
      <c r="AJ128" s="1"/>
      <c r="AK128" s="1"/>
    </row>
    <row r="129" spans="3:37" x14ac:dyDescent="0.25">
      <c r="C129" s="1"/>
      <c r="D129" s="1"/>
      <c r="E129" s="1"/>
      <c r="F129" s="1"/>
      <c r="G129" s="1"/>
      <c r="I129" s="1"/>
      <c r="J129" s="1"/>
      <c r="K129" s="1"/>
      <c r="L129" s="1"/>
      <c r="M129" s="1"/>
      <c r="O129" s="1"/>
      <c r="P129" s="1"/>
      <c r="Q129" s="1"/>
      <c r="R129" s="1"/>
      <c r="S129" s="1"/>
      <c r="U129" s="2" t="s">
        <v>43</v>
      </c>
      <c r="V129" s="1"/>
      <c r="W129" s="1"/>
      <c r="X129" s="1"/>
      <c r="Y129" s="1"/>
      <c r="AA129" s="2" t="s">
        <v>43</v>
      </c>
      <c r="AB129" s="1"/>
      <c r="AC129" s="1"/>
      <c r="AD129" s="1"/>
      <c r="AE129" s="1"/>
      <c r="AG129" s="1"/>
      <c r="AH129" s="1"/>
      <c r="AI129" s="1"/>
      <c r="AJ129" s="1"/>
      <c r="AK129" s="1"/>
    </row>
    <row r="130" spans="3:37" x14ac:dyDescent="0.25">
      <c r="C130" s="1" t="s">
        <v>50</v>
      </c>
      <c r="D130" s="1"/>
      <c r="E130" s="1"/>
      <c r="F130" s="1"/>
      <c r="G130" s="1"/>
      <c r="I130" s="1" t="s">
        <v>50</v>
      </c>
      <c r="J130" s="1"/>
      <c r="K130" s="1"/>
      <c r="L130" s="1"/>
      <c r="M130" s="1"/>
      <c r="O130" s="1" t="s">
        <v>50</v>
      </c>
      <c r="P130" s="1"/>
      <c r="Q130" s="1"/>
      <c r="R130" s="1"/>
      <c r="S130" s="1"/>
      <c r="U130" s="1"/>
      <c r="V130" s="1"/>
      <c r="W130" s="1"/>
      <c r="X130" s="1"/>
      <c r="Y130" s="1"/>
      <c r="AA130" s="1"/>
      <c r="AB130" s="1"/>
      <c r="AC130" s="1"/>
      <c r="AD130" s="1"/>
      <c r="AE130" s="1"/>
      <c r="AG130" s="1" t="s">
        <v>60</v>
      </c>
      <c r="AH130" s="1"/>
      <c r="AI130" s="1"/>
      <c r="AJ130" s="1"/>
      <c r="AK130" s="1"/>
    </row>
    <row r="131" spans="3:37" x14ac:dyDescent="0.25">
      <c r="C131" s="2" t="s">
        <v>1</v>
      </c>
      <c r="D131" s="2" t="s">
        <v>2</v>
      </c>
      <c r="E131" s="1"/>
      <c r="F131" s="1"/>
      <c r="G131" s="1"/>
      <c r="I131" s="2" t="s">
        <v>1</v>
      </c>
      <c r="J131" s="2" t="s">
        <v>2</v>
      </c>
      <c r="K131" s="1"/>
      <c r="L131" s="1"/>
      <c r="M131" s="1"/>
      <c r="O131" s="2" t="s">
        <v>1</v>
      </c>
      <c r="P131" s="2" t="s">
        <v>2</v>
      </c>
      <c r="Q131" s="1"/>
      <c r="R131" s="1"/>
      <c r="S131" s="1"/>
      <c r="U131" s="1" t="s">
        <v>63</v>
      </c>
      <c r="V131" s="1"/>
      <c r="W131" s="1"/>
      <c r="X131" s="1"/>
      <c r="Y131" s="1"/>
      <c r="AA131" s="1" t="s">
        <v>63</v>
      </c>
      <c r="AB131" s="1"/>
      <c r="AC131" s="1"/>
      <c r="AD131" s="1"/>
      <c r="AE131" s="1"/>
      <c r="AG131" s="2" t="s">
        <v>1</v>
      </c>
      <c r="AH131" s="2" t="s">
        <v>2</v>
      </c>
      <c r="AI131" s="1"/>
      <c r="AJ131" s="1"/>
      <c r="AK131" s="1"/>
    </row>
    <row r="132" spans="3:37" x14ac:dyDescent="0.25">
      <c r="C132" s="2" t="s">
        <v>3</v>
      </c>
      <c r="D132" s="2" t="s">
        <v>4</v>
      </c>
      <c r="E132" s="1"/>
      <c r="F132" s="1"/>
      <c r="G132" s="1"/>
      <c r="I132" s="2" t="s">
        <v>3</v>
      </c>
      <c r="J132" s="2" t="s">
        <v>134</v>
      </c>
      <c r="K132" s="1"/>
      <c r="L132" s="1"/>
      <c r="M132" s="1"/>
      <c r="O132" s="2" t="s">
        <v>3</v>
      </c>
      <c r="P132" s="2" t="s">
        <v>137</v>
      </c>
      <c r="Q132" s="1"/>
      <c r="R132" s="1"/>
      <c r="S132" s="1"/>
      <c r="U132" s="2" t="s">
        <v>1</v>
      </c>
      <c r="V132" s="2" t="s">
        <v>2</v>
      </c>
      <c r="W132" s="1"/>
      <c r="X132" s="1"/>
      <c r="Y132" s="1"/>
      <c r="AA132" s="2" t="s">
        <v>1</v>
      </c>
      <c r="AB132" s="2" t="s">
        <v>2</v>
      </c>
      <c r="AC132" s="1"/>
      <c r="AD132" s="1"/>
      <c r="AE132" s="1"/>
      <c r="AG132" s="2" t="s">
        <v>3</v>
      </c>
      <c r="AH132" s="2" t="s">
        <v>137</v>
      </c>
      <c r="AI132" s="1"/>
      <c r="AJ132" s="1"/>
      <c r="AK132" s="1"/>
    </row>
    <row r="133" spans="3:37" x14ac:dyDescent="0.25">
      <c r="C133" s="2" t="s">
        <v>5</v>
      </c>
      <c r="D133" s="2" t="s">
        <v>6</v>
      </c>
      <c r="E133" s="1"/>
      <c r="F133" s="1"/>
      <c r="G133" s="1"/>
      <c r="I133" s="2" t="s">
        <v>5</v>
      </c>
      <c r="J133" s="2" t="s">
        <v>6</v>
      </c>
      <c r="K133" s="1"/>
      <c r="L133" s="1"/>
      <c r="M133" s="1"/>
      <c r="O133" s="2" t="s">
        <v>5</v>
      </c>
      <c r="P133" s="2" t="s">
        <v>6</v>
      </c>
      <c r="Q133" s="1"/>
      <c r="R133" s="1"/>
      <c r="S133" s="1"/>
      <c r="U133" s="2" t="s">
        <v>3</v>
      </c>
      <c r="V133" s="2" t="s">
        <v>4</v>
      </c>
      <c r="W133" s="1"/>
      <c r="X133" s="1"/>
      <c r="Y133" s="1"/>
      <c r="AA133" s="2" t="s">
        <v>3</v>
      </c>
      <c r="AB133" s="2" t="s">
        <v>134</v>
      </c>
      <c r="AC133" s="1"/>
      <c r="AD133" s="1"/>
      <c r="AE133" s="1"/>
      <c r="AG133" s="2" t="s">
        <v>5</v>
      </c>
      <c r="AH133" s="2" t="s">
        <v>6</v>
      </c>
      <c r="AI133" s="1"/>
      <c r="AJ133" s="1"/>
      <c r="AK133" s="1"/>
    </row>
    <row r="134" spans="3:37" x14ac:dyDescent="0.25">
      <c r="C134" s="2" t="s">
        <v>7</v>
      </c>
      <c r="D134" s="2" t="s">
        <v>8</v>
      </c>
      <c r="E134" s="1"/>
      <c r="F134" s="1"/>
      <c r="G134" s="1"/>
      <c r="I134" s="2" t="s">
        <v>7</v>
      </c>
      <c r="J134" s="2" t="s">
        <v>8</v>
      </c>
      <c r="K134" s="1"/>
      <c r="L134" s="1"/>
      <c r="M134" s="1"/>
      <c r="O134" s="2" t="s">
        <v>7</v>
      </c>
      <c r="P134" s="2" t="s">
        <v>8</v>
      </c>
      <c r="Q134" s="1"/>
      <c r="R134" s="1"/>
      <c r="S134" s="1"/>
      <c r="U134" s="2" t="s">
        <v>5</v>
      </c>
      <c r="V134" s="2" t="s">
        <v>6</v>
      </c>
      <c r="W134" s="1"/>
      <c r="X134" s="1"/>
      <c r="Y134" s="1"/>
      <c r="AA134" s="2" t="s">
        <v>5</v>
      </c>
      <c r="AB134" s="2" t="s">
        <v>6</v>
      </c>
      <c r="AC134" s="1"/>
      <c r="AD134" s="1"/>
      <c r="AE134" s="1"/>
      <c r="AG134" s="2" t="s">
        <v>7</v>
      </c>
      <c r="AH134" s="2" t="s">
        <v>8</v>
      </c>
      <c r="AI134" s="1"/>
      <c r="AJ134" s="1"/>
      <c r="AK134" s="1"/>
    </row>
    <row r="135" spans="3:37" x14ac:dyDescent="0.25">
      <c r="C135" s="2" t="s">
        <v>9</v>
      </c>
      <c r="D135" s="2" t="s">
        <v>10</v>
      </c>
      <c r="E135" s="1"/>
      <c r="F135" s="1"/>
      <c r="G135" s="1"/>
      <c r="I135" s="2" t="s">
        <v>9</v>
      </c>
      <c r="J135" s="2" t="s">
        <v>10</v>
      </c>
      <c r="K135" s="1"/>
      <c r="L135" s="1"/>
      <c r="M135" s="1"/>
      <c r="O135" s="2" t="s">
        <v>9</v>
      </c>
      <c r="P135" s="2" t="s">
        <v>10</v>
      </c>
      <c r="Q135" s="1"/>
      <c r="R135" s="1"/>
      <c r="S135" s="1"/>
      <c r="U135" s="2" t="s">
        <v>7</v>
      </c>
      <c r="V135" s="2" t="s">
        <v>8</v>
      </c>
      <c r="W135" s="1"/>
      <c r="X135" s="1"/>
      <c r="Y135" s="1"/>
      <c r="AA135" s="2" t="s">
        <v>7</v>
      </c>
      <c r="AB135" s="2" t="s">
        <v>8</v>
      </c>
      <c r="AC135" s="1"/>
      <c r="AD135" s="1"/>
      <c r="AE135" s="1"/>
      <c r="AG135" s="2" t="s">
        <v>9</v>
      </c>
      <c r="AH135" s="2" t="s">
        <v>142</v>
      </c>
      <c r="AI135" s="1"/>
      <c r="AJ135" s="1"/>
      <c r="AK135" s="1"/>
    </row>
    <row r="136" spans="3:37" x14ac:dyDescent="0.25">
      <c r="C136" s="1"/>
      <c r="D136" s="1"/>
      <c r="E136" s="1"/>
      <c r="F136" s="1"/>
      <c r="G136" s="1"/>
      <c r="I136" s="1"/>
      <c r="J136" s="1"/>
      <c r="K136" s="1"/>
      <c r="L136" s="1"/>
      <c r="M136" s="1"/>
      <c r="O136" s="1"/>
      <c r="P136" s="1"/>
      <c r="Q136" s="1"/>
      <c r="R136" s="1"/>
      <c r="S136" s="1"/>
      <c r="U136" s="2" t="s">
        <v>9</v>
      </c>
      <c r="V136" s="2" t="s">
        <v>142</v>
      </c>
      <c r="W136" s="1"/>
      <c r="X136" s="1"/>
      <c r="Y136" s="1"/>
      <c r="AA136" s="2" t="s">
        <v>9</v>
      </c>
      <c r="AB136" s="2" t="s">
        <v>142</v>
      </c>
      <c r="AC136" s="1"/>
      <c r="AD136" s="1"/>
      <c r="AE136" s="1"/>
      <c r="AG136" s="1"/>
      <c r="AH136" s="1"/>
      <c r="AI136" s="1"/>
      <c r="AJ136" s="1"/>
      <c r="AK136" s="1"/>
    </row>
    <row r="137" spans="3:37" x14ac:dyDescent="0.25">
      <c r="C137" s="3" t="s">
        <v>11</v>
      </c>
      <c r="D137" s="4" t="s">
        <v>12</v>
      </c>
      <c r="E137" s="4" t="s">
        <v>13</v>
      </c>
      <c r="F137" s="4" t="s">
        <v>14</v>
      </c>
      <c r="G137" s="4" t="s">
        <v>15</v>
      </c>
      <c r="I137" s="3" t="s">
        <v>11</v>
      </c>
      <c r="J137" s="4" t="s">
        <v>12</v>
      </c>
      <c r="K137" s="4" t="s">
        <v>13</v>
      </c>
      <c r="L137" s="4" t="s">
        <v>14</v>
      </c>
      <c r="M137" s="4" t="s">
        <v>15</v>
      </c>
      <c r="O137" s="3" t="s">
        <v>11</v>
      </c>
      <c r="P137" s="4" t="s">
        <v>12</v>
      </c>
      <c r="Q137" s="4" t="s">
        <v>13</v>
      </c>
      <c r="R137" s="4" t="s">
        <v>14</v>
      </c>
      <c r="S137" s="4" t="s">
        <v>15</v>
      </c>
      <c r="U137" s="1"/>
      <c r="V137" s="1"/>
      <c r="W137" s="1"/>
      <c r="X137" s="1"/>
      <c r="Y137" s="1"/>
      <c r="AA137" s="1"/>
      <c r="AB137" s="1"/>
      <c r="AC137" s="1"/>
      <c r="AD137" s="1"/>
      <c r="AE137" s="1"/>
      <c r="AG137" s="3" t="s">
        <v>11</v>
      </c>
      <c r="AH137" s="4" t="s">
        <v>12</v>
      </c>
      <c r="AI137" s="4" t="s">
        <v>13</v>
      </c>
      <c r="AJ137" s="4" t="s">
        <v>14</v>
      </c>
      <c r="AK137" s="4" t="s">
        <v>15</v>
      </c>
    </row>
    <row r="138" spans="3:37" x14ac:dyDescent="0.25">
      <c r="C138" s="5" t="s">
        <v>16</v>
      </c>
      <c r="D138" s="6"/>
      <c r="E138" s="7" t="s">
        <v>13</v>
      </c>
      <c r="F138" s="6"/>
      <c r="G138" s="6"/>
      <c r="I138" s="5" t="s">
        <v>16</v>
      </c>
      <c r="J138" s="6"/>
      <c r="K138" s="7" t="s">
        <v>13</v>
      </c>
      <c r="L138" s="6"/>
      <c r="M138" s="6"/>
      <c r="O138" s="5" t="s">
        <v>16</v>
      </c>
      <c r="P138" s="6"/>
      <c r="Q138" s="7" t="s">
        <v>13</v>
      </c>
      <c r="R138" s="6"/>
      <c r="S138" s="6"/>
      <c r="U138" s="3" t="s">
        <v>11</v>
      </c>
      <c r="V138" s="4" t="s">
        <v>12</v>
      </c>
      <c r="W138" s="4" t="s">
        <v>13</v>
      </c>
      <c r="X138" s="4" t="s">
        <v>14</v>
      </c>
      <c r="Y138" s="4" t="s">
        <v>15</v>
      </c>
      <c r="AA138" s="3" t="s">
        <v>11</v>
      </c>
      <c r="AB138" s="4" t="s">
        <v>12</v>
      </c>
      <c r="AC138" s="4" t="s">
        <v>13</v>
      </c>
      <c r="AD138" s="4" t="s">
        <v>14</v>
      </c>
      <c r="AE138" s="4" t="s">
        <v>15</v>
      </c>
      <c r="AG138" s="1"/>
      <c r="AH138" s="1"/>
      <c r="AI138" s="1"/>
      <c r="AJ138" s="1"/>
      <c r="AK138" s="1"/>
    </row>
    <row r="139" spans="3:37" x14ac:dyDescent="0.25">
      <c r="C139" s="8" t="s">
        <v>48</v>
      </c>
      <c r="D139" s="9">
        <v>2700</v>
      </c>
      <c r="E139" s="7" t="s">
        <v>18</v>
      </c>
      <c r="F139" s="10">
        <v>2.25</v>
      </c>
      <c r="G139" s="9">
        <f>D139*F139</f>
        <v>6075</v>
      </c>
      <c r="I139" s="8" t="s">
        <v>48</v>
      </c>
      <c r="J139" s="9">
        <v>2700</v>
      </c>
      <c r="K139" s="7" t="s">
        <v>18</v>
      </c>
      <c r="L139" s="10">
        <v>2.2000000000000002</v>
      </c>
      <c r="M139" s="9">
        <f>J139*L139</f>
        <v>5940.0000000000009</v>
      </c>
      <c r="O139" s="8" t="s">
        <v>48</v>
      </c>
      <c r="P139" s="9">
        <v>2700</v>
      </c>
      <c r="Q139" s="7" t="s">
        <v>18</v>
      </c>
      <c r="R139" s="10">
        <v>2.15</v>
      </c>
      <c r="S139" s="9">
        <f>P139*R139</f>
        <v>5805</v>
      </c>
      <c r="U139" s="1"/>
      <c r="V139" s="1"/>
      <c r="W139" s="1"/>
      <c r="X139" s="1"/>
      <c r="Y139" s="1"/>
      <c r="AA139" s="1"/>
      <c r="AB139" s="1"/>
      <c r="AC139" s="1"/>
      <c r="AD139" s="1"/>
      <c r="AE139" s="1"/>
      <c r="AG139" s="2" t="s">
        <v>144</v>
      </c>
      <c r="AH139" s="1"/>
      <c r="AI139" s="1"/>
      <c r="AJ139" s="1"/>
      <c r="AK139" s="1"/>
    </row>
    <row r="140" spans="3:37" x14ac:dyDescent="0.25">
      <c r="C140" s="8" t="s">
        <v>19</v>
      </c>
      <c r="D140" s="9">
        <v>1300</v>
      </c>
      <c r="E140" s="7" t="s">
        <v>18</v>
      </c>
      <c r="F140" s="10">
        <v>0.85</v>
      </c>
      <c r="G140" s="9">
        <f>D140*F140</f>
        <v>1105</v>
      </c>
      <c r="I140" s="8" t="s">
        <v>19</v>
      </c>
      <c r="J140" s="9">
        <v>1300</v>
      </c>
      <c r="K140" s="7" t="s">
        <v>18</v>
      </c>
      <c r="L140" s="10">
        <v>0.85</v>
      </c>
      <c r="M140" s="9">
        <f>J140*L140</f>
        <v>1105</v>
      </c>
      <c r="O140" s="8" t="s">
        <v>19</v>
      </c>
      <c r="P140" s="9">
        <v>1300</v>
      </c>
      <c r="Q140" s="7" t="s">
        <v>18</v>
      </c>
      <c r="R140" s="10">
        <v>0.85</v>
      </c>
      <c r="S140" s="9">
        <f>P140*R140</f>
        <v>1105</v>
      </c>
      <c r="U140" s="2" t="s">
        <v>144</v>
      </c>
      <c r="V140" s="1"/>
      <c r="W140" s="1"/>
      <c r="X140" s="1"/>
      <c r="Y140" s="1"/>
      <c r="AA140" s="2" t="s">
        <v>144</v>
      </c>
      <c r="AB140" s="1"/>
      <c r="AC140" s="1"/>
      <c r="AD140" s="1"/>
      <c r="AE140" s="1"/>
      <c r="AG140" s="1"/>
      <c r="AH140" s="1"/>
      <c r="AI140" s="1"/>
      <c r="AJ140" s="1"/>
      <c r="AK140" s="1"/>
    </row>
    <row r="141" spans="3:37" x14ac:dyDescent="0.25">
      <c r="C141" s="8" t="s">
        <v>20</v>
      </c>
      <c r="D141" s="9"/>
      <c r="E141" s="7" t="s">
        <v>21</v>
      </c>
      <c r="F141" s="9"/>
      <c r="G141" s="9">
        <v>870</v>
      </c>
      <c r="I141" s="8" t="s">
        <v>20</v>
      </c>
      <c r="J141" s="9"/>
      <c r="K141" s="7" t="s">
        <v>21</v>
      </c>
      <c r="L141" s="9"/>
      <c r="M141" s="9">
        <v>870</v>
      </c>
      <c r="O141" s="8" t="s">
        <v>20</v>
      </c>
      <c r="P141" s="9"/>
      <c r="Q141" s="7" t="s">
        <v>21</v>
      </c>
      <c r="R141" s="9"/>
      <c r="S141" s="9">
        <v>870</v>
      </c>
      <c r="U141" s="1"/>
      <c r="V141" s="1"/>
      <c r="W141" s="1"/>
      <c r="X141" s="1"/>
      <c r="Y141" s="1"/>
      <c r="AA141" s="1"/>
      <c r="AB141" s="1"/>
      <c r="AC141" s="1"/>
      <c r="AD141" s="1"/>
      <c r="AE141" s="1"/>
      <c r="AG141" s="2" t="s">
        <v>43</v>
      </c>
      <c r="AH141" s="1"/>
      <c r="AI141" s="1"/>
      <c r="AJ141" s="1"/>
      <c r="AK141" s="1"/>
    </row>
    <row r="142" spans="3:37" x14ac:dyDescent="0.25">
      <c r="C142" s="5" t="s">
        <v>22</v>
      </c>
      <c r="D142" s="6"/>
      <c r="E142" s="7" t="s">
        <v>13</v>
      </c>
      <c r="F142" s="6"/>
      <c r="G142" s="6">
        <f>SUM(G139:G141)</f>
        <v>8050</v>
      </c>
      <c r="I142" s="5" t="s">
        <v>22</v>
      </c>
      <c r="J142" s="6"/>
      <c r="K142" s="7" t="s">
        <v>13</v>
      </c>
      <c r="L142" s="6"/>
      <c r="M142" s="6">
        <f>SUM(M139:M141)</f>
        <v>7915.0000000000009</v>
      </c>
      <c r="O142" s="5" t="s">
        <v>22</v>
      </c>
      <c r="P142" s="6"/>
      <c r="Q142" s="7" t="s">
        <v>13</v>
      </c>
      <c r="R142" s="6"/>
      <c r="S142" s="6">
        <f>SUM(S139:S141)</f>
        <v>7780</v>
      </c>
      <c r="U142" s="2" t="s">
        <v>43</v>
      </c>
      <c r="V142" s="1"/>
      <c r="W142" s="1"/>
      <c r="X142" s="1"/>
      <c r="Y142" s="1"/>
      <c r="AA142" s="2" t="s">
        <v>43</v>
      </c>
      <c r="AB142" s="1"/>
      <c r="AC142" s="1"/>
      <c r="AD142" s="1"/>
      <c r="AE142" s="1"/>
      <c r="AG142" s="1"/>
      <c r="AH142" s="1"/>
      <c r="AI142" s="1"/>
      <c r="AJ142" s="1"/>
      <c r="AK142" s="1"/>
    </row>
    <row r="143" spans="3:37" x14ac:dyDescent="0.25">
      <c r="C143" s="8" t="s">
        <v>13</v>
      </c>
      <c r="D143" s="9"/>
      <c r="E143" s="7" t="s">
        <v>13</v>
      </c>
      <c r="F143" s="9"/>
      <c r="G143" s="9"/>
      <c r="I143" s="8" t="s">
        <v>13</v>
      </c>
      <c r="J143" s="9"/>
      <c r="K143" s="7" t="s">
        <v>13</v>
      </c>
      <c r="L143" s="9"/>
      <c r="M143" s="9"/>
      <c r="O143" s="8" t="s">
        <v>13</v>
      </c>
      <c r="P143" s="9"/>
      <c r="Q143" s="7" t="s">
        <v>13</v>
      </c>
      <c r="R143" s="9"/>
      <c r="S143" s="9"/>
      <c r="U143" s="1"/>
      <c r="V143" s="1"/>
      <c r="W143" s="1"/>
      <c r="X143" s="1"/>
      <c r="Y143" s="1"/>
      <c r="AA143" s="1"/>
      <c r="AB143" s="1"/>
      <c r="AC143" s="1"/>
      <c r="AD143" s="1"/>
      <c r="AE143" s="1"/>
      <c r="AG143" s="1" t="s">
        <v>61</v>
      </c>
      <c r="AH143" s="1"/>
      <c r="AI143" s="1"/>
      <c r="AJ143" s="1"/>
      <c r="AK143" s="1"/>
    </row>
    <row r="144" spans="3:37" x14ac:dyDescent="0.25">
      <c r="C144" s="5" t="s">
        <v>23</v>
      </c>
      <c r="D144" s="6"/>
      <c r="E144" s="7" t="s">
        <v>13</v>
      </c>
      <c r="F144" s="6"/>
      <c r="G144" s="6"/>
      <c r="I144" s="5" t="s">
        <v>23</v>
      </c>
      <c r="J144" s="6"/>
      <c r="K144" s="7" t="s">
        <v>13</v>
      </c>
      <c r="L144" s="6"/>
      <c r="M144" s="6"/>
      <c r="O144" s="5" t="s">
        <v>23</v>
      </c>
      <c r="P144" s="6"/>
      <c r="Q144" s="7" t="s">
        <v>13</v>
      </c>
      <c r="R144" s="6"/>
      <c r="S144" s="6"/>
      <c r="U144" s="1" t="s">
        <v>65</v>
      </c>
      <c r="V144" s="1"/>
      <c r="W144" s="1"/>
      <c r="X144" s="1"/>
      <c r="Y144" s="1"/>
      <c r="AA144" s="1" t="s">
        <v>65</v>
      </c>
      <c r="AB144" s="1"/>
      <c r="AC144" s="1"/>
      <c r="AD144" s="1"/>
      <c r="AE144" s="1"/>
      <c r="AG144" s="2" t="s">
        <v>1</v>
      </c>
      <c r="AH144" s="2" t="s">
        <v>2</v>
      </c>
      <c r="AI144" s="1"/>
      <c r="AJ144" s="1"/>
      <c r="AK144" s="1"/>
    </row>
    <row r="145" spans="3:37" x14ac:dyDescent="0.25">
      <c r="C145" s="8" t="s">
        <v>24</v>
      </c>
      <c r="D145" s="9">
        <v>-225</v>
      </c>
      <c r="E145" s="7" t="s">
        <v>18</v>
      </c>
      <c r="F145" s="10">
        <v>5</v>
      </c>
      <c r="G145" s="9">
        <f>D145*F145</f>
        <v>-1125</v>
      </c>
      <c r="I145" s="8" t="s">
        <v>24</v>
      </c>
      <c r="J145" s="9">
        <v>-225</v>
      </c>
      <c r="K145" s="7" t="s">
        <v>18</v>
      </c>
      <c r="L145" s="10">
        <v>5</v>
      </c>
      <c r="M145" s="9">
        <f>J145*L145</f>
        <v>-1125</v>
      </c>
      <c r="O145" s="8" t="s">
        <v>24</v>
      </c>
      <c r="P145" s="9">
        <v>-225</v>
      </c>
      <c r="Q145" s="7" t="s">
        <v>18</v>
      </c>
      <c r="R145" s="10">
        <v>5</v>
      </c>
      <c r="S145" s="9">
        <f>P145*R145</f>
        <v>-1125</v>
      </c>
      <c r="U145" s="2" t="s">
        <v>1</v>
      </c>
      <c r="V145" s="2" t="s">
        <v>2</v>
      </c>
      <c r="W145" s="1"/>
      <c r="X145" s="1"/>
      <c r="Y145" s="1"/>
      <c r="AA145" s="2" t="s">
        <v>1</v>
      </c>
      <c r="AB145" s="2" t="s">
        <v>2</v>
      </c>
      <c r="AC145" s="1"/>
      <c r="AD145" s="1"/>
      <c r="AE145" s="1"/>
      <c r="AG145" s="2" t="s">
        <v>3</v>
      </c>
      <c r="AH145" s="2" t="s">
        <v>137</v>
      </c>
      <c r="AI145" s="1"/>
      <c r="AJ145" s="1"/>
      <c r="AK145" s="1"/>
    </row>
    <row r="146" spans="3:37" x14ac:dyDescent="0.25">
      <c r="C146" s="8" t="s">
        <v>25</v>
      </c>
      <c r="D146" s="9">
        <v>-20</v>
      </c>
      <c r="E146" s="7" t="s">
        <v>26</v>
      </c>
      <c r="F146" s="10"/>
      <c r="G146" s="9"/>
      <c r="I146" s="8" t="s">
        <v>25</v>
      </c>
      <c r="J146" s="9">
        <v>-20</v>
      </c>
      <c r="K146" s="7" t="s">
        <v>26</v>
      </c>
      <c r="L146" s="10"/>
      <c r="M146" s="9"/>
      <c r="O146" s="8" t="s">
        <v>25</v>
      </c>
      <c r="P146" s="9">
        <v>-20</v>
      </c>
      <c r="Q146" s="7" t="s">
        <v>26</v>
      </c>
      <c r="R146" s="10"/>
      <c r="S146" s="9"/>
      <c r="U146" s="2" t="s">
        <v>3</v>
      </c>
      <c r="V146" s="2" t="s">
        <v>4</v>
      </c>
      <c r="W146" s="1"/>
      <c r="X146" s="1"/>
      <c r="Y146" s="1"/>
      <c r="AA146" s="2" t="s">
        <v>3</v>
      </c>
      <c r="AB146" s="2" t="s">
        <v>134</v>
      </c>
      <c r="AC146" s="1"/>
      <c r="AD146" s="1"/>
      <c r="AE146" s="1"/>
      <c r="AG146" s="2" t="s">
        <v>5</v>
      </c>
      <c r="AH146" s="2" t="s">
        <v>6</v>
      </c>
      <c r="AI146" s="1"/>
      <c r="AJ146" s="1"/>
      <c r="AK146" s="1"/>
    </row>
    <row r="147" spans="3:37" x14ac:dyDescent="0.25">
      <c r="C147" s="5" t="s">
        <v>27</v>
      </c>
      <c r="D147" s="6"/>
      <c r="E147" s="7" t="s">
        <v>13</v>
      </c>
      <c r="F147" s="6"/>
      <c r="G147" s="6">
        <f>SUM(G144:G146)</f>
        <v>-1125</v>
      </c>
      <c r="I147" s="5" t="s">
        <v>27</v>
      </c>
      <c r="J147" s="6"/>
      <c r="K147" s="7" t="s">
        <v>13</v>
      </c>
      <c r="L147" s="6"/>
      <c r="M147" s="6">
        <f>SUM(M144:M146)</f>
        <v>-1125</v>
      </c>
      <c r="O147" s="5" t="s">
        <v>27</v>
      </c>
      <c r="P147" s="6"/>
      <c r="Q147" s="7" t="s">
        <v>13</v>
      </c>
      <c r="R147" s="6"/>
      <c r="S147" s="6">
        <f>SUM(S144:S146)</f>
        <v>-1125</v>
      </c>
      <c r="U147" s="2" t="s">
        <v>5</v>
      </c>
      <c r="V147" s="2" t="s">
        <v>6</v>
      </c>
      <c r="W147" s="1"/>
      <c r="X147" s="1"/>
      <c r="Y147" s="1"/>
      <c r="AA147" s="2" t="s">
        <v>5</v>
      </c>
      <c r="AB147" s="2" t="s">
        <v>6</v>
      </c>
      <c r="AC147" s="1"/>
      <c r="AD147" s="1"/>
      <c r="AE147" s="1"/>
      <c r="AG147" s="2" t="s">
        <v>7</v>
      </c>
      <c r="AH147" s="2" t="s">
        <v>8</v>
      </c>
      <c r="AI147" s="1"/>
      <c r="AJ147" s="1"/>
      <c r="AK147" s="1"/>
    </row>
    <row r="148" spans="3:37" x14ac:dyDescent="0.25">
      <c r="C148" s="5" t="s">
        <v>28</v>
      </c>
      <c r="D148" s="6"/>
      <c r="E148" s="7" t="s">
        <v>13</v>
      </c>
      <c r="F148" s="6"/>
      <c r="G148" s="6">
        <f>SUM(G142,G147)</f>
        <v>6925</v>
      </c>
      <c r="I148" s="5" t="s">
        <v>28</v>
      </c>
      <c r="J148" s="6"/>
      <c r="K148" s="7" t="s">
        <v>13</v>
      </c>
      <c r="L148" s="6"/>
      <c r="M148" s="6">
        <f>SUM(M142,M147)</f>
        <v>6790.0000000000009</v>
      </c>
      <c r="O148" s="5" t="s">
        <v>28</v>
      </c>
      <c r="P148" s="6"/>
      <c r="Q148" s="7" t="s">
        <v>13</v>
      </c>
      <c r="R148" s="6"/>
      <c r="S148" s="6">
        <f>SUM(S142,S147)</f>
        <v>6655</v>
      </c>
      <c r="U148" s="2" t="s">
        <v>7</v>
      </c>
      <c r="V148" s="2" t="s">
        <v>8</v>
      </c>
      <c r="W148" s="1"/>
      <c r="X148" s="1"/>
      <c r="Y148" s="1"/>
      <c r="AA148" s="2" t="s">
        <v>7</v>
      </c>
      <c r="AB148" s="2" t="s">
        <v>8</v>
      </c>
      <c r="AC148" s="1"/>
      <c r="AD148" s="1"/>
      <c r="AE148" s="1"/>
      <c r="AG148" s="2" t="s">
        <v>9</v>
      </c>
      <c r="AH148" s="2" t="s">
        <v>142</v>
      </c>
      <c r="AI148" s="1"/>
      <c r="AJ148" s="1"/>
      <c r="AK148" s="1"/>
    </row>
    <row r="149" spans="3:37" x14ac:dyDescent="0.25">
      <c r="C149" s="8" t="s">
        <v>13</v>
      </c>
      <c r="D149" s="9"/>
      <c r="E149" s="7" t="s">
        <v>13</v>
      </c>
      <c r="F149" s="9"/>
      <c r="G149" s="9"/>
      <c r="I149" s="8" t="s">
        <v>13</v>
      </c>
      <c r="J149" s="9"/>
      <c r="K149" s="7" t="s">
        <v>13</v>
      </c>
      <c r="L149" s="9"/>
      <c r="M149" s="9"/>
      <c r="O149" s="8" t="s">
        <v>13</v>
      </c>
      <c r="P149" s="9"/>
      <c r="Q149" s="7" t="s">
        <v>13</v>
      </c>
      <c r="R149" s="9"/>
      <c r="S149" s="9"/>
      <c r="U149" s="2" t="s">
        <v>9</v>
      </c>
      <c r="V149" s="2" t="s">
        <v>142</v>
      </c>
      <c r="W149" s="1"/>
      <c r="X149" s="1"/>
      <c r="Y149" s="1"/>
      <c r="AA149" s="2" t="s">
        <v>9</v>
      </c>
      <c r="AB149" s="2" t="s">
        <v>142</v>
      </c>
      <c r="AC149" s="1"/>
      <c r="AD149" s="1"/>
      <c r="AE149" s="1"/>
      <c r="AG149" s="1"/>
      <c r="AH149" s="1"/>
      <c r="AI149" s="1"/>
      <c r="AJ149" s="1"/>
      <c r="AK149" s="1"/>
    </row>
    <row r="150" spans="3:37" x14ac:dyDescent="0.25">
      <c r="C150" s="5" t="s">
        <v>29</v>
      </c>
      <c r="D150" s="6"/>
      <c r="E150" s="7" t="s">
        <v>13</v>
      </c>
      <c r="F150" s="6"/>
      <c r="G150" s="6"/>
      <c r="I150" s="5" t="s">
        <v>29</v>
      </c>
      <c r="J150" s="6"/>
      <c r="K150" s="7" t="s">
        <v>13</v>
      </c>
      <c r="L150" s="6"/>
      <c r="M150" s="6"/>
      <c r="O150" s="5" t="s">
        <v>29</v>
      </c>
      <c r="P150" s="6"/>
      <c r="Q150" s="7" t="s">
        <v>13</v>
      </c>
      <c r="R150" s="6"/>
      <c r="S150" s="6"/>
      <c r="U150" s="1"/>
      <c r="V150" s="1"/>
      <c r="W150" s="1"/>
      <c r="X150" s="1"/>
      <c r="Y150" s="1"/>
      <c r="AA150" s="1"/>
      <c r="AB150" s="1"/>
      <c r="AC150" s="1"/>
      <c r="AD150" s="1"/>
      <c r="AE150" s="1"/>
      <c r="AG150" s="3" t="s">
        <v>11</v>
      </c>
      <c r="AH150" s="4" t="s">
        <v>12</v>
      </c>
      <c r="AI150" s="4" t="s">
        <v>13</v>
      </c>
      <c r="AJ150" s="4" t="s">
        <v>14</v>
      </c>
      <c r="AK150" s="4" t="s">
        <v>15</v>
      </c>
    </row>
    <row r="151" spans="3:37" x14ac:dyDescent="0.25">
      <c r="C151" s="8" t="s">
        <v>30</v>
      </c>
      <c r="D151" s="9">
        <v>-1</v>
      </c>
      <c r="E151" s="7" t="s">
        <v>13</v>
      </c>
      <c r="F151" s="9">
        <v>653</v>
      </c>
      <c r="G151" s="9">
        <f t="shared" ref="G151:G160" si="4">D151*F151</f>
        <v>-653</v>
      </c>
      <c r="I151" s="8" t="s">
        <v>30</v>
      </c>
      <c r="J151" s="9">
        <v>-1</v>
      </c>
      <c r="K151" s="7" t="s">
        <v>13</v>
      </c>
      <c r="L151" s="9">
        <v>653</v>
      </c>
      <c r="M151" s="9">
        <f>J151*L151</f>
        <v>-653</v>
      </c>
      <c r="O151" s="8" t="s">
        <v>30</v>
      </c>
      <c r="P151" s="9">
        <v>-1</v>
      </c>
      <c r="Q151" s="7" t="s">
        <v>13</v>
      </c>
      <c r="R151" s="9">
        <v>653</v>
      </c>
      <c r="S151" s="9">
        <f>P151*R151</f>
        <v>-653</v>
      </c>
      <c r="U151" s="3" t="s">
        <v>11</v>
      </c>
      <c r="V151" s="4" t="s">
        <v>12</v>
      </c>
      <c r="W151" s="4" t="s">
        <v>13</v>
      </c>
      <c r="X151" s="4" t="s">
        <v>14</v>
      </c>
      <c r="Y151" s="4" t="s">
        <v>15</v>
      </c>
      <c r="AA151" s="3" t="s">
        <v>11</v>
      </c>
      <c r="AB151" s="4" t="s">
        <v>12</v>
      </c>
      <c r="AC151" s="4" t="s">
        <v>13</v>
      </c>
      <c r="AD151" s="4" t="s">
        <v>14</v>
      </c>
      <c r="AE151" s="4" t="s">
        <v>15</v>
      </c>
      <c r="AG151" s="1"/>
      <c r="AH151" s="1"/>
      <c r="AI151" s="1"/>
      <c r="AJ151" s="1"/>
      <c r="AK151" s="1"/>
    </row>
    <row r="152" spans="3:37" x14ac:dyDescent="0.25">
      <c r="C152" s="8" t="s">
        <v>31</v>
      </c>
      <c r="D152" s="9">
        <v>-3</v>
      </c>
      <c r="E152" s="7" t="s">
        <v>13</v>
      </c>
      <c r="F152" s="9">
        <v>200</v>
      </c>
      <c r="G152" s="9">
        <f t="shared" si="4"/>
        <v>-600</v>
      </c>
      <c r="I152" s="8" t="s">
        <v>31</v>
      </c>
      <c r="J152" s="9">
        <v>-3</v>
      </c>
      <c r="K152" s="7" t="s">
        <v>13</v>
      </c>
      <c r="L152" s="9">
        <v>200</v>
      </c>
      <c r="M152" s="9">
        <f>J152*L152</f>
        <v>-600</v>
      </c>
      <c r="O152" s="8" t="s">
        <v>31</v>
      </c>
      <c r="P152" s="9">
        <v>-3</v>
      </c>
      <c r="Q152" s="7" t="s">
        <v>13</v>
      </c>
      <c r="R152" s="9">
        <v>200</v>
      </c>
      <c r="S152" s="9">
        <f>P152*R152</f>
        <v>-600</v>
      </c>
      <c r="U152" s="1"/>
      <c r="V152" s="1"/>
      <c r="W152" s="1"/>
      <c r="X152" s="1"/>
      <c r="Y152" s="1"/>
      <c r="AA152" s="1"/>
      <c r="AB152" s="1"/>
      <c r="AC152" s="1"/>
      <c r="AD152" s="1"/>
      <c r="AE152" s="1"/>
      <c r="AG152" s="2" t="s">
        <v>144</v>
      </c>
      <c r="AH152" s="1"/>
      <c r="AI152" s="1"/>
      <c r="AJ152" s="1"/>
      <c r="AK152" s="1"/>
    </row>
    <row r="153" spans="3:37" x14ac:dyDescent="0.25">
      <c r="C153" s="8" t="s">
        <v>32</v>
      </c>
      <c r="D153" s="9">
        <v>-20</v>
      </c>
      <c r="E153" s="7" t="s">
        <v>13</v>
      </c>
      <c r="F153" s="9">
        <v>18</v>
      </c>
      <c r="G153" s="9">
        <f t="shared" si="4"/>
        <v>-360</v>
      </c>
      <c r="I153" s="8" t="s">
        <v>32</v>
      </c>
      <c r="J153" s="9">
        <v>-20</v>
      </c>
      <c r="K153" s="7" t="s">
        <v>13</v>
      </c>
      <c r="L153" s="9">
        <v>18</v>
      </c>
      <c r="M153" s="9">
        <f>J153*L153</f>
        <v>-360</v>
      </c>
      <c r="O153" s="8" t="s">
        <v>32</v>
      </c>
      <c r="P153" s="9">
        <v>-20</v>
      </c>
      <c r="Q153" s="7" t="s">
        <v>13</v>
      </c>
      <c r="R153" s="9">
        <v>18</v>
      </c>
      <c r="S153" s="9">
        <f>P153*R153</f>
        <v>-360</v>
      </c>
      <c r="U153" s="2" t="s">
        <v>144</v>
      </c>
      <c r="V153" s="1"/>
      <c r="W153" s="1"/>
      <c r="X153" s="1"/>
      <c r="Y153" s="1"/>
      <c r="AA153" s="2" t="s">
        <v>144</v>
      </c>
      <c r="AB153" s="1"/>
      <c r="AC153" s="1"/>
      <c r="AD153" s="1"/>
      <c r="AE153" s="1"/>
      <c r="AG153" s="1"/>
      <c r="AH153" s="1"/>
      <c r="AI153" s="1"/>
      <c r="AJ153" s="1"/>
      <c r="AK153" s="1"/>
    </row>
    <row r="154" spans="3:37" x14ac:dyDescent="0.25">
      <c r="C154" s="8" t="s">
        <v>33</v>
      </c>
      <c r="D154" s="9">
        <v>-1</v>
      </c>
      <c r="E154" s="7" t="s">
        <v>13</v>
      </c>
      <c r="F154" s="9">
        <v>380</v>
      </c>
      <c r="G154" s="9">
        <f t="shared" si="4"/>
        <v>-380</v>
      </c>
      <c r="I154" s="8" t="s">
        <v>33</v>
      </c>
      <c r="J154" s="9">
        <v>-1</v>
      </c>
      <c r="K154" s="7" t="s">
        <v>13</v>
      </c>
      <c r="L154" s="9">
        <v>380</v>
      </c>
      <c r="M154" s="9">
        <f>J154*L154</f>
        <v>-380</v>
      </c>
      <c r="O154" s="8" t="s">
        <v>33</v>
      </c>
      <c r="P154" s="9">
        <v>-1</v>
      </c>
      <c r="Q154" s="7" t="s">
        <v>13</v>
      </c>
      <c r="R154" s="9">
        <v>380</v>
      </c>
      <c r="S154" s="9">
        <f>P154*R154</f>
        <v>-380</v>
      </c>
      <c r="U154" s="1"/>
      <c r="V154" s="1"/>
      <c r="W154" s="1"/>
      <c r="X154" s="1"/>
      <c r="Y154" s="1"/>
      <c r="AA154" s="1"/>
      <c r="AB154" s="1"/>
      <c r="AC154" s="1"/>
      <c r="AD154" s="1"/>
      <c r="AE154" s="1"/>
      <c r="AG154" s="2" t="s">
        <v>43</v>
      </c>
      <c r="AH154" s="1"/>
      <c r="AI154" s="1"/>
      <c r="AJ154" s="1"/>
      <c r="AK154" s="1"/>
    </row>
    <row r="155" spans="3:37" x14ac:dyDescent="0.25">
      <c r="C155" s="8" t="s">
        <v>34</v>
      </c>
      <c r="D155" s="9">
        <v>-2</v>
      </c>
      <c r="E155" s="7" t="s">
        <v>13</v>
      </c>
      <c r="F155" s="9">
        <v>140</v>
      </c>
      <c r="G155" s="9">
        <f t="shared" si="4"/>
        <v>-280</v>
      </c>
      <c r="I155" s="8" t="s">
        <v>34</v>
      </c>
      <c r="J155" s="9">
        <v>-2</v>
      </c>
      <c r="K155" s="7" t="s">
        <v>13</v>
      </c>
      <c r="L155" s="9"/>
      <c r="M155" s="9"/>
      <c r="O155" s="8" t="s">
        <v>34</v>
      </c>
      <c r="P155" s="9">
        <v>-2</v>
      </c>
      <c r="Q155" s="7" t="s">
        <v>13</v>
      </c>
      <c r="R155" s="9"/>
      <c r="S155" s="9"/>
      <c r="U155" s="2" t="s">
        <v>43</v>
      </c>
      <c r="V155" s="1"/>
      <c r="W155" s="1"/>
      <c r="X155" s="1"/>
      <c r="Y155" s="1"/>
      <c r="AA155" s="2" t="s">
        <v>43</v>
      </c>
      <c r="AB155" s="1"/>
      <c r="AC155" s="1"/>
      <c r="AD155" s="1"/>
      <c r="AE155" s="1"/>
      <c r="AG155" s="1"/>
      <c r="AH155" s="1"/>
      <c r="AI155" s="1"/>
      <c r="AJ155" s="1"/>
      <c r="AK155" s="1"/>
    </row>
    <row r="156" spans="3:37" x14ac:dyDescent="0.25">
      <c r="C156" s="8" t="s">
        <v>35</v>
      </c>
      <c r="D156" s="9">
        <v>-1</v>
      </c>
      <c r="E156" s="7" t="s">
        <v>13</v>
      </c>
      <c r="F156" s="9">
        <v>691</v>
      </c>
      <c r="G156" s="9">
        <f t="shared" si="4"/>
        <v>-691</v>
      </c>
      <c r="I156" s="8" t="s">
        <v>35</v>
      </c>
      <c r="J156" s="9">
        <v>-1</v>
      </c>
      <c r="K156" s="7" t="s">
        <v>13</v>
      </c>
      <c r="L156" s="9">
        <v>691</v>
      </c>
      <c r="M156" s="9">
        <f>J156*L156</f>
        <v>-691</v>
      </c>
      <c r="O156" s="8" t="s">
        <v>35</v>
      </c>
      <c r="P156" s="9">
        <v>-1</v>
      </c>
      <c r="Q156" s="7" t="s">
        <v>13</v>
      </c>
      <c r="R156" s="9">
        <v>691</v>
      </c>
      <c r="S156" s="9">
        <f>P156*R156</f>
        <v>-691</v>
      </c>
      <c r="U156" s="1"/>
      <c r="V156" s="1"/>
      <c r="W156" s="1"/>
      <c r="X156" s="1"/>
      <c r="Y156" s="1"/>
      <c r="AA156" s="1"/>
      <c r="AB156" s="1"/>
      <c r="AC156" s="1"/>
      <c r="AD156" s="1"/>
      <c r="AE156" s="1"/>
      <c r="AG156" s="1" t="s">
        <v>63</v>
      </c>
      <c r="AH156" s="1"/>
      <c r="AI156" s="1"/>
      <c r="AJ156" s="1"/>
      <c r="AK156" s="1"/>
    </row>
    <row r="157" spans="3:37" x14ac:dyDescent="0.25">
      <c r="C157" s="8" t="s">
        <v>36</v>
      </c>
      <c r="D157" s="9">
        <v>-1</v>
      </c>
      <c r="E157" s="7" t="s">
        <v>13</v>
      </c>
      <c r="F157" s="9">
        <v>314</v>
      </c>
      <c r="G157" s="9">
        <f t="shared" si="4"/>
        <v>-314</v>
      </c>
      <c r="I157" s="8" t="s">
        <v>36</v>
      </c>
      <c r="J157" s="9">
        <v>-1</v>
      </c>
      <c r="K157" s="7" t="s">
        <v>13</v>
      </c>
      <c r="L157" s="9">
        <v>314</v>
      </c>
      <c r="M157" s="9">
        <f>J157*L157</f>
        <v>-314</v>
      </c>
      <c r="O157" s="8" t="s">
        <v>36</v>
      </c>
      <c r="P157" s="9">
        <v>-1</v>
      </c>
      <c r="Q157" s="7" t="s">
        <v>13</v>
      </c>
      <c r="R157" s="9">
        <v>314</v>
      </c>
      <c r="S157" s="9">
        <f>P157*R157</f>
        <v>-314</v>
      </c>
      <c r="U157" s="1" t="s">
        <v>66</v>
      </c>
      <c r="V157" s="1"/>
      <c r="W157" s="1"/>
      <c r="X157" s="1"/>
      <c r="Y157" s="1"/>
      <c r="AA157" s="1" t="s">
        <v>66</v>
      </c>
      <c r="AB157" s="1"/>
      <c r="AC157" s="1"/>
      <c r="AD157" s="1"/>
      <c r="AE157" s="1"/>
      <c r="AG157" s="2" t="s">
        <v>1</v>
      </c>
      <c r="AH157" s="2" t="s">
        <v>2</v>
      </c>
      <c r="AI157" s="1"/>
      <c r="AJ157" s="1"/>
      <c r="AK157" s="1"/>
    </row>
    <row r="158" spans="3:37" x14ac:dyDescent="0.25">
      <c r="C158" s="8" t="s">
        <v>37</v>
      </c>
      <c r="D158" s="9">
        <v>-2700</v>
      </c>
      <c r="E158" s="7" t="s">
        <v>13</v>
      </c>
      <c r="F158" s="11">
        <v>0.12</v>
      </c>
      <c r="G158" s="9">
        <f t="shared" si="4"/>
        <v>-324</v>
      </c>
      <c r="I158" s="8" t="s">
        <v>37</v>
      </c>
      <c r="J158" s="9">
        <v>-2700</v>
      </c>
      <c r="K158" s="7" t="s">
        <v>13</v>
      </c>
      <c r="L158" s="11">
        <v>0.12</v>
      </c>
      <c r="M158" s="9">
        <f>J158*L158</f>
        <v>-324</v>
      </c>
      <c r="O158" s="8" t="s">
        <v>37</v>
      </c>
      <c r="P158" s="9">
        <v>-2700</v>
      </c>
      <c r="Q158" s="7" t="s">
        <v>13</v>
      </c>
      <c r="R158" s="11">
        <v>0.12</v>
      </c>
      <c r="S158" s="9">
        <f>P158*R158</f>
        <v>-324</v>
      </c>
      <c r="U158" s="2" t="s">
        <v>1</v>
      </c>
      <c r="V158" s="2" t="s">
        <v>2</v>
      </c>
      <c r="W158" s="1"/>
      <c r="X158" s="1"/>
      <c r="Y158" s="1"/>
      <c r="AA158" s="2" t="s">
        <v>1</v>
      </c>
      <c r="AB158" s="2" t="s">
        <v>2</v>
      </c>
      <c r="AC158" s="1"/>
      <c r="AD158" s="1"/>
      <c r="AE158" s="1"/>
      <c r="AG158" s="2" t="s">
        <v>3</v>
      </c>
      <c r="AH158" s="2" t="s">
        <v>137</v>
      </c>
      <c r="AI158" s="1"/>
      <c r="AJ158" s="1"/>
      <c r="AK158" s="1"/>
    </row>
    <row r="159" spans="3:37" x14ac:dyDescent="0.25">
      <c r="C159" s="8" t="s">
        <v>38</v>
      </c>
      <c r="D159" s="12">
        <v>-2.6</v>
      </c>
      <c r="E159" s="7" t="s">
        <v>13</v>
      </c>
      <c r="F159" s="9">
        <v>90</v>
      </c>
      <c r="G159" s="9">
        <f t="shared" si="4"/>
        <v>-234</v>
      </c>
      <c r="I159" s="8" t="s">
        <v>38</v>
      </c>
      <c r="J159" s="12">
        <v>-2.6</v>
      </c>
      <c r="K159" s="7" t="s">
        <v>13</v>
      </c>
      <c r="L159" s="9">
        <v>90</v>
      </c>
      <c r="M159" s="9">
        <f>J159*L159</f>
        <v>-234</v>
      </c>
      <c r="O159" s="8" t="s">
        <v>38</v>
      </c>
      <c r="P159" s="12">
        <v>-2.6</v>
      </c>
      <c r="Q159" s="7" t="s">
        <v>13</v>
      </c>
      <c r="R159" s="9">
        <v>90</v>
      </c>
      <c r="S159" s="9">
        <f>P159*R159</f>
        <v>-234</v>
      </c>
      <c r="U159" s="2" t="s">
        <v>3</v>
      </c>
      <c r="V159" s="2" t="s">
        <v>4</v>
      </c>
      <c r="W159" s="1"/>
      <c r="X159" s="1"/>
      <c r="Y159" s="1"/>
      <c r="AA159" s="2" t="s">
        <v>3</v>
      </c>
      <c r="AB159" s="2" t="s">
        <v>134</v>
      </c>
      <c r="AC159" s="1"/>
      <c r="AD159" s="1"/>
      <c r="AE159" s="1"/>
      <c r="AG159" s="2" t="s">
        <v>5</v>
      </c>
      <c r="AH159" s="2" t="s">
        <v>6</v>
      </c>
      <c r="AI159" s="1"/>
      <c r="AJ159" s="1"/>
      <c r="AK159" s="1"/>
    </row>
    <row r="160" spans="3:37" x14ac:dyDescent="0.25">
      <c r="C160" s="8" t="s">
        <v>39</v>
      </c>
      <c r="D160" s="9">
        <v>-1</v>
      </c>
      <c r="E160" s="7" t="s">
        <v>13</v>
      </c>
      <c r="F160" s="9">
        <v>180</v>
      </c>
      <c r="G160" s="9">
        <f t="shared" si="4"/>
        <v>-180</v>
      </c>
      <c r="I160" s="8" t="s">
        <v>39</v>
      </c>
      <c r="J160" s="9">
        <v>-1</v>
      </c>
      <c r="K160" s="7" t="s">
        <v>13</v>
      </c>
      <c r="L160" s="9">
        <v>180</v>
      </c>
      <c r="M160" s="9">
        <f>J160*L160</f>
        <v>-180</v>
      </c>
      <c r="O160" s="8" t="s">
        <v>39</v>
      </c>
      <c r="P160" s="9">
        <v>-1</v>
      </c>
      <c r="Q160" s="7" t="s">
        <v>13</v>
      </c>
      <c r="R160" s="9">
        <v>180</v>
      </c>
      <c r="S160" s="9">
        <f>P160*R160</f>
        <v>-180</v>
      </c>
      <c r="U160" s="2" t="s">
        <v>5</v>
      </c>
      <c r="V160" s="2" t="s">
        <v>6</v>
      </c>
      <c r="W160" s="1"/>
      <c r="X160" s="1"/>
      <c r="Y160" s="1"/>
      <c r="AA160" s="2" t="s">
        <v>5</v>
      </c>
      <c r="AB160" s="2" t="s">
        <v>6</v>
      </c>
      <c r="AC160" s="1"/>
      <c r="AD160" s="1"/>
      <c r="AE160" s="1"/>
      <c r="AG160" s="2" t="s">
        <v>7</v>
      </c>
      <c r="AH160" s="2" t="s">
        <v>8</v>
      </c>
      <c r="AI160" s="1"/>
      <c r="AJ160" s="1"/>
      <c r="AK160" s="1"/>
    </row>
    <row r="161" spans="3:37" x14ac:dyDescent="0.25">
      <c r="C161" s="8" t="s">
        <v>40</v>
      </c>
      <c r="D161" s="9"/>
      <c r="E161" s="7" t="s">
        <v>13</v>
      </c>
      <c r="F161" s="9"/>
      <c r="G161" s="9">
        <v>-800</v>
      </c>
      <c r="I161" s="8" t="s">
        <v>40</v>
      </c>
      <c r="J161" s="9"/>
      <c r="K161" s="7" t="s">
        <v>13</v>
      </c>
      <c r="L161" s="9"/>
      <c r="M161" s="9">
        <v>-750</v>
      </c>
      <c r="O161" s="8" t="s">
        <v>40</v>
      </c>
      <c r="P161" s="9"/>
      <c r="Q161" s="7" t="s">
        <v>13</v>
      </c>
      <c r="R161" s="9"/>
      <c r="S161" s="9">
        <v>-750</v>
      </c>
      <c r="U161" s="2" t="s">
        <v>7</v>
      </c>
      <c r="V161" s="2" t="s">
        <v>8</v>
      </c>
      <c r="W161" s="1"/>
      <c r="X161" s="1"/>
      <c r="Y161" s="1"/>
      <c r="AA161" s="2" t="s">
        <v>7</v>
      </c>
      <c r="AB161" s="2" t="s">
        <v>8</v>
      </c>
      <c r="AC161" s="1"/>
      <c r="AD161" s="1"/>
      <c r="AE161" s="1"/>
      <c r="AG161" s="2" t="s">
        <v>9</v>
      </c>
      <c r="AH161" s="2" t="s">
        <v>142</v>
      </c>
      <c r="AI161" s="1"/>
      <c r="AJ161" s="1"/>
      <c r="AK161" s="1"/>
    </row>
    <row r="162" spans="3:37" x14ac:dyDescent="0.25">
      <c r="C162" s="5" t="s">
        <v>41</v>
      </c>
      <c r="D162" s="6"/>
      <c r="E162" s="7" t="s">
        <v>13</v>
      </c>
      <c r="F162" s="6"/>
      <c r="G162" s="6">
        <f>SUM(G151:G161)</f>
        <v>-4816</v>
      </c>
      <c r="I162" s="5" t="s">
        <v>41</v>
      </c>
      <c r="J162" s="6"/>
      <c r="K162" s="7" t="s">
        <v>13</v>
      </c>
      <c r="L162" s="6"/>
      <c r="M162" s="6">
        <f>SUM(M151:M161)</f>
        <v>-4486</v>
      </c>
      <c r="O162" s="5" t="s">
        <v>41</v>
      </c>
      <c r="P162" s="6"/>
      <c r="Q162" s="7" t="s">
        <v>13</v>
      </c>
      <c r="R162" s="6"/>
      <c r="S162" s="6">
        <f>SUM(S151:S161)</f>
        <v>-4486</v>
      </c>
      <c r="U162" s="2" t="s">
        <v>9</v>
      </c>
      <c r="V162" s="2" t="s">
        <v>142</v>
      </c>
      <c r="W162" s="1"/>
      <c r="X162" s="1"/>
      <c r="Y162" s="1"/>
      <c r="AA162" s="2" t="s">
        <v>9</v>
      </c>
      <c r="AB162" s="2" t="s">
        <v>142</v>
      </c>
      <c r="AC162" s="1"/>
      <c r="AD162" s="1"/>
      <c r="AE162" s="1"/>
      <c r="AG162" s="1"/>
      <c r="AH162" s="1"/>
      <c r="AI162" s="1"/>
      <c r="AJ162" s="1"/>
      <c r="AK162" s="1"/>
    </row>
    <row r="163" spans="3:37" x14ac:dyDescent="0.25">
      <c r="C163" s="8" t="s">
        <v>42</v>
      </c>
      <c r="D163" s="9"/>
      <c r="E163" s="7" t="s">
        <v>13</v>
      </c>
      <c r="F163" s="9"/>
      <c r="G163" s="9">
        <f>SUM(G148,G162)</f>
        <v>2109</v>
      </c>
      <c r="I163" s="8" t="s">
        <v>42</v>
      </c>
      <c r="J163" s="9"/>
      <c r="K163" s="7" t="s">
        <v>13</v>
      </c>
      <c r="L163" s="9"/>
      <c r="M163" s="9">
        <f>SUM(M148,M162)</f>
        <v>2304.0000000000009</v>
      </c>
      <c r="O163" s="8" t="s">
        <v>42</v>
      </c>
      <c r="P163" s="9"/>
      <c r="Q163" s="7" t="s">
        <v>13</v>
      </c>
      <c r="R163" s="9"/>
      <c r="S163" s="9">
        <f>SUM(S148,S162)</f>
        <v>2169</v>
      </c>
      <c r="U163" s="1"/>
      <c r="V163" s="1"/>
      <c r="W163" s="1"/>
      <c r="X163" s="1"/>
      <c r="Y163" s="1"/>
      <c r="AA163" s="1"/>
      <c r="AB163" s="1"/>
      <c r="AC163" s="1"/>
      <c r="AD163" s="1"/>
      <c r="AE163" s="1"/>
      <c r="AG163" s="3" t="s">
        <v>11</v>
      </c>
      <c r="AH163" s="4" t="s">
        <v>12</v>
      </c>
      <c r="AI163" s="4" t="s">
        <v>13</v>
      </c>
      <c r="AJ163" s="4" t="s">
        <v>14</v>
      </c>
      <c r="AK163" s="4" t="s">
        <v>15</v>
      </c>
    </row>
    <row r="164" spans="3:37" x14ac:dyDescent="0.25">
      <c r="C164" s="1"/>
      <c r="D164" s="1"/>
      <c r="E164" s="1"/>
      <c r="F164" s="1"/>
      <c r="G164" s="1"/>
      <c r="I164" s="1"/>
      <c r="J164" s="1"/>
      <c r="K164" s="1"/>
      <c r="L164" s="1"/>
      <c r="M164" s="1"/>
      <c r="O164" s="1"/>
      <c r="P164" s="1"/>
      <c r="Q164" s="1"/>
      <c r="R164" s="1"/>
      <c r="S164" s="1"/>
      <c r="U164" s="3" t="s">
        <v>11</v>
      </c>
      <c r="V164" s="4" t="s">
        <v>12</v>
      </c>
      <c r="W164" s="4" t="s">
        <v>13</v>
      </c>
      <c r="X164" s="4" t="s">
        <v>14</v>
      </c>
      <c r="Y164" s="4" t="s">
        <v>15</v>
      </c>
      <c r="AA164" s="3" t="s">
        <v>11</v>
      </c>
      <c r="AB164" s="4" t="s">
        <v>12</v>
      </c>
      <c r="AC164" s="4" t="s">
        <v>13</v>
      </c>
      <c r="AD164" s="4" t="s">
        <v>14</v>
      </c>
      <c r="AE164" s="4" t="s">
        <v>15</v>
      </c>
      <c r="AG164" s="1"/>
      <c r="AH164" s="1"/>
      <c r="AI164" s="1"/>
      <c r="AJ164" s="1"/>
      <c r="AK164" s="1"/>
    </row>
    <row r="165" spans="3:37" x14ac:dyDescent="0.25">
      <c r="C165" s="2" t="s">
        <v>51</v>
      </c>
      <c r="D165" s="1"/>
      <c r="E165" s="1"/>
      <c r="F165" s="1"/>
      <c r="G165" s="1"/>
      <c r="I165" s="2" t="s">
        <v>51</v>
      </c>
      <c r="J165" s="1"/>
      <c r="K165" s="1"/>
      <c r="L165" s="1"/>
      <c r="M165" s="1"/>
      <c r="O165" s="2" t="s">
        <v>51</v>
      </c>
      <c r="P165" s="1"/>
      <c r="Q165" s="1"/>
      <c r="R165" s="1"/>
      <c r="S165" s="1"/>
      <c r="U165" s="1"/>
      <c r="V165" s="1"/>
      <c r="W165" s="1"/>
      <c r="X165" s="1"/>
      <c r="Y165" s="1"/>
      <c r="AA165" s="1"/>
      <c r="AB165" s="1"/>
      <c r="AC165" s="1"/>
      <c r="AD165" s="1"/>
      <c r="AE165" s="1"/>
      <c r="AG165" s="2" t="s">
        <v>144</v>
      </c>
      <c r="AH165" s="1"/>
      <c r="AI165" s="1"/>
      <c r="AJ165" s="1"/>
      <c r="AK165" s="1"/>
    </row>
    <row r="166" spans="3:37" x14ac:dyDescent="0.25">
      <c r="C166" s="2" t="s">
        <v>52</v>
      </c>
      <c r="D166" s="1"/>
      <c r="E166" s="1"/>
      <c r="F166" s="1"/>
      <c r="G166" s="1"/>
      <c r="I166" s="2" t="s">
        <v>52</v>
      </c>
      <c r="J166" s="1"/>
      <c r="K166" s="1"/>
      <c r="L166" s="1"/>
      <c r="M166" s="1"/>
      <c r="O166" s="2" t="s">
        <v>52</v>
      </c>
      <c r="P166" s="1"/>
      <c r="Q166" s="1"/>
      <c r="R166" s="1"/>
      <c r="S166" s="1"/>
      <c r="U166" s="2" t="s">
        <v>57</v>
      </c>
      <c r="V166" s="1"/>
      <c r="W166" s="1"/>
      <c r="X166" s="1"/>
      <c r="Y166" s="1"/>
      <c r="AA166" s="2" t="s">
        <v>57</v>
      </c>
      <c r="AB166" s="1"/>
      <c r="AC166" s="1"/>
      <c r="AD166" s="1"/>
      <c r="AE166" s="1"/>
      <c r="AG166" s="1"/>
      <c r="AH166" s="1"/>
      <c r="AI166" s="1"/>
      <c r="AJ166" s="1"/>
      <c r="AK166" s="1"/>
    </row>
    <row r="167" spans="3:37" x14ac:dyDescent="0.25">
      <c r="C167" s="1"/>
      <c r="D167" s="1"/>
      <c r="E167" s="1"/>
      <c r="F167" s="1"/>
      <c r="G167" s="1"/>
      <c r="I167" s="1"/>
      <c r="J167" s="1"/>
      <c r="K167" s="1"/>
      <c r="L167" s="1"/>
      <c r="M167" s="1"/>
      <c r="O167" s="1"/>
      <c r="P167" s="1"/>
      <c r="Q167" s="1"/>
      <c r="R167" s="1"/>
      <c r="S167" s="1"/>
      <c r="U167" s="1"/>
      <c r="V167" s="1"/>
      <c r="W167" s="1"/>
      <c r="X167" s="1"/>
      <c r="Y167" s="1"/>
      <c r="AA167" s="1"/>
      <c r="AB167" s="1"/>
      <c r="AC167" s="1"/>
      <c r="AD167" s="1"/>
      <c r="AE167" s="1"/>
      <c r="AG167" s="2" t="s">
        <v>43</v>
      </c>
      <c r="AH167" s="1"/>
      <c r="AI167" s="1"/>
      <c r="AJ167" s="1"/>
      <c r="AK167" s="1"/>
    </row>
    <row r="168" spans="3:37" x14ac:dyDescent="0.25">
      <c r="C168" s="2" t="s">
        <v>43</v>
      </c>
      <c r="D168" s="1"/>
      <c r="E168" s="1"/>
      <c r="F168" s="1"/>
      <c r="G168" s="1"/>
      <c r="I168" s="2" t="s">
        <v>43</v>
      </c>
      <c r="J168" s="1"/>
      <c r="K168" s="1"/>
      <c r="L168" s="1"/>
      <c r="M168" s="1"/>
      <c r="O168" s="2" t="s">
        <v>43</v>
      </c>
      <c r="P168" s="1"/>
      <c r="Q168" s="1"/>
      <c r="R168" s="1"/>
      <c r="S168" s="1"/>
      <c r="U168" s="2" t="s">
        <v>43</v>
      </c>
      <c r="V168" s="1"/>
      <c r="W168" s="1"/>
      <c r="X168" s="1"/>
      <c r="Y168" s="1"/>
      <c r="AA168" s="2" t="s">
        <v>43</v>
      </c>
      <c r="AB168" s="1"/>
      <c r="AC168" s="1"/>
      <c r="AD168" s="1"/>
      <c r="AE168" s="1"/>
      <c r="AG168" s="1"/>
      <c r="AH168" s="1"/>
      <c r="AI168" s="1"/>
      <c r="AJ168" s="1"/>
      <c r="AK168" s="1"/>
    </row>
    <row r="169" spans="3:37" x14ac:dyDescent="0.25">
      <c r="C169" s="1"/>
      <c r="D169" s="1"/>
      <c r="E169" s="1"/>
      <c r="F169" s="1"/>
      <c r="G169" s="1"/>
      <c r="I169" s="1"/>
      <c r="J169" s="1"/>
      <c r="K169" s="1"/>
      <c r="L169" s="1"/>
      <c r="M169" s="1"/>
      <c r="O169" s="1"/>
      <c r="P169" s="1"/>
      <c r="Q169" s="1"/>
      <c r="R169" s="1"/>
      <c r="S169" s="1"/>
      <c r="U169" s="1"/>
      <c r="V169" s="1"/>
      <c r="W169" s="1"/>
      <c r="X169" s="1"/>
      <c r="Y169" s="1"/>
      <c r="AA169" s="1"/>
      <c r="AB169" s="1"/>
      <c r="AC169" s="1"/>
      <c r="AD169" s="1"/>
      <c r="AE169" s="1"/>
      <c r="AG169" s="1" t="s">
        <v>65</v>
      </c>
      <c r="AH169" s="1"/>
      <c r="AI169" s="1"/>
      <c r="AJ169" s="1"/>
      <c r="AK169" s="1"/>
    </row>
    <row r="170" spans="3:37" x14ac:dyDescent="0.25">
      <c r="C170" s="1" t="s">
        <v>53</v>
      </c>
      <c r="D170" s="1"/>
      <c r="E170" s="1"/>
      <c r="F170" s="1"/>
      <c r="G170" s="1"/>
      <c r="I170" s="1" t="s">
        <v>53</v>
      </c>
      <c r="J170" s="1"/>
      <c r="K170" s="1"/>
      <c r="L170" s="1"/>
      <c r="M170" s="1"/>
      <c r="O170" s="1" t="s">
        <v>53</v>
      </c>
      <c r="P170" s="1"/>
      <c r="Q170" s="1"/>
      <c r="R170" s="1"/>
      <c r="S170" s="1"/>
      <c r="U170" s="1" t="s">
        <v>67</v>
      </c>
      <c r="V170" s="1"/>
      <c r="W170" s="1"/>
      <c r="X170" s="1"/>
      <c r="Y170" s="1"/>
      <c r="AA170" s="1" t="s">
        <v>67</v>
      </c>
      <c r="AB170" s="1"/>
      <c r="AC170" s="1"/>
      <c r="AD170" s="1"/>
      <c r="AE170" s="1"/>
      <c r="AG170" s="2" t="s">
        <v>1</v>
      </c>
      <c r="AH170" s="2" t="s">
        <v>2</v>
      </c>
      <c r="AI170" s="1"/>
      <c r="AJ170" s="1"/>
      <c r="AK170" s="1"/>
    </row>
    <row r="171" spans="3:37" x14ac:dyDescent="0.25">
      <c r="C171" s="2" t="s">
        <v>1</v>
      </c>
      <c r="D171" s="2" t="s">
        <v>2</v>
      </c>
      <c r="E171" s="1"/>
      <c r="F171" s="1"/>
      <c r="G171" s="1"/>
      <c r="I171" s="2" t="s">
        <v>1</v>
      </c>
      <c r="J171" s="2" t="s">
        <v>2</v>
      </c>
      <c r="K171" s="1"/>
      <c r="L171" s="1"/>
      <c r="M171" s="1"/>
      <c r="O171" s="2" t="s">
        <v>1</v>
      </c>
      <c r="P171" s="2" t="s">
        <v>2</v>
      </c>
      <c r="Q171" s="1"/>
      <c r="R171" s="1"/>
      <c r="S171" s="1"/>
      <c r="U171" s="2" t="s">
        <v>1</v>
      </c>
      <c r="V171" s="2" t="s">
        <v>2</v>
      </c>
      <c r="W171" s="1"/>
      <c r="X171" s="1"/>
      <c r="Y171" s="1"/>
      <c r="AA171" s="2" t="s">
        <v>1</v>
      </c>
      <c r="AB171" s="2" t="s">
        <v>2</v>
      </c>
      <c r="AC171" s="1"/>
      <c r="AD171" s="1"/>
      <c r="AE171" s="1"/>
      <c r="AG171" s="2" t="s">
        <v>3</v>
      </c>
      <c r="AH171" s="2" t="s">
        <v>137</v>
      </c>
      <c r="AI171" s="1"/>
      <c r="AJ171" s="1"/>
      <c r="AK171" s="1"/>
    </row>
    <row r="172" spans="3:37" x14ac:dyDescent="0.25">
      <c r="C172" s="2" t="s">
        <v>3</v>
      </c>
      <c r="D172" s="2" t="s">
        <v>4</v>
      </c>
      <c r="E172" s="1"/>
      <c r="F172" s="1"/>
      <c r="G172" s="1"/>
      <c r="I172" s="2" t="s">
        <v>3</v>
      </c>
      <c r="J172" s="2" t="s">
        <v>134</v>
      </c>
      <c r="K172" s="1"/>
      <c r="L172" s="1"/>
      <c r="M172" s="1"/>
      <c r="O172" s="2" t="s">
        <v>3</v>
      </c>
      <c r="P172" s="2" t="s">
        <v>137</v>
      </c>
      <c r="Q172" s="1"/>
      <c r="R172" s="1"/>
      <c r="S172" s="1"/>
      <c r="U172" s="2" t="s">
        <v>3</v>
      </c>
      <c r="V172" s="2" t="s">
        <v>4</v>
      </c>
      <c r="W172" s="1"/>
      <c r="X172" s="1"/>
      <c r="Y172" s="1"/>
      <c r="AA172" s="2" t="s">
        <v>3</v>
      </c>
      <c r="AB172" s="2" t="s">
        <v>134</v>
      </c>
      <c r="AC172" s="1"/>
      <c r="AD172" s="1"/>
      <c r="AE172" s="1"/>
      <c r="AG172" s="2" t="s">
        <v>5</v>
      </c>
      <c r="AH172" s="2" t="s">
        <v>6</v>
      </c>
      <c r="AI172" s="1"/>
      <c r="AJ172" s="1"/>
      <c r="AK172" s="1"/>
    </row>
    <row r="173" spans="3:37" x14ac:dyDescent="0.25">
      <c r="C173" s="2" t="s">
        <v>5</v>
      </c>
      <c r="D173" s="2" t="s">
        <v>6</v>
      </c>
      <c r="E173" s="1"/>
      <c r="F173" s="1"/>
      <c r="G173" s="1"/>
      <c r="I173" s="2" t="s">
        <v>5</v>
      </c>
      <c r="J173" s="2" t="s">
        <v>6</v>
      </c>
      <c r="K173" s="1"/>
      <c r="L173" s="1"/>
      <c r="M173" s="1"/>
      <c r="O173" s="2" t="s">
        <v>5</v>
      </c>
      <c r="P173" s="2" t="s">
        <v>6</v>
      </c>
      <c r="Q173" s="1"/>
      <c r="R173" s="1"/>
      <c r="S173" s="1"/>
      <c r="U173" s="2" t="s">
        <v>5</v>
      </c>
      <c r="V173" s="2" t="s">
        <v>6</v>
      </c>
      <c r="W173" s="1"/>
      <c r="X173" s="1"/>
      <c r="Y173" s="1"/>
      <c r="AA173" s="2" t="s">
        <v>5</v>
      </c>
      <c r="AB173" s="2" t="s">
        <v>6</v>
      </c>
      <c r="AC173" s="1"/>
      <c r="AD173" s="1"/>
      <c r="AE173" s="1"/>
      <c r="AG173" s="2" t="s">
        <v>7</v>
      </c>
      <c r="AH173" s="2" t="s">
        <v>8</v>
      </c>
      <c r="AI173" s="1"/>
      <c r="AJ173" s="1"/>
      <c r="AK173" s="1"/>
    </row>
    <row r="174" spans="3:37" x14ac:dyDescent="0.25">
      <c r="C174" s="2" t="s">
        <v>7</v>
      </c>
      <c r="D174" s="2" t="s">
        <v>8</v>
      </c>
      <c r="E174" s="1"/>
      <c r="F174" s="1"/>
      <c r="G174" s="1"/>
      <c r="I174" s="2" t="s">
        <v>7</v>
      </c>
      <c r="J174" s="2" t="s">
        <v>8</v>
      </c>
      <c r="K174" s="1"/>
      <c r="L174" s="1"/>
      <c r="M174" s="1"/>
      <c r="O174" s="2" t="s">
        <v>7</v>
      </c>
      <c r="P174" s="2" t="s">
        <v>8</v>
      </c>
      <c r="Q174" s="1"/>
      <c r="R174" s="1"/>
      <c r="S174" s="1"/>
      <c r="U174" s="2" t="s">
        <v>7</v>
      </c>
      <c r="V174" s="2" t="s">
        <v>8</v>
      </c>
      <c r="W174" s="1"/>
      <c r="X174" s="1"/>
      <c r="Y174" s="1"/>
      <c r="AA174" s="2" t="s">
        <v>7</v>
      </c>
      <c r="AB174" s="2" t="s">
        <v>8</v>
      </c>
      <c r="AC174" s="1"/>
      <c r="AD174" s="1"/>
      <c r="AE174" s="1"/>
      <c r="AG174" s="2" t="s">
        <v>9</v>
      </c>
      <c r="AH174" s="2" t="s">
        <v>142</v>
      </c>
      <c r="AI174" s="1"/>
      <c r="AJ174" s="1"/>
      <c r="AK174" s="1"/>
    </row>
    <row r="175" spans="3:37" x14ac:dyDescent="0.25">
      <c r="C175" s="2" t="s">
        <v>9</v>
      </c>
      <c r="D175" s="2" t="s">
        <v>10</v>
      </c>
      <c r="E175" s="1"/>
      <c r="F175" s="1"/>
      <c r="G175" s="1"/>
      <c r="I175" s="2" t="s">
        <v>9</v>
      </c>
      <c r="J175" s="2" t="s">
        <v>10</v>
      </c>
      <c r="K175" s="1"/>
      <c r="L175" s="1"/>
      <c r="M175" s="1"/>
      <c r="O175" s="2" t="s">
        <v>9</v>
      </c>
      <c r="P175" s="2" t="s">
        <v>10</v>
      </c>
      <c r="Q175" s="1"/>
      <c r="R175" s="1"/>
      <c r="S175" s="1"/>
      <c r="U175" s="2" t="s">
        <v>9</v>
      </c>
      <c r="V175" s="2" t="s">
        <v>142</v>
      </c>
      <c r="W175" s="1"/>
      <c r="X175" s="1"/>
      <c r="Y175" s="1"/>
      <c r="AA175" s="2" t="s">
        <v>9</v>
      </c>
      <c r="AB175" s="2" t="s">
        <v>142</v>
      </c>
      <c r="AC175" s="1"/>
      <c r="AD175" s="1"/>
      <c r="AE175" s="1"/>
      <c r="AG175" s="1"/>
      <c r="AH175" s="1"/>
      <c r="AI175" s="1"/>
      <c r="AJ175" s="1"/>
      <c r="AK175" s="1"/>
    </row>
    <row r="176" spans="3:37" x14ac:dyDescent="0.25">
      <c r="C176" s="1"/>
      <c r="D176" s="1"/>
      <c r="E176" s="1"/>
      <c r="F176" s="1"/>
      <c r="G176" s="1"/>
      <c r="I176" s="1"/>
      <c r="J176" s="1"/>
      <c r="K176" s="1"/>
      <c r="L176" s="1"/>
      <c r="M176" s="1"/>
      <c r="O176" s="1"/>
      <c r="P176" s="1"/>
      <c r="Q176" s="1"/>
      <c r="R176" s="1"/>
      <c r="S176" s="1"/>
      <c r="U176" s="1"/>
      <c r="V176" s="1"/>
      <c r="W176" s="1"/>
      <c r="X176" s="1"/>
      <c r="Y176" s="1"/>
      <c r="AA176" s="1"/>
      <c r="AB176" s="1"/>
      <c r="AC176" s="1"/>
      <c r="AD176" s="1"/>
      <c r="AE176" s="1"/>
      <c r="AG176" s="3" t="s">
        <v>11</v>
      </c>
      <c r="AH176" s="4" t="s">
        <v>12</v>
      </c>
      <c r="AI176" s="4" t="s">
        <v>13</v>
      </c>
      <c r="AJ176" s="4" t="s">
        <v>14</v>
      </c>
      <c r="AK176" s="4" t="s">
        <v>15</v>
      </c>
    </row>
    <row r="177" spans="3:37" x14ac:dyDescent="0.25">
      <c r="C177" s="3" t="s">
        <v>11</v>
      </c>
      <c r="D177" s="4" t="s">
        <v>12</v>
      </c>
      <c r="E177" s="4" t="s">
        <v>13</v>
      </c>
      <c r="F177" s="4" t="s">
        <v>14</v>
      </c>
      <c r="G177" s="4" t="s">
        <v>15</v>
      </c>
      <c r="I177" s="3" t="s">
        <v>11</v>
      </c>
      <c r="J177" s="4" t="s">
        <v>12</v>
      </c>
      <c r="K177" s="4" t="s">
        <v>13</v>
      </c>
      <c r="L177" s="4" t="s">
        <v>14</v>
      </c>
      <c r="M177" s="4" t="s">
        <v>15</v>
      </c>
      <c r="O177" s="3" t="s">
        <v>11</v>
      </c>
      <c r="P177" s="4" t="s">
        <v>12</v>
      </c>
      <c r="Q177" s="4" t="s">
        <v>13</v>
      </c>
      <c r="R177" s="4" t="s">
        <v>14</v>
      </c>
      <c r="S177" s="4" t="s">
        <v>15</v>
      </c>
      <c r="U177" s="3" t="s">
        <v>11</v>
      </c>
      <c r="V177" s="4" t="s">
        <v>12</v>
      </c>
      <c r="W177" s="4" t="s">
        <v>13</v>
      </c>
      <c r="X177" s="4" t="s">
        <v>14</v>
      </c>
      <c r="Y177" s="4" t="s">
        <v>15</v>
      </c>
      <c r="AA177" s="3" t="s">
        <v>11</v>
      </c>
      <c r="AB177" s="4" t="s">
        <v>12</v>
      </c>
      <c r="AC177" s="4" t="s">
        <v>13</v>
      </c>
      <c r="AD177" s="4" t="s">
        <v>14</v>
      </c>
      <c r="AE177" s="4" t="s">
        <v>15</v>
      </c>
      <c r="AG177" s="1"/>
      <c r="AH177" s="1"/>
      <c r="AI177" s="1"/>
      <c r="AJ177" s="1"/>
      <c r="AK177" s="1"/>
    </row>
    <row r="178" spans="3:37" x14ac:dyDescent="0.25">
      <c r="C178" s="5" t="s">
        <v>16</v>
      </c>
      <c r="D178" s="6"/>
      <c r="E178" s="7" t="s">
        <v>13</v>
      </c>
      <c r="F178" s="6"/>
      <c r="G178" s="6"/>
      <c r="I178" s="5" t="s">
        <v>16</v>
      </c>
      <c r="J178" s="6"/>
      <c r="K178" s="7" t="s">
        <v>13</v>
      </c>
      <c r="L178" s="6"/>
      <c r="M178" s="6"/>
      <c r="O178" s="5" t="s">
        <v>16</v>
      </c>
      <c r="P178" s="6"/>
      <c r="Q178" s="7" t="s">
        <v>13</v>
      </c>
      <c r="R178" s="6"/>
      <c r="S178" s="6"/>
      <c r="U178" s="5" t="s">
        <v>16</v>
      </c>
      <c r="V178" s="6"/>
      <c r="W178" s="7" t="s">
        <v>13</v>
      </c>
      <c r="X178" s="6"/>
      <c r="Y178" s="6"/>
      <c r="AA178" s="5" t="s">
        <v>16</v>
      </c>
      <c r="AB178" s="6"/>
      <c r="AC178" s="7" t="s">
        <v>13</v>
      </c>
      <c r="AD178" s="6"/>
      <c r="AE178" s="6"/>
      <c r="AG178" s="2" t="s">
        <v>144</v>
      </c>
      <c r="AH178" s="1"/>
      <c r="AI178" s="1"/>
      <c r="AJ178" s="1"/>
      <c r="AK178" s="1"/>
    </row>
    <row r="179" spans="3:37" x14ac:dyDescent="0.25">
      <c r="C179" s="8" t="s">
        <v>48</v>
      </c>
      <c r="D179" s="9">
        <v>2700</v>
      </c>
      <c r="E179" s="7" t="s">
        <v>18</v>
      </c>
      <c r="F179" s="10">
        <v>2.25</v>
      </c>
      <c r="G179" s="9">
        <f>D179*F179</f>
        <v>6075</v>
      </c>
      <c r="I179" s="8" t="s">
        <v>48</v>
      </c>
      <c r="J179" s="9">
        <v>2700</v>
      </c>
      <c r="K179" s="7" t="s">
        <v>18</v>
      </c>
      <c r="L179" s="10">
        <v>2.2000000000000002</v>
      </c>
      <c r="M179" s="9">
        <f>J179*L179</f>
        <v>5940.0000000000009</v>
      </c>
      <c r="O179" s="8" t="s">
        <v>48</v>
      </c>
      <c r="P179" s="9">
        <v>2700</v>
      </c>
      <c r="Q179" s="7" t="s">
        <v>18</v>
      </c>
      <c r="R179" s="10">
        <v>2.15</v>
      </c>
      <c r="S179" s="9">
        <f>P179*R179</f>
        <v>5805</v>
      </c>
      <c r="U179" s="8" t="s">
        <v>68</v>
      </c>
      <c r="V179" s="9">
        <v>750</v>
      </c>
      <c r="W179" s="7" t="s">
        <v>18</v>
      </c>
      <c r="X179" s="10">
        <v>12</v>
      </c>
      <c r="Y179" s="9">
        <f>V179*X179</f>
        <v>9000</v>
      </c>
      <c r="AA179" s="8" t="s">
        <v>68</v>
      </c>
      <c r="AB179" s="9">
        <v>750</v>
      </c>
      <c r="AC179" s="7" t="s">
        <v>18</v>
      </c>
      <c r="AD179" s="10">
        <v>12</v>
      </c>
      <c r="AE179" s="9">
        <f>AB179*AD179</f>
        <v>9000</v>
      </c>
      <c r="AG179" s="1"/>
      <c r="AH179" s="1"/>
      <c r="AI179" s="1"/>
      <c r="AJ179" s="1"/>
      <c r="AK179" s="1"/>
    </row>
    <row r="180" spans="3:37" x14ac:dyDescent="0.25">
      <c r="C180" s="8" t="s">
        <v>19</v>
      </c>
      <c r="D180" s="9">
        <v>2100</v>
      </c>
      <c r="E180" s="7" t="s">
        <v>18</v>
      </c>
      <c r="F180" s="10">
        <v>0.85</v>
      </c>
      <c r="G180" s="9">
        <f>D180*F180</f>
        <v>1785</v>
      </c>
      <c r="I180" s="8" t="s">
        <v>19</v>
      </c>
      <c r="J180" s="9">
        <v>2100</v>
      </c>
      <c r="K180" s="7" t="s">
        <v>18</v>
      </c>
      <c r="L180" s="10">
        <v>0.85</v>
      </c>
      <c r="M180" s="9">
        <f>J180*L180</f>
        <v>1785</v>
      </c>
      <c r="O180" s="8" t="s">
        <v>19</v>
      </c>
      <c r="P180" s="9">
        <v>2100</v>
      </c>
      <c r="Q180" s="7" t="s">
        <v>18</v>
      </c>
      <c r="R180" s="10">
        <v>0.85</v>
      </c>
      <c r="S180" s="9">
        <f>P180*R180</f>
        <v>1785</v>
      </c>
      <c r="U180" s="8" t="s">
        <v>69</v>
      </c>
      <c r="V180" s="9">
        <v>2500</v>
      </c>
      <c r="W180" s="7" t="s">
        <v>18</v>
      </c>
      <c r="X180" s="10">
        <v>0.85</v>
      </c>
      <c r="Y180" s="9">
        <f>V180*X180</f>
        <v>2125</v>
      </c>
      <c r="AA180" s="8" t="s">
        <v>69</v>
      </c>
      <c r="AB180" s="9">
        <v>2500</v>
      </c>
      <c r="AC180" s="7" t="s">
        <v>18</v>
      </c>
      <c r="AD180" s="10">
        <v>0.85</v>
      </c>
      <c r="AE180" s="9">
        <f>AB180*AD180</f>
        <v>2125</v>
      </c>
      <c r="AG180" s="2" t="s">
        <v>43</v>
      </c>
      <c r="AH180" s="1"/>
      <c r="AI180" s="1"/>
      <c r="AJ180" s="1"/>
      <c r="AK180" s="1"/>
    </row>
    <row r="181" spans="3:37" x14ac:dyDescent="0.25">
      <c r="C181" s="8" t="s">
        <v>20</v>
      </c>
      <c r="D181" s="9"/>
      <c r="E181" s="7" t="s">
        <v>21</v>
      </c>
      <c r="F181" s="9"/>
      <c r="G181" s="9">
        <v>870</v>
      </c>
      <c r="I181" s="8" t="s">
        <v>20</v>
      </c>
      <c r="J181" s="9"/>
      <c r="K181" s="7" t="s">
        <v>21</v>
      </c>
      <c r="L181" s="9"/>
      <c r="M181" s="9">
        <v>870</v>
      </c>
      <c r="O181" s="8" t="s">
        <v>20</v>
      </c>
      <c r="P181" s="9"/>
      <c r="Q181" s="7" t="s">
        <v>21</v>
      </c>
      <c r="R181" s="9"/>
      <c r="S181" s="9">
        <v>870</v>
      </c>
      <c r="U181" s="8" t="s">
        <v>20</v>
      </c>
      <c r="V181" s="9"/>
      <c r="W181" s="7" t="s">
        <v>21</v>
      </c>
      <c r="X181" s="9"/>
      <c r="Y181" s="9">
        <v>870</v>
      </c>
      <c r="AA181" s="8" t="s">
        <v>20</v>
      </c>
      <c r="AB181" s="9"/>
      <c r="AC181" s="7" t="s">
        <v>21</v>
      </c>
      <c r="AD181" s="9"/>
      <c r="AE181" s="9">
        <v>870</v>
      </c>
      <c r="AG181" s="1"/>
      <c r="AH181" s="1"/>
      <c r="AI181" s="1"/>
      <c r="AJ181" s="1"/>
      <c r="AK181" s="1"/>
    </row>
    <row r="182" spans="3:37" x14ac:dyDescent="0.25">
      <c r="C182" s="5" t="s">
        <v>54</v>
      </c>
      <c r="D182" s="6"/>
      <c r="E182" s="7" t="s">
        <v>13</v>
      </c>
      <c r="F182" s="6"/>
      <c r="G182" s="6">
        <f>SUM(G179:G181)</f>
        <v>8730</v>
      </c>
      <c r="I182" s="5" t="s">
        <v>54</v>
      </c>
      <c r="J182" s="6"/>
      <c r="K182" s="7" t="s">
        <v>13</v>
      </c>
      <c r="L182" s="6"/>
      <c r="M182" s="6">
        <f>SUM(M179:M181)</f>
        <v>8595</v>
      </c>
      <c r="O182" s="5" t="s">
        <v>54</v>
      </c>
      <c r="P182" s="6"/>
      <c r="Q182" s="7" t="s">
        <v>13</v>
      </c>
      <c r="R182" s="6"/>
      <c r="S182" s="6">
        <f>SUM(S179:S181)</f>
        <v>8460</v>
      </c>
      <c r="U182" s="5" t="s">
        <v>22</v>
      </c>
      <c r="V182" s="6"/>
      <c r="W182" s="7" t="s">
        <v>13</v>
      </c>
      <c r="X182" s="6"/>
      <c r="Y182" s="6">
        <f>SUM(Y179:Y181)</f>
        <v>11995</v>
      </c>
      <c r="AA182" s="5" t="s">
        <v>22</v>
      </c>
      <c r="AB182" s="6"/>
      <c r="AC182" s="7" t="s">
        <v>13</v>
      </c>
      <c r="AD182" s="6"/>
      <c r="AE182" s="6">
        <f>SUM(AE179:AE181)</f>
        <v>11995</v>
      </c>
      <c r="AG182" s="1" t="s">
        <v>66</v>
      </c>
      <c r="AH182" s="1"/>
      <c r="AI182" s="1"/>
      <c r="AJ182" s="1"/>
      <c r="AK182" s="1"/>
    </row>
    <row r="183" spans="3:37" x14ac:dyDescent="0.25">
      <c r="C183" s="8" t="s">
        <v>13</v>
      </c>
      <c r="D183" s="9"/>
      <c r="E183" s="7" t="s">
        <v>13</v>
      </c>
      <c r="F183" s="9"/>
      <c r="G183" s="9"/>
      <c r="I183" s="8" t="s">
        <v>13</v>
      </c>
      <c r="J183" s="9"/>
      <c r="K183" s="7" t="s">
        <v>13</v>
      </c>
      <c r="L183" s="9"/>
      <c r="M183" s="9"/>
      <c r="O183" s="8" t="s">
        <v>13</v>
      </c>
      <c r="P183" s="9"/>
      <c r="Q183" s="7" t="s">
        <v>13</v>
      </c>
      <c r="R183" s="9"/>
      <c r="S183" s="9"/>
      <c r="U183" s="8" t="s">
        <v>13</v>
      </c>
      <c r="V183" s="9"/>
      <c r="W183" s="7" t="s">
        <v>13</v>
      </c>
      <c r="X183" s="9"/>
      <c r="Y183" s="9"/>
      <c r="AA183" s="8" t="s">
        <v>13</v>
      </c>
      <c r="AB183" s="9"/>
      <c r="AC183" s="7" t="s">
        <v>13</v>
      </c>
      <c r="AD183" s="9"/>
      <c r="AE183" s="9"/>
      <c r="AG183" s="2" t="s">
        <v>1</v>
      </c>
      <c r="AH183" s="2" t="s">
        <v>2</v>
      </c>
      <c r="AI183" s="1"/>
      <c r="AJ183" s="1"/>
      <c r="AK183" s="1"/>
    </row>
    <row r="184" spans="3:37" x14ac:dyDescent="0.25">
      <c r="C184" s="5" t="s">
        <v>23</v>
      </c>
      <c r="D184" s="6"/>
      <c r="E184" s="7" t="s">
        <v>13</v>
      </c>
      <c r="F184" s="6"/>
      <c r="G184" s="6"/>
      <c r="I184" s="5" t="s">
        <v>23</v>
      </c>
      <c r="J184" s="6"/>
      <c r="K184" s="7" t="s">
        <v>13</v>
      </c>
      <c r="L184" s="6"/>
      <c r="M184" s="6"/>
      <c r="O184" s="5" t="s">
        <v>23</v>
      </c>
      <c r="P184" s="6"/>
      <c r="Q184" s="7" t="s">
        <v>13</v>
      </c>
      <c r="R184" s="6"/>
      <c r="S184" s="6"/>
      <c r="U184" s="5" t="s">
        <v>23</v>
      </c>
      <c r="V184" s="6"/>
      <c r="W184" s="7" t="s">
        <v>13</v>
      </c>
      <c r="X184" s="6"/>
      <c r="Y184" s="6"/>
      <c r="AA184" s="5" t="s">
        <v>23</v>
      </c>
      <c r="AB184" s="6"/>
      <c r="AC184" s="7" t="s">
        <v>13</v>
      </c>
      <c r="AD184" s="6"/>
      <c r="AE184" s="6"/>
      <c r="AG184" s="2" t="s">
        <v>3</v>
      </c>
      <c r="AH184" s="2" t="s">
        <v>137</v>
      </c>
      <c r="AI184" s="1"/>
      <c r="AJ184" s="1"/>
      <c r="AK184" s="1"/>
    </row>
    <row r="185" spans="3:37" x14ac:dyDescent="0.25">
      <c r="C185" s="8" t="s">
        <v>24</v>
      </c>
      <c r="D185" s="9">
        <v>-200</v>
      </c>
      <c r="E185" s="7" t="s">
        <v>18</v>
      </c>
      <c r="F185" s="10">
        <v>5.6</v>
      </c>
      <c r="G185" s="9">
        <f>D185*F185</f>
        <v>-1120</v>
      </c>
      <c r="I185" s="8" t="s">
        <v>24</v>
      </c>
      <c r="J185" s="9">
        <v>-200</v>
      </c>
      <c r="K185" s="7" t="s">
        <v>18</v>
      </c>
      <c r="L185" s="10">
        <v>5.6</v>
      </c>
      <c r="M185" s="9">
        <f>J185*L185</f>
        <v>-1120</v>
      </c>
      <c r="O185" s="8" t="s">
        <v>24</v>
      </c>
      <c r="P185" s="9">
        <v>-200</v>
      </c>
      <c r="Q185" s="7" t="s">
        <v>18</v>
      </c>
      <c r="R185" s="10">
        <v>5.6</v>
      </c>
      <c r="S185" s="9">
        <f>P185*R185</f>
        <v>-1120</v>
      </c>
      <c r="U185" s="8" t="s">
        <v>24</v>
      </c>
      <c r="V185" s="9">
        <v>-7</v>
      </c>
      <c r="W185" s="7" t="s">
        <v>18</v>
      </c>
      <c r="X185" s="10">
        <v>60</v>
      </c>
      <c r="Y185" s="9">
        <f>V185*X185</f>
        <v>-420</v>
      </c>
      <c r="AA185" s="8" t="s">
        <v>24</v>
      </c>
      <c r="AB185" s="9">
        <v>-7</v>
      </c>
      <c r="AC185" s="7" t="s">
        <v>18</v>
      </c>
      <c r="AD185" s="10">
        <v>60</v>
      </c>
      <c r="AE185" s="9">
        <f>AB185*AD185</f>
        <v>-420</v>
      </c>
      <c r="AG185" s="2" t="s">
        <v>5</v>
      </c>
      <c r="AH185" s="2" t="s">
        <v>6</v>
      </c>
      <c r="AI185" s="1"/>
      <c r="AJ185" s="1"/>
      <c r="AK185" s="1"/>
    </row>
    <row r="186" spans="3:37" x14ac:dyDescent="0.25">
      <c r="C186" s="8" t="s">
        <v>25</v>
      </c>
      <c r="D186" s="9">
        <v>-20</v>
      </c>
      <c r="E186" s="7" t="s">
        <v>26</v>
      </c>
      <c r="F186" s="10"/>
      <c r="G186" s="9"/>
      <c r="I186" s="8" t="s">
        <v>25</v>
      </c>
      <c r="J186" s="9">
        <v>-20</v>
      </c>
      <c r="K186" s="7" t="s">
        <v>26</v>
      </c>
      <c r="L186" s="10"/>
      <c r="M186" s="9"/>
      <c r="O186" s="8" t="s">
        <v>25</v>
      </c>
      <c r="P186" s="9">
        <v>-20</v>
      </c>
      <c r="Q186" s="7" t="s">
        <v>26</v>
      </c>
      <c r="R186" s="10"/>
      <c r="S186" s="9"/>
      <c r="U186" s="8" t="s">
        <v>71</v>
      </c>
      <c r="V186" s="9">
        <v>-1000</v>
      </c>
      <c r="W186" s="7" t="s">
        <v>72</v>
      </c>
      <c r="X186" s="10">
        <v>0.5</v>
      </c>
      <c r="Y186" s="9">
        <f>V186*X186</f>
        <v>-500</v>
      </c>
      <c r="AA186" s="8" t="s">
        <v>71</v>
      </c>
      <c r="AB186" s="9">
        <v>-1000</v>
      </c>
      <c r="AC186" s="7" t="s">
        <v>72</v>
      </c>
      <c r="AD186" s="10">
        <v>0.5</v>
      </c>
      <c r="AE186" s="9">
        <f>AB186*AD186</f>
        <v>-500</v>
      </c>
      <c r="AG186" s="2" t="s">
        <v>7</v>
      </c>
      <c r="AH186" s="2" t="s">
        <v>8</v>
      </c>
      <c r="AI186" s="1"/>
      <c r="AJ186" s="1"/>
      <c r="AK186" s="1"/>
    </row>
    <row r="187" spans="3:37" x14ac:dyDescent="0.25">
      <c r="C187" s="5" t="s">
        <v>27</v>
      </c>
      <c r="D187" s="6"/>
      <c r="E187" s="7" t="s">
        <v>13</v>
      </c>
      <c r="F187" s="6"/>
      <c r="G187" s="6">
        <f>SUM(G184:G186)</f>
        <v>-1120</v>
      </c>
      <c r="I187" s="5" t="s">
        <v>27</v>
      </c>
      <c r="J187" s="6"/>
      <c r="K187" s="7" t="s">
        <v>13</v>
      </c>
      <c r="L187" s="6"/>
      <c r="M187" s="6">
        <f>SUM(M184:M186)</f>
        <v>-1120</v>
      </c>
      <c r="O187" s="5" t="s">
        <v>27</v>
      </c>
      <c r="P187" s="6"/>
      <c r="Q187" s="7" t="s">
        <v>13</v>
      </c>
      <c r="R187" s="6"/>
      <c r="S187" s="6">
        <f>SUM(S184:S186)</f>
        <v>-1120</v>
      </c>
      <c r="U187" s="5" t="s">
        <v>27</v>
      </c>
      <c r="V187" s="6"/>
      <c r="W187" s="7" t="s">
        <v>13</v>
      </c>
      <c r="X187" s="6"/>
      <c r="Y187" s="6">
        <f>SUM(Y185:Y186)</f>
        <v>-920</v>
      </c>
      <c r="AA187" s="5" t="s">
        <v>27</v>
      </c>
      <c r="AB187" s="6"/>
      <c r="AC187" s="7" t="s">
        <v>13</v>
      </c>
      <c r="AD187" s="6"/>
      <c r="AE187" s="6">
        <f>SUM(AE185:AE186)</f>
        <v>-920</v>
      </c>
      <c r="AG187" s="2" t="s">
        <v>9</v>
      </c>
      <c r="AH187" s="2" t="s">
        <v>142</v>
      </c>
      <c r="AI187" s="1"/>
      <c r="AJ187" s="1"/>
      <c r="AK187" s="1"/>
    </row>
    <row r="188" spans="3:37" x14ac:dyDescent="0.25">
      <c r="C188" s="5" t="s">
        <v>28</v>
      </c>
      <c r="D188" s="6"/>
      <c r="E188" s="7" t="s">
        <v>13</v>
      </c>
      <c r="F188" s="6"/>
      <c r="G188" s="6">
        <f>SUM(G182,G187)</f>
        <v>7610</v>
      </c>
      <c r="I188" s="5" t="s">
        <v>28</v>
      </c>
      <c r="J188" s="6"/>
      <c r="K188" s="7" t="s">
        <v>13</v>
      </c>
      <c r="L188" s="6"/>
      <c r="M188" s="6">
        <f>SUM(M182,M187)</f>
        <v>7475</v>
      </c>
      <c r="O188" s="5" t="s">
        <v>28</v>
      </c>
      <c r="P188" s="6"/>
      <c r="Q188" s="7" t="s">
        <v>13</v>
      </c>
      <c r="R188" s="6"/>
      <c r="S188" s="6">
        <f>SUM(S182,S187)</f>
        <v>7340</v>
      </c>
      <c r="U188" s="5" t="s">
        <v>73</v>
      </c>
      <c r="V188" s="6"/>
      <c r="W188" s="7" t="s">
        <v>13</v>
      </c>
      <c r="X188" s="6"/>
      <c r="Y188" s="6">
        <f>SUM(Y182,Y187)</f>
        <v>11075</v>
      </c>
      <c r="AA188" s="5" t="s">
        <v>73</v>
      </c>
      <c r="AB188" s="6"/>
      <c r="AC188" s="7" t="s">
        <v>13</v>
      </c>
      <c r="AD188" s="6"/>
      <c r="AE188" s="6">
        <f>SUM(AE182,AE187)</f>
        <v>11075</v>
      </c>
      <c r="AG188" s="1"/>
      <c r="AH188" s="1"/>
      <c r="AI188" s="1"/>
      <c r="AJ188" s="1"/>
      <c r="AK188" s="1"/>
    </row>
    <row r="189" spans="3:37" x14ac:dyDescent="0.25">
      <c r="C189" s="8" t="s">
        <v>13</v>
      </c>
      <c r="D189" s="9"/>
      <c r="E189" s="7" t="s">
        <v>13</v>
      </c>
      <c r="F189" s="9"/>
      <c r="G189" s="9"/>
      <c r="I189" s="8" t="s">
        <v>13</v>
      </c>
      <c r="J189" s="9"/>
      <c r="K189" s="7" t="s">
        <v>13</v>
      </c>
      <c r="L189" s="9"/>
      <c r="M189" s="9"/>
      <c r="O189" s="8" t="s">
        <v>13</v>
      </c>
      <c r="P189" s="9"/>
      <c r="Q189" s="7" t="s">
        <v>13</v>
      </c>
      <c r="R189" s="9"/>
      <c r="S189" s="9"/>
      <c r="U189" s="8" t="s">
        <v>13</v>
      </c>
      <c r="V189" s="9"/>
      <c r="W189" s="7" t="s">
        <v>13</v>
      </c>
      <c r="X189" s="9"/>
      <c r="Y189" s="9"/>
      <c r="AA189" s="8" t="s">
        <v>13</v>
      </c>
      <c r="AB189" s="9"/>
      <c r="AC189" s="7" t="s">
        <v>13</v>
      </c>
      <c r="AD189" s="9"/>
      <c r="AE189" s="9"/>
      <c r="AG189" s="3" t="s">
        <v>11</v>
      </c>
      <c r="AH189" s="4" t="s">
        <v>12</v>
      </c>
      <c r="AI189" s="4" t="s">
        <v>13</v>
      </c>
      <c r="AJ189" s="4" t="s">
        <v>14</v>
      </c>
      <c r="AK189" s="4" t="s">
        <v>15</v>
      </c>
    </row>
    <row r="190" spans="3:37" x14ac:dyDescent="0.25">
      <c r="C190" s="5" t="s">
        <v>29</v>
      </c>
      <c r="D190" s="6"/>
      <c r="E190" s="7" t="s">
        <v>13</v>
      </c>
      <c r="F190" s="6"/>
      <c r="G190" s="6"/>
      <c r="I190" s="5" t="s">
        <v>29</v>
      </c>
      <c r="J190" s="6"/>
      <c r="K190" s="7" t="s">
        <v>13</v>
      </c>
      <c r="L190" s="6"/>
      <c r="M190" s="6"/>
      <c r="O190" s="5" t="s">
        <v>29</v>
      </c>
      <c r="P190" s="6"/>
      <c r="Q190" s="7" t="s">
        <v>13</v>
      </c>
      <c r="R190" s="6"/>
      <c r="S190" s="6"/>
      <c r="U190" s="5" t="s">
        <v>29</v>
      </c>
      <c r="V190" s="6"/>
      <c r="W190" s="7" t="s">
        <v>13</v>
      </c>
      <c r="X190" s="6"/>
      <c r="Y190" s="6"/>
      <c r="AA190" s="5" t="s">
        <v>29</v>
      </c>
      <c r="AB190" s="6"/>
      <c r="AC190" s="7" t="s">
        <v>13</v>
      </c>
      <c r="AD190" s="6"/>
      <c r="AE190" s="6"/>
      <c r="AG190" s="1"/>
      <c r="AH190" s="1"/>
      <c r="AI190" s="1"/>
      <c r="AJ190" s="1"/>
      <c r="AK190" s="1"/>
    </row>
    <row r="191" spans="3:37" x14ac:dyDescent="0.25">
      <c r="C191" s="8" t="s">
        <v>30</v>
      </c>
      <c r="D191" s="9">
        <v>-1</v>
      </c>
      <c r="E191" s="7" t="s">
        <v>13</v>
      </c>
      <c r="F191" s="9">
        <v>652.5</v>
      </c>
      <c r="G191" s="9">
        <f t="shared" ref="G191:G200" si="5">D191*F191</f>
        <v>-652.5</v>
      </c>
      <c r="I191" s="8" t="s">
        <v>30</v>
      </c>
      <c r="J191" s="9">
        <v>-1</v>
      </c>
      <c r="K191" s="7" t="s">
        <v>13</v>
      </c>
      <c r="L191" s="9">
        <v>653</v>
      </c>
      <c r="M191" s="9">
        <f>J191*L191</f>
        <v>-653</v>
      </c>
      <c r="O191" s="8" t="s">
        <v>30</v>
      </c>
      <c r="P191" s="9">
        <v>-1</v>
      </c>
      <c r="Q191" s="7" t="s">
        <v>13</v>
      </c>
      <c r="R191" s="9">
        <v>653</v>
      </c>
      <c r="S191" s="9">
        <f>P191*R191</f>
        <v>-653</v>
      </c>
      <c r="U191" s="8" t="s">
        <v>31</v>
      </c>
      <c r="V191" s="9">
        <v>-2</v>
      </c>
      <c r="W191" s="7" t="s">
        <v>13</v>
      </c>
      <c r="X191" s="9">
        <v>189</v>
      </c>
      <c r="Y191" s="9">
        <f t="shared" ref="Y191:Y197" si="6">V191*X191</f>
        <v>-378</v>
      </c>
      <c r="AA191" s="8" t="s">
        <v>31</v>
      </c>
      <c r="AB191" s="9">
        <v>-2</v>
      </c>
      <c r="AC191" s="7" t="s">
        <v>13</v>
      </c>
      <c r="AD191" s="9">
        <v>203</v>
      </c>
      <c r="AE191" s="9">
        <f t="shared" ref="AE191:AE197" si="7">AB191*AD191</f>
        <v>-406</v>
      </c>
      <c r="AG191" s="2" t="s">
        <v>57</v>
      </c>
      <c r="AH191" s="1"/>
      <c r="AI191" s="1"/>
      <c r="AJ191" s="1"/>
      <c r="AK191" s="1"/>
    </row>
    <row r="192" spans="3:37" x14ac:dyDescent="0.25">
      <c r="C192" s="8" t="s">
        <v>31</v>
      </c>
      <c r="D192" s="9">
        <v>-3</v>
      </c>
      <c r="E192" s="7" t="s">
        <v>13</v>
      </c>
      <c r="F192" s="9">
        <v>200</v>
      </c>
      <c r="G192" s="9">
        <f t="shared" si="5"/>
        <v>-600</v>
      </c>
      <c r="I192" s="8" t="s">
        <v>31</v>
      </c>
      <c r="J192" s="9">
        <v>-3</v>
      </c>
      <c r="K192" s="7" t="s">
        <v>13</v>
      </c>
      <c r="L192" s="9">
        <v>200</v>
      </c>
      <c r="M192" s="9">
        <f>J192*L192</f>
        <v>-600</v>
      </c>
      <c r="O192" s="8" t="s">
        <v>31</v>
      </c>
      <c r="P192" s="9">
        <v>-3</v>
      </c>
      <c r="Q192" s="7" t="s">
        <v>13</v>
      </c>
      <c r="R192" s="9">
        <v>200</v>
      </c>
      <c r="S192" s="9">
        <f>P192*R192</f>
        <v>-600</v>
      </c>
      <c r="U192" s="8" t="s">
        <v>74</v>
      </c>
      <c r="V192" s="9">
        <v>-0.5</v>
      </c>
      <c r="W192" s="7" t="s">
        <v>13</v>
      </c>
      <c r="X192" s="9">
        <v>380</v>
      </c>
      <c r="Y192" s="9">
        <f t="shared" si="6"/>
        <v>-190</v>
      </c>
      <c r="AA192" s="8" t="s">
        <v>74</v>
      </c>
      <c r="AB192" s="9">
        <v>-0.5</v>
      </c>
      <c r="AC192" s="7" t="s">
        <v>13</v>
      </c>
      <c r="AD192" s="9">
        <v>380</v>
      </c>
      <c r="AE192" s="9">
        <f t="shared" si="7"/>
        <v>-190</v>
      </c>
      <c r="AG192" s="1"/>
      <c r="AH192" s="1"/>
      <c r="AI192" s="1"/>
      <c r="AJ192" s="1"/>
      <c r="AK192" s="1"/>
    </row>
    <row r="193" spans="3:37" x14ac:dyDescent="0.25">
      <c r="C193" s="8" t="s">
        <v>32</v>
      </c>
      <c r="D193" s="9">
        <v>-20</v>
      </c>
      <c r="E193" s="7" t="s">
        <v>13</v>
      </c>
      <c r="F193" s="9">
        <v>19</v>
      </c>
      <c r="G193" s="9">
        <f t="shared" si="5"/>
        <v>-380</v>
      </c>
      <c r="I193" s="8" t="s">
        <v>32</v>
      </c>
      <c r="J193" s="9">
        <v>-20</v>
      </c>
      <c r="K193" s="7" t="s">
        <v>13</v>
      </c>
      <c r="L193" s="9">
        <v>19</v>
      </c>
      <c r="M193" s="9">
        <f>J193*L193</f>
        <v>-380</v>
      </c>
      <c r="O193" s="8" t="s">
        <v>32</v>
      </c>
      <c r="P193" s="9">
        <v>-20</v>
      </c>
      <c r="Q193" s="7" t="s">
        <v>13</v>
      </c>
      <c r="R193" s="9">
        <v>19</v>
      </c>
      <c r="S193" s="9">
        <f>P193*R193</f>
        <v>-380</v>
      </c>
      <c r="U193" s="8" t="s">
        <v>35</v>
      </c>
      <c r="V193" s="9">
        <v>-1</v>
      </c>
      <c r="W193" s="7" t="s">
        <v>13</v>
      </c>
      <c r="X193" s="9">
        <v>1282.81</v>
      </c>
      <c r="Y193" s="9">
        <f t="shared" si="6"/>
        <v>-1282.81</v>
      </c>
      <c r="AA193" s="8" t="s">
        <v>35</v>
      </c>
      <c r="AB193" s="9">
        <v>-1</v>
      </c>
      <c r="AC193" s="7" t="s">
        <v>13</v>
      </c>
      <c r="AD193" s="9">
        <v>1282.81</v>
      </c>
      <c r="AE193" s="9">
        <f t="shared" si="7"/>
        <v>-1282.81</v>
      </c>
      <c r="AG193" s="2" t="s">
        <v>43</v>
      </c>
      <c r="AH193" s="1"/>
      <c r="AI193" s="1"/>
      <c r="AJ193" s="1"/>
      <c r="AK193" s="1"/>
    </row>
    <row r="194" spans="3:37" x14ac:dyDescent="0.25">
      <c r="C194" s="8" t="s">
        <v>33</v>
      </c>
      <c r="D194" s="9">
        <v>-1</v>
      </c>
      <c r="E194" s="7" t="s">
        <v>13</v>
      </c>
      <c r="F194" s="9">
        <v>380</v>
      </c>
      <c r="G194" s="9">
        <f t="shared" si="5"/>
        <v>-380</v>
      </c>
      <c r="I194" s="8" t="s">
        <v>33</v>
      </c>
      <c r="J194" s="9">
        <v>-1</v>
      </c>
      <c r="K194" s="7" t="s">
        <v>13</v>
      </c>
      <c r="L194" s="9">
        <v>380</v>
      </c>
      <c r="M194" s="9">
        <f>J194*L194</f>
        <v>-380</v>
      </c>
      <c r="O194" s="8" t="s">
        <v>33</v>
      </c>
      <c r="P194" s="9">
        <v>-1</v>
      </c>
      <c r="Q194" s="7" t="s">
        <v>13</v>
      </c>
      <c r="R194" s="9">
        <v>380</v>
      </c>
      <c r="S194" s="9">
        <f>P194*R194</f>
        <v>-380</v>
      </c>
      <c r="U194" s="8" t="s">
        <v>75</v>
      </c>
      <c r="V194" s="9">
        <v>-1</v>
      </c>
      <c r="W194" s="7" t="s">
        <v>13</v>
      </c>
      <c r="X194" s="9">
        <v>369.66</v>
      </c>
      <c r="Y194" s="9">
        <f t="shared" si="6"/>
        <v>-369.66</v>
      </c>
      <c r="AA194" s="8" t="s">
        <v>75</v>
      </c>
      <c r="AB194" s="9">
        <v>-1</v>
      </c>
      <c r="AC194" s="7" t="s">
        <v>13</v>
      </c>
      <c r="AD194" s="9">
        <v>369.66</v>
      </c>
      <c r="AE194" s="9">
        <f t="shared" si="7"/>
        <v>-369.66</v>
      </c>
      <c r="AG194" s="1"/>
      <c r="AH194" s="1"/>
      <c r="AI194" s="1"/>
      <c r="AJ194" s="1"/>
      <c r="AK194" s="1"/>
    </row>
    <row r="195" spans="3:37" x14ac:dyDescent="0.25">
      <c r="C195" s="8" t="s">
        <v>34</v>
      </c>
      <c r="D195" s="9">
        <v>-1</v>
      </c>
      <c r="E195" s="7" t="s">
        <v>13</v>
      </c>
      <c r="F195" s="9">
        <v>140</v>
      </c>
      <c r="G195" s="9">
        <f t="shared" si="5"/>
        <v>-140</v>
      </c>
      <c r="I195" s="8" t="s">
        <v>34</v>
      </c>
      <c r="J195" s="9">
        <v>-1</v>
      </c>
      <c r="K195" s="7" t="s">
        <v>13</v>
      </c>
      <c r="L195" s="9"/>
      <c r="M195" s="9"/>
      <c r="O195" s="8" t="s">
        <v>34</v>
      </c>
      <c r="P195" s="9">
        <v>-1</v>
      </c>
      <c r="Q195" s="7" t="s">
        <v>13</v>
      </c>
      <c r="R195" s="9"/>
      <c r="S195" s="9"/>
      <c r="U195" s="8" t="s">
        <v>76</v>
      </c>
      <c r="V195" s="9">
        <v>-1150</v>
      </c>
      <c r="W195" s="7" t="s">
        <v>13</v>
      </c>
      <c r="X195" s="10">
        <v>0.3</v>
      </c>
      <c r="Y195" s="9">
        <f t="shared" si="6"/>
        <v>-345</v>
      </c>
      <c r="AA195" s="8" t="s">
        <v>76</v>
      </c>
      <c r="AB195" s="9">
        <v>-1150</v>
      </c>
      <c r="AC195" s="7" t="s">
        <v>13</v>
      </c>
      <c r="AD195" s="10">
        <v>0.3</v>
      </c>
      <c r="AE195" s="9">
        <f t="shared" si="7"/>
        <v>-345</v>
      </c>
      <c r="AG195" s="1" t="s">
        <v>67</v>
      </c>
      <c r="AH195" s="1"/>
      <c r="AI195" s="1"/>
      <c r="AJ195" s="1"/>
      <c r="AK195" s="1"/>
    </row>
    <row r="196" spans="3:37" x14ac:dyDescent="0.25">
      <c r="C196" s="8" t="s">
        <v>35</v>
      </c>
      <c r="D196" s="9">
        <v>-1</v>
      </c>
      <c r="E196" s="7" t="s">
        <v>13</v>
      </c>
      <c r="F196" s="9">
        <v>691</v>
      </c>
      <c r="G196" s="9">
        <f t="shared" si="5"/>
        <v>-691</v>
      </c>
      <c r="I196" s="8" t="s">
        <v>35</v>
      </c>
      <c r="J196" s="9">
        <v>-1</v>
      </c>
      <c r="K196" s="7" t="s">
        <v>13</v>
      </c>
      <c r="L196" s="9">
        <v>691</v>
      </c>
      <c r="M196" s="9">
        <f>J196*L196</f>
        <v>-691</v>
      </c>
      <c r="O196" s="8" t="s">
        <v>35</v>
      </c>
      <c r="P196" s="9">
        <v>-1</v>
      </c>
      <c r="Q196" s="7" t="s">
        <v>13</v>
      </c>
      <c r="R196" s="9">
        <v>691</v>
      </c>
      <c r="S196" s="9">
        <f>P196*R196</f>
        <v>-691</v>
      </c>
      <c r="U196" s="8" t="s">
        <v>38</v>
      </c>
      <c r="V196" s="12">
        <v>-5</v>
      </c>
      <c r="W196" s="7" t="s">
        <v>13</v>
      </c>
      <c r="X196" s="9">
        <v>80</v>
      </c>
      <c r="Y196" s="9">
        <f t="shared" si="6"/>
        <v>-400</v>
      </c>
      <c r="AA196" s="8" t="s">
        <v>38</v>
      </c>
      <c r="AB196" s="12">
        <v>-5</v>
      </c>
      <c r="AC196" s="7" t="s">
        <v>13</v>
      </c>
      <c r="AD196" s="9">
        <v>80</v>
      </c>
      <c r="AE196" s="9">
        <f t="shared" si="7"/>
        <v>-400</v>
      </c>
      <c r="AG196" s="2" t="s">
        <v>1</v>
      </c>
      <c r="AH196" s="2" t="s">
        <v>2</v>
      </c>
      <c r="AI196" s="1"/>
      <c r="AJ196" s="1"/>
      <c r="AK196" s="1"/>
    </row>
    <row r="197" spans="3:37" x14ac:dyDescent="0.25">
      <c r="C197" s="8" t="s">
        <v>36</v>
      </c>
      <c r="D197" s="9">
        <v>-1</v>
      </c>
      <c r="E197" s="7" t="s">
        <v>13</v>
      </c>
      <c r="F197" s="9">
        <v>314</v>
      </c>
      <c r="G197" s="9">
        <f t="shared" si="5"/>
        <v>-314</v>
      </c>
      <c r="I197" s="8" t="s">
        <v>36</v>
      </c>
      <c r="J197" s="9">
        <v>-1</v>
      </c>
      <c r="K197" s="7" t="s">
        <v>13</v>
      </c>
      <c r="L197" s="9">
        <v>314</v>
      </c>
      <c r="M197" s="9">
        <f>J197*L197</f>
        <v>-314</v>
      </c>
      <c r="O197" s="8" t="s">
        <v>36</v>
      </c>
      <c r="P197" s="9">
        <v>-1</v>
      </c>
      <c r="Q197" s="7" t="s">
        <v>13</v>
      </c>
      <c r="R197" s="9">
        <v>314</v>
      </c>
      <c r="S197" s="9">
        <f>P197*R197</f>
        <v>-314</v>
      </c>
      <c r="U197" s="8" t="s">
        <v>39</v>
      </c>
      <c r="V197" s="9">
        <v>-1</v>
      </c>
      <c r="W197" s="7" t="s">
        <v>13</v>
      </c>
      <c r="X197" s="9">
        <v>255</v>
      </c>
      <c r="Y197" s="9">
        <f t="shared" si="6"/>
        <v>-255</v>
      </c>
      <c r="AA197" s="8" t="s">
        <v>39</v>
      </c>
      <c r="AB197" s="9">
        <v>-1</v>
      </c>
      <c r="AC197" s="7" t="s">
        <v>13</v>
      </c>
      <c r="AD197" s="9">
        <v>255</v>
      </c>
      <c r="AE197" s="9">
        <f t="shared" si="7"/>
        <v>-255</v>
      </c>
      <c r="AG197" s="2" t="s">
        <v>3</v>
      </c>
      <c r="AH197" s="2" t="s">
        <v>137</v>
      </c>
      <c r="AI197" s="1"/>
      <c r="AJ197" s="1"/>
      <c r="AK197" s="1"/>
    </row>
    <row r="198" spans="3:37" x14ac:dyDescent="0.25">
      <c r="C198" s="8" t="s">
        <v>37</v>
      </c>
      <c r="D198" s="9">
        <v>-2700</v>
      </c>
      <c r="E198" s="7" t="s">
        <v>13</v>
      </c>
      <c r="F198" s="11">
        <v>0.12</v>
      </c>
      <c r="G198" s="9">
        <f t="shared" si="5"/>
        <v>-324</v>
      </c>
      <c r="I198" s="8" t="s">
        <v>37</v>
      </c>
      <c r="J198" s="9">
        <v>-2700</v>
      </c>
      <c r="K198" s="7" t="s">
        <v>13</v>
      </c>
      <c r="L198" s="11">
        <v>0.12</v>
      </c>
      <c r="M198" s="9">
        <f>J198*L198</f>
        <v>-324</v>
      </c>
      <c r="O198" s="8" t="s">
        <v>37</v>
      </c>
      <c r="P198" s="9">
        <v>-2700</v>
      </c>
      <c r="Q198" s="7" t="s">
        <v>13</v>
      </c>
      <c r="R198" s="11">
        <v>0.12</v>
      </c>
      <c r="S198" s="9">
        <f>P198*R198</f>
        <v>-324</v>
      </c>
      <c r="U198" s="8" t="s">
        <v>40</v>
      </c>
      <c r="V198" s="9"/>
      <c r="W198" s="7" t="s">
        <v>13</v>
      </c>
      <c r="X198" s="9"/>
      <c r="Y198" s="9">
        <v>-500</v>
      </c>
      <c r="AA198" s="8" t="s">
        <v>40</v>
      </c>
      <c r="AB198" s="9"/>
      <c r="AC198" s="7" t="s">
        <v>13</v>
      </c>
      <c r="AD198" s="9"/>
      <c r="AE198" s="9">
        <v>-500</v>
      </c>
      <c r="AG198" s="2" t="s">
        <v>5</v>
      </c>
      <c r="AH198" s="2" t="s">
        <v>6</v>
      </c>
      <c r="AI198" s="1"/>
      <c r="AJ198" s="1"/>
      <c r="AK198" s="1"/>
    </row>
    <row r="199" spans="3:37" x14ac:dyDescent="0.25">
      <c r="C199" s="8" t="s">
        <v>38</v>
      </c>
      <c r="D199" s="12">
        <v>-4.2</v>
      </c>
      <c r="E199" s="7" t="s">
        <v>13</v>
      </c>
      <c r="F199" s="9">
        <v>90</v>
      </c>
      <c r="G199" s="9">
        <f t="shared" si="5"/>
        <v>-378</v>
      </c>
      <c r="I199" s="8" t="s">
        <v>38</v>
      </c>
      <c r="J199" s="12">
        <v>-4.2</v>
      </c>
      <c r="K199" s="7" t="s">
        <v>13</v>
      </c>
      <c r="L199" s="9">
        <v>90</v>
      </c>
      <c r="M199" s="9">
        <f>J199*L199</f>
        <v>-378</v>
      </c>
      <c r="O199" s="8" t="s">
        <v>38</v>
      </c>
      <c r="P199" s="12">
        <v>-4.2</v>
      </c>
      <c r="Q199" s="7" t="s">
        <v>13</v>
      </c>
      <c r="R199" s="9">
        <v>90</v>
      </c>
      <c r="S199" s="9">
        <f>P199*R199</f>
        <v>-378</v>
      </c>
      <c r="U199" s="5" t="s">
        <v>41</v>
      </c>
      <c r="V199" s="6"/>
      <c r="W199" s="7" t="s">
        <v>13</v>
      </c>
      <c r="X199" s="6"/>
      <c r="Y199" s="6">
        <f>SUM(Y191:Y198)</f>
        <v>-3720.47</v>
      </c>
      <c r="AA199" s="5" t="s">
        <v>41</v>
      </c>
      <c r="AB199" s="6"/>
      <c r="AC199" s="7" t="s">
        <v>13</v>
      </c>
      <c r="AD199" s="6"/>
      <c r="AE199" s="6">
        <f>SUM(AE191:AE198)</f>
        <v>-3748.47</v>
      </c>
      <c r="AG199" s="2" t="s">
        <v>7</v>
      </c>
      <c r="AH199" s="2" t="s">
        <v>8</v>
      </c>
      <c r="AI199" s="1"/>
      <c r="AJ199" s="1"/>
      <c r="AK199" s="1"/>
    </row>
    <row r="200" spans="3:37" x14ac:dyDescent="0.25">
      <c r="C200" s="8" t="s">
        <v>39</v>
      </c>
      <c r="D200" s="9">
        <v>-1</v>
      </c>
      <c r="E200" s="7" t="s">
        <v>13</v>
      </c>
      <c r="F200" s="9">
        <v>221</v>
      </c>
      <c r="G200" s="9">
        <f t="shared" si="5"/>
        <v>-221</v>
      </c>
      <c r="I200" s="8" t="s">
        <v>39</v>
      </c>
      <c r="J200" s="9">
        <v>-1</v>
      </c>
      <c r="K200" s="7" t="s">
        <v>13</v>
      </c>
      <c r="L200" s="9">
        <v>221</v>
      </c>
      <c r="M200" s="9">
        <f>J200*L200</f>
        <v>-221</v>
      </c>
      <c r="O200" s="8" t="s">
        <v>39</v>
      </c>
      <c r="P200" s="9">
        <v>-1</v>
      </c>
      <c r="Q200" s="7" t="s">
        <v>13</v>
      </c>
      <c r="R200" s="9">
        <v>221</v>
      </c>
      <c r="S200" s="9">
        <f>P200*R200</f>
        <v>-221</v>
      </c>
      <c r="U200" s="8" t="s">
        <v>42</v>
      </c>
      <c r="V200" s="9"/>
      <c r="W200" s="7" t="s">
        <v>13</v>
      </c>
      <c r="X200" s="9"/>
      <c r="Y200" s="9">
        <f>SUM(Y188,Y199)</f>
        <v>7354.5300000000007</v>
      </c>
      <c r="AA200" s="8" t="s">
        <v>42</v>
      </c>
      <c r="AB200" s="9"/>
      <c r="AC200" s="7" t="s">
        <v>13</v>
      </c>
      <c r="AD200" s="9"/>
      <c r="AE200" s="9">
        <f>SUM(AE188,AE199)</f>
        <v>7326.5300000000007</v>
      </c>
      <c r="AG200" s="2" t="s">
        <v>9</v>
      </c>
      <c r="AH200" s="2" t="s">
        <v>142</v>
      </c>
      <c r="AI200" s="1"/>
      <c r="AJ200" s="1"/>
      <c r="AK200" s="1"/>
    </row>
    <row r="201" spans="3:37" x14ac:dyDescent="0.25">
      <c r="C201" s="8" t="s">
        <v>40</v>
      </c>
      <c r="D201" s="9"/>
      <c r="E201" s="7" t="s">
        <v>13</v>
      </c>
      <c r="F201" s="9"/>
      <c r="G201" s="9">
        <v>-800</v>
      </c>
      <c r="I201" s="8" t="s">
        <v>40</v>
      </c>
      <c r="J201" s="9"/>
      <c r="K201" s="7" t="s">
        <v>13</v>
      </c>
      <c r="L201" s="9"/>
      <c r="M201" s="9">
        <v>-750</v>
      </c>
      <c r="O201" s="8" t="s">
        <v>40</v>
      </c>
      <c r="P201" s="9"/>
      <c r="Q201" s="7" t="s">
        <v>13</v>
      </c>
      <c r="R201" s="9"/>
      <c r="S201" s="9">
        <v>-750</v>
      </c>
      <c r="U201" s="1"/>
      <c r="V201" s="1"/>
      <c r="W201" s="1"/>
      <c r="X201" s="1"/>
      <c r="Y201" s="1"/>
      <c r="AA201" s="1"/>
      <c r="AB201" s="1"/>
      <c r="AC201" s="1"/>
      <c r="AD201" s="1"/>
      <c r="AE201" s="1"/>
      <c r="AG201" s="1"/>
      <c r="AH201" s="1"/>
      <c r="AI201" s="1"/>
      <c r="AJ201" s="1"/>
      <c r="AK201" s="1"/>
    </row>
    <row r="202" spans="3:37" x14ac:dyDescent="0.25">
      <c r="C202" s="5" t="s">
        <v>41</v>
      </c>
      <c r="D202" s="6"/>
      <c r="E202" s="7" t="s">
        <v>13</v>
      </c>
      <c r="F202" s="6"/>
      <c r="G202" s="6">
        <f>SUM(G191:G201)</f>
        <v>-4880.5</v>
      </c>
      <c r="I202" s="5" t="s">
        <v>41</v>
      </c>
      <c r="J202" s="6"/>
      <c r="K202" s="7" t="s">
        <v>13</v>
      </c>
      <c r="L202" s="6"/>
      <c r="M202" s="6">
        <f>SUM(M191:M201)</f>
        <v>-4691</v>
      </c>
      <c r="O202" s="5" t="s">
        <v>41</v>
      </c>
      <c r="P202" s="6"/>
      <c r="Q202" s="7" t="s">
        <v>13</v>
      </c>
      <c r="R202" s="6"/>
      <c r="S202" s="6">
        <f>SUM(S191:S201)</f>
        <v>-4691</v>
      </c>
      <c r="U202" s="1"/>
      <c r="V202" s="1"/>
      <c r="W202" s="1"/>
      <c r="X202" s="1"/>
      <c r="Y202" s="1"/>
      <c r="AA202" s="1"/>
      <c r="AB202" s="1"/>
      <c r="AC202" s="1"/>
      <c r="AD202" s="1"/>
      <c r="AE202" s="1"/>
      <c r="AG202" s="3" t="s">
        <v>11</v>
      </c>
      <c r="AH202" s="4" t="s">
        <v>12</v>
      </c>
      <c r="AI202" s="4" t="s">
        <v>13</v>
      </c>
      <c r="AJ202" s="4" t="s">
        <v>14</v>
      </c>
      <c r="AK202" s="4" t="s">
        <v>15</v>
      </c>
    </row>
    <row r="203" spans="3:37" x14ac:dyDescent="0.25">
      <c r="C203" s="8" t="s">
        <v>42</v>
      </c>
      <c r="D203" s="9"/>
      <c r="E203" s="7" t="s">
        <v>13</v>
      </c>
      <c r="F203" s="9"/>
      <c r="G203" s="9">
        <f>SUM(G188,G202)</f>
        <v>2729.5</v>
      </c>
      <c r="I203" s="8" t="s">
        <v>42</v>
      </c>
      <c r="J203" s="9"/>
      <c r="K203" s="7" t="s">
        <v>13</v>
      </c>
      <c r="L203" s="9"/>
      <c r="M203" s="9">
        <f>SUM(M188,M202)</f>
        <v>2784</v>
      </c>
      <c r="O203" s="8" t="s">
        <v>42</v>
      </c>
      <c r="P203" s="9"/>
      <c r="Q203" s="7" t="s">
        <v>13</v>
      </c>
      <c r="R203" s="9"/>
      <c r="S203" s="9">
        <f>SUM(S188,S202)</f>
        <v>2649</v>
      </c>
      <c r="U203" s="1"/>
      <c r="V203" s="1"/>
      <c r="W203" s="1"/>
      <c r="X203" s="1"/>
      <c r="Y203" s="1"/>
      <c r="AA203" s="1"/>
      <c r="AB203" s="1"/>
      <c r="AC203" s="1"/>
      <c r="AD203" s="1"/>
      <c r="AE203" s="1"/>
      <c r="AG203" s="5" t="s">
        <v>16</v>
      </c>
      <c r="AH203" s="6"/>
      <c r="AI203" s="7" t="s">
        <v>13</v>
      </c>
      <c r="AJ203" s="6"/>
      <c r="AK203" s="6"/>
    </row>
    <row r="204" spans="3:37" x14ac:dyDescent="0.25">
      <c r="C204" s="1"/>
      <c r="D204" s="1"/>
      <c r="E204" s="1"/>
      <c r="F204" s="1"/>
      <c r="G204" s="1"/>
      <c r="I204" s="1"/>
      <c r="J204" s="1"/>
      <c r="K204" s="1"/>
      <c r="L204" s="1"/>
      <c r="M204" s="1"/>
      <c r="O204" s="1"/>
      <c r="P204" s="1"/>
      <c r="Q204" s="1"/>
      <c r="R204" s="1"/>
      <c r="S204" s="1"/>
      <c r="U204" s="2" t="s">
        <v>43</v>
      </c>
      <c r="V204" s="1"/>
      <c r="W204" s="1"/>
      <c r="X204" s="1"/>
      <c r="Y204" s="1"/>
      <c r="AA204" s="2" t="s">
        <v>43</v>
      </c>
      <c r="AB204" s="1"/>
      <c r="AC204" s="1"/>
      <c r="AD204" s="1"/>
      <c r="AE204" s="1"/>
      <c r="AG204" s="8" t="s">
        <v>68</v>
      </c>
      <c r="AH204" s="9">
        <v>750</v>
      </c>
      <c r="AI204" s="7" t="s">
        <v>18</v>
      </c>
      <c r="AJ204" s="10">
        <v>12</v>
      </c>
      <c r="AK204" s="9">
        <f>AH204*AJ204</f>
        <v>9000</v>
      </c>
    </row>
    <row r="205" spans="3:37" x14ac:dyDescent="0.25">
      <c r="C205" s="2" t="s">
        <v>55</v>
      </c>
      <c r="D205" s="1"/>
      <c r="E205" s="1"/>
      <c r="F205" s="1"/>
      <c r="G205" s="1"/>
      <c r="I205" s="2" t="s">
        <v>55</v>
      </c>
      <c r="J205" s="1"/>
      <c r="K205" s="1"/>
      <c r="L205" s="1"/>
      <c r="M205" s="1"/>
      <c r="O205" s="2" t="s">
        <v>55</v>
      </c>
      <c r="P205" s="1"/>
      <c r="Q205" s="1"/>
      <c r="R205" s="1"/>
      <c r="S205" s="1"/>
      <c r="U205" s="1"/>
      <c r="V205" s="1"/>
      <c r="W205" s="1"/>
      <c r="X205" s="1"/>
      <c r="Y205" s="1"/>
      <c r="AA205" s="1"/>
      <c r="AB205" s="1"/>
      <c r="AC205" s="1"/>
      <c r="AD205" s="1"/>
      <c r="AE205" s="1"/>
      <c r="AG205" s="8" t="s">
        <v>69</v>
      </c>
      <c r="AH205" s="9">
        <v>2500</v>
      </c>
      <c r="AI205" s="7" t="s">
        <v>18</v>
      </c>
      <c r="AJ205" s="10">
        <v>0.85</v>
      </c>
      <c r="AK205" s="9">
        <f>AH205*AJ205</f>
        <v>2125</v>
      </c>
    </row>
    <row r="206" spans="3:37" x14ac:dyDescent="0.25">
      <c r="C206" s="2" t="s">
        <v>51</v>
      </c>
      <c r="D206" s="1"/>
      <c r="E206" s="1"/>
      <c r="F206" s="1"/>
      <c r="G206" s="1"/>
      <c r="I206" s="2" t="s">
        <v>51</v>
      </c>
      <c r="J206" s="1"/>
      <c r="K206" s="1"/>
      <c r="L206" s="1"/>
      <c r="M206" s="1"/>
      <c r="O206" s="2" t="s">
        <v>51</v>
      </c>
      <c r="P206" s="1"/>
      <c r="Q206" s="1"/>
      <c r="R206" s="1"/>
      <c r="S206" s="1"/>
      <c r="U206" s="1" t="s">
        <v>77</v>
      </c>
      <c r="V206" s="1"/>
      <c r="W206" s="1"/>
      <c r="X206" s="1"/>
      <c r="Y206" s="1"/>
      <c r="AA206" s="1" t="s">
        <v>77</v>
      </c>
      <c r="AB206" s="1"/>
      <c r="AC206" s="1"/>
      <c r="AD206" s="1"/>
      <c r="AE206" s="1"/>
      <c r="AG206" s="8" t="s">
        <v>20</v>
      </c>
      <c r="AH206" s="9"/>
      <c r="AI206" s="7" t="s">
        <v>21</v>
      </c>
      <c r="AJ206" s="9"/>
      <c r="AK206" s="9">
        <v>870</v>
      </c>
    </row>
    <row r="207" spans="3:37" x14ac:dyDescent="0.25">
      <c r="C207" s="1"/>
      <c r="D207" s="1"/>
      <c r="E207" s="1"/>
      <c r="F207" s="1"/>
      <c r="G207" s="1"/>
      <c r="I207" s="1"/>
      <c r="J207" s="1"/>
      <c r="K207" s="1"/>
      <c r="L207" s="1"/>
      <c r="M207" s="1"/>
      <c r="O207" s="1"/>
      <c r="P207" s="1"/>
      <c r="Q207" s="1"/>
      <c r="R207" s="1"/>
      <c r="S207" s="1"/>
      <c r="U207" s="2" t="s">
        <v>1</v>
      </c>
      <c r="V207" s="2" t="s">
        <v>2</v>
      </c>
      <c r="W207" s="1"/>
      <c r="X207" s="1"/>
      <c r="Y207" s="1"/>
      <c r="AA207" s="2" t="s">
        <v>1</v>
      </c>
      <c r="AB207" s="2" t="s">
        <v>2</v>
      </c>
      <c r="AC207" s="1"/>
      <c r="AD207" s="1"/>
      <c r="AE207" s="1"/>
      <c r="AG207" s="5" t="s">
        <v>22</v>
      </c>
      <c r="AH207" s="6"/>
      <c r="AI207" s="7" t="s">
        <v>13</v>
      </c>
      <c r="AJ207" s="6"/>
      <c r="AK207" s="6">
        <f>SUM(AK204:AK206)</f>
        <v>11995</v>
      </c>
    </row>
    <row r="208" spans="3:37" x14ac:dyDescent="0.25">
      <c r="C208" s="2" t="s">
        <v>43</v>
      </c>
      <c r="D208" s="1"/>
      <c r="E208" s="1"/>
      <c r="F208" s="1"/>
      <c r="G208" s="1"/>
      <c r="I208" s="2" t="s">
        <v>43</v>
      </c>
      <c r="J208" s="1"/>
      <c r="K208" s="1"/>
      <c r="L208" s="1"/>
      <c r="M208" s="1"/>
      <c r="O208" s="2" t="s">
        <v>43</v>
      </c>
      <c r="P208" s="1"/>
      <c r="Q208" s="1"/>
      <c r="R208" s="1"/>
      <c r="S208" s="1"/>
      <c r="U208" s="2" t="s">
        <v>3</v>
      </c>
      <c r="V208" s="2" t="s">
        <v>4</v>
      </c>
      <c r="W208" s="1"/>
      <c r="X208" s="1"/>
      <c r="Y208" s="1"/>
      <c r="AA208" s="2" t="s">
        <v>3</v>
      </c>
      <c r="AB208" s="2" t="s">
        <v>134</v>
      </c>
      <c r="AC208" s="1"/>
      <c r="AD208" s="1"/>
      <c r="AE208" s="1"/>
      <c r="AG208" s="8" t="s">
        <v>13</v>
      </c>
      <c r="AH208" s="9"/>
      <c r="AI208" s="7" t="s">
        <v>13</v>
      </c>
      <c r="AJ208" s="9"/>
      <c r="AK208" s="9"/>
    </row>
    <row r="209" spans="3:37" x14ac:dyDescent="0.25">
      <c r="C209" s="1"/>
      <c r="D209" s="1"/>
      <c r="E209" s="1"/>
      <c r="F209" s="1"/>
      <c r="G209" s="1"/>
      <c r="I209" s="1"/>
      <c r="J209" s="1"/>
      <c r="K209" s="1"/>
      <c r="L209" s="1"/>
      <c r="M209" s="1"/>
      <c r="O209" s="1"/>
      <c r="P209" s="1"/>
      <c r="Q209" s="1"/>
      <c r="R209" s="1"/>
      <c r="S209" s="1"/>
      <c r="U209" s="2" t="s">
        <v>5</v>
      </c>
      <c r="V209" s="2" t="s">
        <v>6</v>
      </c>
      <c r="W209" s="1"/>
      <c r="X209" s="1"/>
      <c r="Y209" s="1"/>
      <c r="AA209" s="2" t="s">
        <v>5</v>
      </c>
      <c r="AB209" s="2" t="s">
        <v>6</v>
      </c>
      <c r="AC209" s="1"/>
      <c r="AD209" s="1"/>
      <c r="AE209" s="1"/>
      <c r="AG209" s="5" t="s">
        <v>23</v>
      </c>
      <c r="AH209" s="6"/>
      <c r="AI209" s="7" t="s">
        <v>13</v>
      </c>
      <c r="AJ209" s="6"/>
      <c r="AK209" s="6"/>
    </row>
    <row r="210" spans="3:37" x14ac:dyDescent="0.25">
      <c r="C210" s="1" t="s">
        <v>56</v>
      </c>
      <c r="D210" s="1"/>
      <c r="E210" s="1"/>
      <c r="F210" s="1"/>
      <c r="G210" s="1"/>
      <c r="I210" s="1" t="s">
        <v>56</v>
      </c>
      <c r="J210" s="1"/>
      <c r="K210" s="1"/>
      <c r="L210" s="1"/>
      <c r="M210" s="1"/>
      <c r="O210" s="1" t="s">
        <v>56</v>
      </c>
      <c r="P210" s="1"/>
      <c r="Q210" s="1"/>
      <c r="R210" s="1"/>
      <c r="S210" s="1"/>
      <c r="U210" s="2" t="s">
        <v>7</v>
      </c>
      <c r="V210" s="2" t="s">
        <v>8</v>
      </c>
      <c r="W210" s="1"/>
      <c r="X210" s="1"/>
      <c r="Y210" s="1"/>
      <c r="AA210" s="2" t="s">
        <v>7</v>
      </c>
      <c r="AB210" s="2" t="s">
        <v>8</v>
      </c>
      <c r="AC210" s="1"/>
      <c r="AD210" s="1"/>
      <c r="AE210" s="1"/>
      <c r="AG210" s="8" t="s">
        <v>24</v>
      </c>
      <c r="AH210" s="9">
        <v>-7</v>
      </c>
      <c r="AI210" s="7" t="s">
        <v>18</v>
      </c>
      <c r="AJ210" s="10">
        <v>60</v>
      </c>
      <c r="AK210" s="9">
        <f>AH210*AJ210</f>
        <v>-420</v>
      </c>
    </row>
    <row r="211" spans="3:37" x14ac:dyDescent="0.25">
      <c r="C211" s="2" t="s">
        <v>1</v>
      </c>
      <c r="D211" s="2" t="s">
        <v>2</v>
      </c>
      <c r="E211" s="1"/>
      <c r="F211" s="1"/>
      <c r="G211" s="1"/>
      <c r="I211" s="2" t="s">
        <v>1</v>
      </c>
      <c r="J211" s="2" t="s">
        <v>2</v>
      </c>
      <c r="K211" s="1"/>
      <c r="L211" s="1"/>
      <c r="M211" s="1"/>
      <c r="O211" s="2" t="s">
        <v>1</v>
      </c>
      <c r="P211" s="2" t="s">
        <v>2</v>
      </c>
      <c r="Q211" s="1"/>
      <c r="R211" s="1"/>
      <c r="S211" s="1"/>
      <c r="U211" s="2" t="s">
        <v>9</v>
      </c>
      <c r="V211" s="2" t="s">
        <v>142</v>
      </c>
      <c r="W211" s="1"/>
      <c r="X211" s="1"/>
      <c r="Y211" s="1"/>
      <c r="AA211" s="2" t="s">
        <v>9</v>
      </c>
      <c r="AB211" s="2" t="s">
        <v>142</v>
      </c>
      <c r="AC211" s="1"/>
      <c r="AD211" s="1"/>
      <c r="AE211" s="1"/>
      <c r="AG211" s="8" t="s">
        <v>71</v>
      </c>
      <c r="AH211" s="9">
        <v>-1000</v>
      </c>
      <c r="AI211" s="7" t="s">
        <v>72</v>
      </c>
      <c r="AJ211" s="10">
        <v>0.5</v>
      </c>
      <c r="AK211" s="9">
        <f>AH211*AJ211</f>
        <v>-500</v>
      </c>
    </row>
    <row r="212" spans="3:37" x14ac:dyDescent="0.25">
      <c r="C212" s="2" t="s">
        <v>3</v>
      </c>
      <c r="D212" s="2" t="s">
        <v>4</v>
      </c>
      <c r="E212" s="1"/>
      <c r="F212" s="1"/>
      <c r="G212" s="1"/>
      <c r="I212" s="2" t="s">
        <v>3</v>
      </c>
      <c r="J212" s="2" t="s">
        <v>134</v>
      </c>
      <c r="K212" s="1"/>
      <c r="L212" s="1"/>
      <c r="M212" s="1"/>
      <c r="O212" s="2" t="s">
        <v>3</v>
      </c>
      <c r="P212" s="2" t="s">
        <v>137</v>
      </c>
      <c r="Q212" s="1"/>
      <c r="R212" s="1"/>
      <c r="S212" s="1"/>
      <c r="U212" s="1"/>
      <c r="V212" s="1"/>
      <c r="W212" s="1"/>
      <c r="X212" s="1"/>
      <c r="Y212" s="1"/>
      <c r="AA212" s="1"/>
      <c r="AB212" s="1"/>
      <c r="AC212" s="1"/>
      <c r="AD212" s="1"/>
      <c r="AE212" s="1"/>
      <c r="AG212" s="5" t="s">
        <v>27</v>
      </c>
      <c r="AH212" s="6"/>
      <c r="AI212" s="7" t="s">
        <v>13</v>
      </c>
      <c r="AJ212" s="6"/>
      <c r="AK212" s="6">
        <f>SUM(AK210:AK211)</f>
        <v>-920</v>
      </c>
    </row>
    <row r="213" spans="3:37" x14ac:dyDescent="0.25">
      <c r="C213" s="2" t="s">
        <v>5</v>
      </c>
      <c r="D213" s="2" t="s">
        <v>6</v>
      </c>
      <c r="E213" s="1"/>
      <c r="F213" s="1"/>
      <c r="G213" s="1"/>
      <c r="I213" s="2" t="s">
        <v>5</v>
      </c>
      <c r="J213" s="2" t="s">
        <v>6</v>
      </c>
      <c r="K213" s="1"/>
      <c r="L213" s="1"/>
      <c r="M213" s="1"/>
      <c r="O213" s="2" t="s">
        <v>5</v>
      </c>
      <c r="P213" s="2" t="s">
        <v>6</v>
      </c>
      <c r="Q213" s="1"/>
      <c r="R213" s="1"/>
      <c r="S213" s="1"/>
      <c r="U213" s="3" t="s">
        <v>11</v>
      </c>
      <c r="V213" s="4" t="s">
        <v>12</v>
      </c>
      <c r="W213" s="4" t="s">
        <v>13</v>
      </c>
      <c r="X213" s="4" t="s">
        <v>14</v>
      </c>
      <c r="Y213" s="4" t="s">
        <v>15</v>
      </c>
      <c r="AA213" s="3" t="s">
        <v>11</v>
      </c>
      <c r="AB213" s="4" t="s">
        <v>12</v>
      </c>
      <c r="AC213" s="4" t="s">
        <v>13</v>
      </c>
      <c r="AD213" s="4" t="s">
        <v>14</v>
      </c>
      <c r="AE213" s="4" t="s">
        <v>15</v>
      </c>
      <c r="AG213" s="5" t="s">
        <v>73</v>
      </c>
      <c r="AH213" s="6"/>
      <c r="AI213" s="7" t="s">
        <v>13</v>
      </c>
      <c r="AJ213" s="6"/>
      <c r="AK213" s="6">
        <f>SUM(AK207,AK212)</f>
        <v>11075</v>
      </c>
    </row>
    <row r="214" spans="3:37" x14ac:dyDescent="0.25">
      <c r="C214" s="2" t="s">
        <v>7</v>
      </c>
      <c r="D214" s="2" t="s">
        <v>8</v>
      </c>
      <c r="E214" s="1"/>
      <c r="F214" s="1"/>
      <c r="G214" s="1"/>
      <c r="I214" s="2" t="s">
        <v>7</v>
      </c>
      <c r="J214" s="2" t="s">
        <v>8</v>
      </c>
      <c r="K214" s="1"/>
      <c r="L214" s="1"/>
      <c r="M214" s="1"/>
      <c r="O214" s="2" t="s">
        <v>7</v>
      </c>
      <c r="P214" s="2" t="s">
        <v>8</v>
      </c>
      <c r="Q214" s="1"/>
      <c r="R214" s="1"/>
      <c r="S214" s="1"/>
      <c r="U214" s="1"/>
      <c r="V214" s="1"/>
      <c r="W214" s="1"/>
      <c r="X214" s="1"/>
      <c r="Y214" s="1"/>
      <c r="AA214" s="1"/>
      <c r="AB214" s="1"/>
      <c r="AC214" s="1"/>
      <c r="AD214" s="1"/>
      <c r="AE214" s="1"/>
      <c r="AG214" s="8" t="s">
        <v>13</v>
      </c>
      <c r="AH214" s="9"/>
      <c r="AI214" s="7" t="s">
        <v>13</v>
      </c>
      <c r="AJ214" s="9"/>
      <c r="AK214" s="9"/>
    </row>
    <row r="215" spans="3:37" x14ac:dyDescent="0.25">
      <c r="C215" s="2" t="s">
        <v>9</v>
      </c>
      <c r="D215" s="2" t="s">
        <v>10</v>
      </c>
      <c r="E215" s="1"/>
      <c r="F215" s="1"/>
      <c r="G215" s="1"/>
      <c r="I215" s="2" t="s">
        <v>9</v>
      </c>
      <c r="J215" s="2" t="s">
        <v>10</v>
      </c>
      <c r="K215" s="1"/>
      <c r="L215" s="1"/>
      <c r="M215" s="1"/>
      <c r="O215" s="2" t="s">
        <v>9</v>
      </c>
      <c r="P215" s="2" t="s">
        <v>10</v>
      </c>
      <c r="Q215" s="1"/>
      <c r="R215" s="1"/>
      <c r="S215" s="1"/>
      <c r="U215" s="2" t="s">
        <v>78</v>
      </c>
      <c r="V215" s="1"/>
      <c r="W215" s="1"/>
      <c r="X215" s="1"/>
      <c r="Y215" s="1"/>
      <c r="AA215" s="2" t="s">
        <v>78</v>
      </c>
      <c r="AB215" s="1"/>
      <c r="AC215" s="1"/>
      <c r="AD215" s="1"/>
      <c r="AE215" s="1"/>
      <c r="AG215" s="5" t="s">
        <v>29</v>
      </c>
      <c r="AH215" s="6"/>
      <c r="AI215" s="7" t="s">
        <v>13</v>
      </c>
      <c r="AJ215" s="6"/>
      <c r="AK215" s="6"/>
    </row>
    <row r="216" spans="3:37" x14ac:dyDescent="0.25">
      <c r="C216" s="1"/>
      <c r="D216" s="1"/>
      <c r="E216" s="1"/>
      <c r="F216" s="1"/>
      <c r="G216" s="1"/>
      <c r="I216" s="1"/>
      <c r="J216" s="1"/>
      <c r="K216" s="1"/>
      <c r="L216" s="1"/>
      <c r="M216" s="1"/>
      <c r="O216" s="1"/>
      <c r="P216" s="1"/>
      <c r="Q216" s="1"/>
      <c r="R216" s="1"/>
      <c r="S216" s="1"/>
      <c r="U216" s="1"/>
      <c r="V216" s="1"/>
      <c r="W216" s="1"/>
      <c r="X216" s="1"/>
      <c r="Y216" s="1"/>
      <c r="AA216" s="1"/>
      <c r="AB216" s="1"/>
      <c r="AC216" s="1"/>
      <c r="AD216" s="1"/>
      <c r="AE216" s="1"/>
      <c r="AG216" s="8" t="s">
        <v>31</v>
      </c>
      <c r="AH216" s="9">
        <v>-2</v>
      </c>
      <c r="AI216" s="7" t="s">
        <v>13</v>
      </c>
      <c r="AJ216" s="9">
        <v>203</v>
      </c>
      <c r="AK216" s="9">
        <f t="shared" ref="AK216:AK222" si="8">AH216*AJ216</f>
        <v>-406</v>
      </c>
    </row>
    <row r="217" spans="3:37" x14ac:dyDescent="0.25">
      <c r="C217" s="3" t="s">
        <v>11</v>
      </c>
      <c r="D217" s="4" t="s">
        <v>12</v>
      </c>
      <c r="E217" s="4" t="s">
        <v>13</v>
      </c>
      <c r="F217" s="4" t="s">
        <v>14</v>
      </c>
      <c r="G217" s="4" t="s">
        <v>15</v>
      </c>
      <c r="I217" s="3" t="s">
        <v>11</v>
      </c>
      <c r="J217" s="4" t="s">
        <v>12</v>
      </c>
      <c r="K217" s="4" t="s">
        <v>13</v>
      </c>
      <c r="L217" s="4" t="s">
        <v>14</v>
      </c>
      <c r="M217" s="4" t="s">
        <v>15</v>
      </c>
      <c r="O217" s="3" t="s">
        <v>11</v>
      </c>
      <c r="P217" s="4" t="s">
        <v>12</v>
      </c>
      <c r="Q217" s="4" t="s">
        <v>13</v>
      </c>
      <c r="R217" s="4" t="s">
        <v>14</v>
      </c>
      <c r="S217" s="4" t="s">
        <v>15</v>
      </c>
      <c r="U217" s="2" t="s">
        <v>43</v>
      </c>
      <c r="V217" s="1"/>
      <c r="W217" s="1"/>
      <c r="X217" s="1"/>
      <c r="Y217" s="1"/>
      <c r="AA217" s="2" t="s">
        <v>43</v>
      </c>
      <c r="AB217" s="1"/>
      <c r="AC217" s="1"/>
      <c r="AD217" s="1"/>
      <c r="AE217" s="1"/>
      <c r="AG217" s="8" t="s">
        <v>74</v>
      </c>
      <c r="AH217" s="9">
        <v>-0.5</v>
      </c>
      <c r="AI217" s="7" t="s">
        <v>13</v>
      </c>
      <c r="AJ217" s="9">
        <v>380</v>
      </c>
      <c r="AK217" s="9">
        <f t="shared" si="8"/>
        <v>-190</v>
      </c>
    </row>
    <row r="218" spans="3:37" x14ac:dyDescent="0.25">
      <c r="C218" s="1"/>
      <c r="D218" s="1"/>
      <c r="E218" s="1"/>
      <c r="F218" s="1"/>
      <c r="G218" s="1"/>
      <c r="I218" s="1"/>
      <c r="J218" s="1"/>
      <c r="K218" s="1"/>
      <c r="L218" s="1"/>
      <c r="M218" s="1"/>
      <c r="O218" s="1"/>
      <c r="P218" s="1"/>
      <c r="Q218" s="1"/>
      <c r="R218" s="1"/>
      <c r="S218" s="1"/>
      <c r="U218" s="1"/>
      <c r="V218" s="1"/>
      <c r="W218" s="1"/>
      <c r="X218" s="1"/>
      <c r="Y218" s="1"/>
      <c r="AA218" s="1"/>
      <c r="AB218" s="1"/>
      <c r="AC218" s="1"/>
      <c r="AD218" s="1"/>
      <c r="AE218" s="1"/>
      <c r="AG218" s="8" t="s">
        <v>35</v>
      </c>
      <c r="AH218" s="9">
        <v>-1</v>
      </c>
      <c r="AI218" s="7" t="s">
        <v>13</v>
      </c>
      <c r="AJ218" s="9">
        <v>1282.81</v>
      </c>
      <c r="AK218" s="9">
        <f t="shared" si="8"/>
        <v>-1282.81</v>
      </c>
    </row>
    <row r="219" spans="3:37" x14ac:dyDescent="0.25">
      <c r="C219" s="2" t="s">
        <v>57</v>
      </c>
      <c r="D219" s="1"/>
      <c r="E219" s="1"/>
      <c r="F219" s="1"/>
      <c r="G219" s="1"/>
      <c r="I219" s="2" t="s">
        <v>57</v>
      </c>
      <c r="J219" s="1"/>
      <c r="K219" s="1"/>
      <c r="L219" s="1"/>
      <c r="M219" s="1"/>
      <c r="O219" s="2" t="s">
        <v>57</v>
      </c>
      <c r="P219" s="1"/>
      <c r="Q219" s="1"/>
      <c r="R219" s="1"/>
      <c r="S219" s="1"/>
      <c r="U219" s="1" t="s">
        <v>79</v>
      </c>
      <c r="V219" s="1"/>
      <c r="W219" s="1"/>
      <c r="X219" s="1"/>
      <c r="Y219" s="1"/>
      <c r="AA219" s="1" t="s">
        <v>79</v>
      </c>
      <c r="AB219" s="1"/>
      <c r="AC219" s="1"/>
      <c r="AD219" s="1"/>
      <c r="AE219" s="1"/>
      <c r="AG219" s="8" t="s">
        <v>75</v>
      </c>
      <c r="AH219" s="9">
        <v>-1</v>
      </c>
      <c r="AI219" s="7" t="s">
        <v>13</v>
      </c>
      <c r="AJ219" s="9">
        <v>369.66</v>
      </c>
      <c r="AK219" s="9">
        <f t="shared" si="8"/>
        <v>-369.66</v>
      </c>
    </row>
    <row r="220" spans="3:37" x14ac:dyDescent="0.25">
      <c r="C220" s="1"/>
      <c r="D220" s="1"/>
      <c r="E220" s="1"/>
      <c r="F220" s="1"/>
      <c r="G220" s="1"/>
      <c r="I220" s="1"/>
      <c r="J220" s="1"/>
      <c r="K220" s="1"/>
      <c r="L220" s="1"/>
      <c r="M220" s="1"/>
      <c r="O220" s="1"/>
      <c r="P220" s="1"/>
      <c r="Q220" s="1"/>
      <c r="R220" s="1"/>
      <c r="S220" s="1"/>
      <c r="U220" s="2" t="s">
        <v>1</v>
      </c>
      <c r="V220" s="2" t="s">
        <v>2</v>
      </c>
      <c r="W220" s="1"/>
      <c r="X220" s="1"/>
      <c r="Y220" s="1"/>
      <c r="AA220" s="2" t="s">
        <v>1</v>
      </c>
      <c r="AB220" s="2" t="s">
        <v>2</v>
      </c>
      <c r="AC220" s="1"/>
      <c r="AD220" s="1"/>
      <c r="AE220" s="1"/>
      <c r="AG220" s="8" t="s">
        <v>76</v>
      </c>
      <c r="AH220" s="9">
        <v>-1150</v>
      </c>
      <c r="AI220" s="7" t="s">
        <v>13</v>
      </c>
      <c r="AJ220" s="10">
        <v>0.3</v>
      </c>
      <c r="AK220" s="9">
        <f t="shared" si="8"/>
        <v>-345</v>
      </c>
    </row>
    <row r="221" spans="3:37" x14ac:dyDescent="0.25">
      <c r="C221" s="2" t="s">
        <v>43</v>
      </c>
      <c r="D221" s="1"/>
      <c r="E221" s="1"/>
      <c r="F221" s="1"/>
      <c r="G221" s="1"/>
      <c r="I221" s="2" t="s">
        <v>43</v>
      </c>
      <c r="J221" s="1"/>
      <c r="K221" s="1"/>
      <c r="L221" s="1"/>
      <c r="M221" s="1"/>
      <c r="O221" s="2" t="s">
        <v>43</v>
      </c>
      <c r="P221" s="1"/>
      <c r="Q221" s="1"/>
      <c r="R221" s="1"/>
      <c r="S221" s="1"/>
      <c r="U221" s="2" t="s">
        <v>3</v>
      </c>
      <c r="V221" s="2" t="s">
        <v>4</v>
      </c>
      <c r="W221" s="1"/>
      <c r="X221" s="1"/>
      <c r="Y221" s="1"/>
      <c r="AA221" s="2" t="s">
        <v>3</v>
      </c>
      <c r="AB221" s="2" t="s">
        <v>134</v>
      </c>
      <c r="AC221" s="1"/>
      <c r="AD221" s="1"/>
      <c r="AE221" s="1"/>
      <c r="AG221" s="8" t="s">
        <v>38</v>
      </c>
      <c r="AH221" s="12">
        <v>-5</v>
      </c>
      <c r="AI221" s="7" t="s">
        <v>13</v>
      </c>
      <c r="AJ221" s="9">
        <v>80</v>
      </c>
      <c r="AK221" s="9">
        <f t="shared" si="8"/>
        <v>-400</v>
      </c>
    </row>
    <row r="222" spans="3:37" x14ac:dyDescent="0.25">
      <c r="C222" s="1"/>
      <c r="D222" s="1"/>
      <c r="E222" s="1"/>
      <c r="F222" s="1"/>
      <c r="G222" s="1"/>
      <c r="I222" s="1"/>
      <c r="J222" s="1"/>
      <c r="K222" s="1"/>
      <c r="L222" s="1"/>
      <c r="M222" s="1"/>
      <c r="O222" s="1"/>
      <c r="P222" s="1"/>
      <c r="Q222" s="1"/>
      <c r="R222" s="1"/>
      <c r="S222" s="1"/>
      <c r="U222" s="2" t="s">
        <v>5</v>
      </c>
      <c r="V222" s="2" t="s">
        <v>6</v>
      </c>
      <c r="W222" s="1"/>
      <c r="X222" s="1"/>
      <c r="Y222" s="1"/>
      <c r="AA222" s="2" t="s">
        <v>5</v>
      </c>
      <c r="AB222" s="2" t="s">
        <v>6</v>
      </c>
      <c r="AC222" s="1"/>
      <c r="AD222" s="1"/>
      <c r="AE222" s="1"/>
      <c r="AG222" s="8" t="s">
        <v>39</v>
      </c>
      <c r="AH222" s="9">
        <v>-1</v>
      </c>
      <c r="AI222" s="7" t="s">
        <v>13</v>
      </c>
      <c r="AJ222" s="9">
        <v>255</v>
      </c>
      <c r="AK222" s="9">
        <f t="shared" si="8"/>
        <v>-255</v>
      </c>
    </row>
    <row r="223" spans="3:37" x14ac:dyDescent="0.25">
      <c r="C223" s="1" t="s">
        <v>58</v>
      </c>
      <c r="D223" s="1"/>
      <c r="E223" s="1"/>
      <c r="F223" s="1"/>
      <c r="G223" s="1"/>
      <c r="I223" s="1" t="s">
        <v>58</v>
      </c>
      <c r="J223" s="1"/>
      <c r="K223" s="1"/>
      <c r="L223" s="1"/>
      <c r="M223" s="1"/>
      <c r="O223" s="1" t="s">
        <v>58</v>
      </c>
      <c r="P223" s="1"/>
      <c r="Q223" s="1"/>
      <c r="R223" s="1"/>
      <c r="S223" s="1"/>
      <c r="U223" s="2" t="s">
        <v>7</v>
      </c>
      <c r="V223" s="2" t="s">
        <v>8</v>
      </c>
      <c r="W223" s="1"/>
      <c r="X223" s="1"/>
      <c r="Y223" s="1"/>
      <c r="AA223" s="2" t="s">
        <v>7</v>
      </c>
      <c r="AB223" s="2" t="s">
        <v>8</v>
      </c>
      <c r="AC223" s="1"/>
      <c r="AD223" s="1"/>
      <c r="AE223" s="1"/>
      <c r="AG223" s="8" t="s">
        <v>40</v>
      </c>
      <c r="AH223" s="9"/>
      <c r="AI223" s="7" t="s">
        <v>13</v>
      </c>
      <c r="AJ223" s="9"/>
      <c r="AK223" s="9">
        <v>-500</v>
      </c>
    </row>
    <row r="224" spans="3:37" x14ac:dyDescent="0.25">
      <c r="C224" s="2" t="s">
        <v>1</v>
      </c>
      <c r="D224" s="2" t="s">
        <v>2</v>
      </c>
      <c r="E224" s="1"/>
      <c r="F224" s="1"/>
      <c r="G224" s="1"/>
      <c r="I224" s="2" t="s">
        <v>1</v>
      </c>
      <c r="J224" s="2" t="s">
        <v>2</v>
      </c>
      <c r="K224" s="1"/>
      <c r="L224" s="1"/>
      <c r="M224" s="1"/>
      <c r="O224" s="2" t="s">
        <v>1</v>
      </c>
      <c r="P224" s="2" t="s">
        <v>2</v>
      </c>
      <c r="Q224" s="1"/>
      <c r="R224" s="1"/>
      <c r="S224" s="1"/>
      <c r="U224" s="2" t="s">
        <v>9</v>
      </c>
      <c r="V224" s="2" t="s">
        <v>142</v>
      </c>
      <c r="W224" s="1"/>
      <c r="X224" s="1"/>
      <c r="Y224" s="1"/>
      <c r="AA224" s="2" t="s">
        <v>9</v>
      </c>
      <c r="AB224" s="2" t="s">
        <v>142</v>
      </c>
      <c r="AC224" s="1"/>
      <c r="AD224" s="1"/>
      <c r="AE224" s="1"/>
      <c r="AG224" s="5" t="s">
        <v>41</v>
      </c>
      <c r="AH224" s="6"/>
      <c r="AI224" s="7" t="s">
        <v>13</v>
      </c>
      <c r="AJ224" s="6"/>
      <c r="AK224" s="6">
        <f>SUM(AK216:AK223)</f>
        <v>-3748.47</v>
      </c>
    </row>
    <row r="225" spans="3:37" x14ac:dyDescent="0.25">
      <c r="C225" s="2" t="s">
        <v>3</v>
      </c>
      <c r="D225" s="2" t="s">
        <v>4</v>
      </c>
      <c r="E225" s="1"/>
      <c r="F225" s="1"/>
      <c r="G225" s="1"/>
      <c r="I225" s="2" t="s">
        <v>3</v>
      </c>
      <c r="J225" s="2" t="s">
        <v>134</v>
      </c>
      <c r="K225" s="1"/>
      <c r="L225" s="1"/>
      <c r="M225" s="1"/>
      <c r="O225" s="2" t="s">
        <v>3</v>
      </c>
      <c r="P225" s="2" t="s">
        <v>137</v>
      </c>
      <c r="Q225" s="1"/>
      <c r="R225" s="1"/>
      <c r="S225" s="1"/>
      <c r="U225" s="1"/>
      <c r="V225" s="1"/>
      <c r="W225" s="1"/>
      <c r="X225" s="1"/>
      <c r="Y225" s="1"/>
      <c r="AA225" s="1"/>
      <c r="AB225" s="1"/>
      <c r="AC225" s="1"/>
      <c r="AD225" s="1"/>
      <c r="AE225" s="1"/>
      <c r="AG225" s="8" t="s">
        <v>42</v>
      </c>
      <c r="AH225" s="9"/>
      <c r="AI225" s="7" t="s">
        <v>13</v>
      </c>
      <c r="AJ225" s="9"/>
      <c r="AK225" s="9">
        <f>SUM(AK213,AK224)</f>
        <v>7326.5300000000007</v>
      </c>
    </row>
    <row r="226" spans="3:37" x14ac:dyDescent="0.25">
      <c r="C226" s="2" t="s">
        <v>5</v>
      </c>
      <c r="D226" s="2" t="s">
        <v>6</v>
      </c>
      <c r="E226" s="1"/>
      <c r="F226" s="1"/>
      <c r="G226" s="1"/>
      <c r="I226" s="2" t="s">
        <v>5</v>
      </c>
      <c r="J226" s="2" t="s">
        <v>6</v>
      </c>
      <c r="K226" s="1"/>
      <c r="L226" s="1"/>
      <c r="M226" s="1"/>
      <c r="O226" s="2" t="s">
        <v>5</v>
      </c>
      <c r="P226" s="2" t="s">
        <v>6</v>
      </c>
      <c r="Q226" s="1"/>
      <c r="R226" s="1"/>
      <c r="S226" s="1"/>
      <c r="U226" s="3" t="s">
        <v>11</v>
      </c>
      <c r="V226" s="4" t="s">
        <v>12</v>
      </c>
      <c r="W226" s="4" t="s">
        <v>13</v>
      </c>
      <c r="X226" s="4" t="s">
        <v>14</v>
      </c>
      <c r="Y226" s="4" t="s">
        <v>15</v>
      </c>
      <c r="AA226" s="3" t="s">
        <v>11</v>
      </c>
      <c r="AB226" s="4" t="s">
        <v>12</v>
      </c>
      <c r="AC226" s="4" t="s">
        <v>13</v>
      </c>
      <c r="AD226" s="4" t="s">
        <v>14</v>
      </c>
      <c r="AE226" s="4" t="s">
        <v>15</v>
      </c>
      <c r="AG226" s="1"/>
      <c r="AH226" s="1"/>
      <c r="AI226" s="1"/>
      <c r="AJ226" s="1"/>
      <c r="AK226" s="1"/>
    </row>
    <row r="227" spans="3:37" x14ac:dyDescent="0.25">
      <c r="C227" s="2" t="s">
        <v>7</v>
      </c>
      <c r="D227" s="2" t="s">
        <v>8</v>
      </c>
      <c r="E227" s="1"/>
      <c r="F227" s="1"/>
      <c r="G227" s="1"/>
      <c r="I227" s="2" t="s">
        <v>7</v>
      </c>
      <c r="J227" s="2" t="s">
        <v>8</v>
      </c>
      <c r="K227" s="1"/>
      <c r="L227" s="1"/>
      <c r="M227" s="1"/>
      <c r="O227" s="2" t="s">
        <v>7</v>
      </c>
      <c r="P227" s="2" t="s">
        <v>8</v>
      </c>
      <c r="Q227" s="1"/>
      <c r="R227" s="1"/>
      <c r="S227" s="1"/>
      <c r="U227" s="1"/>
      <c r="V227" s="1"/>
      <c r="W227" s="1"/>
      <c r="X227" s="1"/>
      <c r="Y227" s="1"/>
      <c r="AA227" s="1"/>
      <c r="AB227" s="1"/>
      <c r="AC227" s="1"/>
      <c r="AD227" s="1"/>
      <c r="AE227" s="1"/>
      <c r="AG227" s="1"/>
      <c r="AH227" s="1"/>
      <c r="AI227" s="1"/>
      <c r="AJ227" s="1"/>
      <c r="AK227" s="1"/>
    </row>
    <row r="228" spans="3:37" x14ac:dyDescent="0.25">
      <c r="C228" s="2" t="s">
        <v>9</v>
      </c>
      <c r="D228" s="2" t="s">
        <v>10</v>
      </c>
      <c r="E228" s="1"/>
      <c r="F228" s="1"/>
      <c r="G228" s="1"/>
      <c r="I228" s="2" t="s">
        <v>9</v>
      </c>
      <c r="J228" s="2" t="s">
        <v>10</v>
      </c>
      <c r="K228" s="1"/>
      <c r="L228" s="1"/>
      <c r="M228" s="1"/>
      <c r="O228" s="2" t="s">
        <v>9</v>
      </c>
      <c r="P228" s="2" t="s">
        <v>10</v>
      </c>
      <c r="Q228" s="1"/>
      <c r="R228" s="1"/>
      <c r="S228" s="1"/>
      <c r="U228" s="2" t="s">
        <v>146</v>
      </c>
      <c r="V228" s="1"/>
      <c r="W228" s="1"/>
      <c r="X228" s="1"/>
      <c r="Y228" s="1"/>
      <c r="AA228" s="2" t="s">
        <v>146</v>
      </c>
      <c r="AB228" s="1"/>
      <c r="AC228" s="1"/>
      <c r="AD228" s="1"/>
      <c r="AE228" s="1"/>
      <c r="AG228" s="1"/>
      <c r="AH228" s="1"/>
      <c r="AI228" s="1"/>
      <c r="AJ228" s="1"/>
      <c r="AK228" s="1"/>
    </row>
    <row r="229" spans="3:37" x14ac:dyDescent="0.25">
      <c r="C229" s="1"/>
      <c r="D229" s="1"/>
      <c r="E229" s="1"/>
      <c r="F229" s="1"/>
      <c r="G229" s="1"/>
      <c r="I229" s="1"/>
      <c r="J229" s="1"/>
      <c r="K229" s="1"/>
      <c r="L229" s="1"/>
      <c r="M229" s="1"/>
      <c r="O229" s="1"/>
      <c r="P229" s="1"/>
      <c r="Q229" s="1"/>
      <c r="R229" s="1"/>
      <c r="S229" s="1"/>
      <c r="U229" s="1"/>
      <c r="V229" s="1"/>
      <c r="W229" s="1"/>
      <c r="X229" s="1"/>
      <c r="Y229" s="1"/>
      <c r="AA229" s="1"/>
      <c r="AB229" s="1"/>
      <c r="AC229" s="1"/>
      <c r="AD229" s="1"/>
      <c r="AE229" s="1"/>
      <c r="AG229" s="2" t="s">
        <v>43</v>
      </c>
      <c r="AH229" s="1"/>
      <c r="AI229" s="1"/>
      <c r="AJ229" s="1"/>
      <c r="AK229" s="1"/>
    </row>
    <row r="230" spans="3:37" x14ac:dyDescent="0.25">
      <c r="C230" s="3" t="s">
        <v>11</v>
      </c>
      <c r="D230" s="4" t="s">
        <v>12</v>
      </c>
      <c r="E230" s="4" t="s">
        <v>13</v>
      </c>
      <c r="F230" s="4" t="s">
        <v>14</v>
      </c>
      <c r="G230" s="4" t="s">
        <v>15</v>
      </c>
      <c r="I230" s="3" t="s">
        <v>11</v>
      </c>
      <c r="J230" s="4" t="s">
        <v>12</v>
      </c>
      <c r="K230" s="4" t="s">
        <v>13</v>
      </c>
      <c r="L230" s="4" t="s">
        <v>14</v>
      </c>
      <c r="M230" s="4" t="s">
        <v>15</v>
      </c>
      <c r="O230" s="3" t="s">
        <v>11</v>
      </c>
      <c r="P230" s="4" t="s">
        <v>12</v>
      </c>
      <c r="Q230" s="4" t="s">
        <v>13</v>
      </c>
      <c r="R230" s="4" t="s">
        <v>14</v>
      </c>
      <c r="S230" s="4" t="s">
        <v>15</v>
      </c>
      <c r="U230" s="2" t="s">
        <v>43</v>
      </c>
      <c r="V230" s="1"/>
      <c r="W230" s="1"/>
      <c r="X230" s="1"/>
      <c r="Y230" s="1"/>
      <c r="AA230" s="2" t="s">
        <v>43</v>
      </c>
      <c r="AB230" s="1"/>
      <c r="AC230" s="1"/>
      <c r="AD230" s="1"/>
      <c r="AE230" s="1"/>
      <c r="AG230" s="1"/>
      <c r="AH230" s="1"/>
      <c r="AI230" s="1"/>
      <c r="AJ230" s="1"/>
      <c r="AK230" s="1"/>
    </row>
    <row r="231" spans="3:37" x14ac:dyDescent="0.25">
      <c r="C231" s="1"/>
      <c r="D231" s="1"/>
      <c r="E231" s="1"/>
      <c r="F231" s="1"/>
      <c r="G231" s="1"/>
      <c r="I231" s="1"/>
      <c r="J231" s="1"/>
      <c r="K231" s="1"/>
      <c r="L231" s="1"/>
      <c r="M231" s="1"/>
      <c r="O231" s="1"/>
      <c r="P231" s="1"/>
      <c r="Q231" s="1"/>
      <c r="R231" s="1"/>
      <c r="S231" s="1"/>
      <c r="U231" s="1"/>
      <c r="V231" s="1"/>
      <c r="W231" s="1"/>
      <c r="X231" s="1"/>
      <c r="Y231" s="1"/>
      <c r="AA231" s="1"/>
      <c r="AB231" s="1"/>
      <c r="AC231" s="1"/>
      <c r="AD231" s="1"/>
      <c r="AE231" s="1"/>
      <c r="AG231" s="1" t="s">
        <v>77</v>
      </c>
      <c r="AH231" s="1"/>
      <c r="AI231" s="1"/>
      <c r="AJ231" s="1"/>
      <c r="AK231" s="1"/>
    </row>
    <row r="232" spans="3:37" x14ac:dyDescent="0.25">
      <c r="C232" s="2" t="s">
        <v>59</v>
      </c>
      <c r="D232" s="1"/>
      <c r="E232" s="1"/>
      <c r="F232" s="1"/>
      <c r="G232" s="1"/>
      <c r="I232" s="2" t="s">
        <v>59</v>
      </c>
      <c r="J232" s="1"/>
      <c r="K232" s="1"/>
      <c r="L232" s="1"/>
      <c r="M232" s="1"/>
      <c r="O232" s="2" t="s">
        <v>59</v>
      </c>
      <c r="P232" s="1"/>
      <c r="Q232" s="1"/>
      <c r="R232" s="1"/>
      <c r="S232" s="1"/>
      <c r="U232" s="1" t="s">
        <v>81</v>
      </c>
      <c r="V232" s="1"/>
      <c r="W232" s="1"/>
      <c r="X232" s="1"/>
      <c r="Y232" s="1"/>
      <c r="AA232" s="1" t="s">
        <v>81</v>
      </c>
      <c r="AB232" s="1"/>
      <c r="AC232" s="1"/>
      <c r="AD232" s="1"/>
      <c r="AE232" s="1"/>
      <c r="AG232" s="2" t="s">
        <v>1</v>
      </c>
      <c r="AH232" s="2" t="s">
        <v>2</v>
      </c>
      <c r="AI232" s="1"/>
      <c r="AJ232" s="1"/>
      <c r="AK232" s="1"/>
    </row>
    <row r="233" spans="3:37" x14ac:dyDescent="0.25">
      <c r="C233" s="1"/>
      <c r="D233" s="1"/>
      <c r="E233" s="1"/>
      <c r="F233" s="1"/>
      <c r="G233" s="1"/>
      <c r="I233" s="1"/>
      <c r="J233" s="1"/>
      <c r="K233" s="1"/>
      <c r="L233" s="1"/>
      <c r="M233" s="1"/>
      <c r="O233" s="1"/>
      <c r="P233" s="1"/>
      <c r="Q233" s="1"/>
      <c r="R233" s="1"/>
      <c r="S233" s="1"/>
      <c r="U233" s="2" t="s">
        <v>1</v>
      </c>
      <c r="V233" s="2" t="s">
        <v>2</v>
      </c>
      <c r="W233" s="1"/>
      <c r="X233" s="1"/>
      <c r="Y233" s="1"/>
      <c r="AA233" s="2" t="s">
        <v>1</v>
      </c>
      <c r="AB233" s="2" t="s">
        <v>2</v>
      </c>
      <c r="AC233" s="1"/>
      <c r="AD233" s="1"/>
      <c r="AE233" s="1"/>
      <c r="AG233" s="2" t="s">
        <v>3</v>
      </c>
      <c r="AH233" s="2" t="s">
        <v>137</v>
      </c>
      <c r="AI233" s="1"/>
      <c r="AJ233" s="1"/>
      <c r="AK233" s="1"/>
    </row>
    <row r="234" spans="3:37" x14ac:dyDescent="0.25">
      <c r="C234" s="2" t="s">
        <v>43</v>
      </c>
      <c r="D234" s="1"/>
      <c r="E234" s="1"/>
      <c r="F234" s="1"/>
      <c r="G234" s="1"/>
      <c r="I234" s="2" t="s">
        <v>43</v>
      </c>
      <c r="J234" s="1"/>
      <c r="K234" s="1"/>
      <c r="L234" s="1"/>
      <c r="M234" s="1"/>
      <c r="O234" s="2" t="s">
        <v>43</v>
      </c>
      <c r="P234" s="1"/>
      <c r="Q234" s="1"/>
      <c r="R234" s="1"/>
      <c r="S234" s="1"/>
      <c r="U234" s="2" t="s">
        <v>3</v>
      </c>
      <c r="V234" s="2" t="s">
        <v>4</v>
      </c>
      <c r="W234" s="1"/>
      <c r="X234" s="1"/>
      <c r="Y234" s="1"/>
      <c r="AA234" s="2" t="s">
        <v>3</v>
      </c>
      <c r="AB234" s="2" t="s">
        <v>134</v>
      </c>
      <c r="AC234" s="1"/>
      <c r="AD234" s="1"/>
      <c r="AE234" s="1"/>
      <c r="AG234" s="2" t="s">
        <v>5</v>
      </c>
      <c r="AH234" s="2" t="s">
        <v>6</v>
      </c>
      <c r="AI234" s="1"/>
      <c r="AJ234" s="1"/>
      <c r="AK234" s="1"/>
    </row>
    <row r="235" spans="3:37" x14ac:dyDescent="0.25">
      <c r="C235" s="1"/>
      <c r="D235" s="1"/>
      <c r="E235" s="1"/>
      <c r="F235" s="1"/>
      <c r="G235" s="1"/>
      <c r="I235" s="1"/>
      <c r="J235" s="1"/>
      <c r="K235" s="1"/>
      <c r="L235" s="1"/>
      <c r="M235" s="1"/>
      <c r="O235" s="1"/>
      <c r="P235" s="1"/>
      <c r="Q235" s="1"/>
      <c r="R235" s="1"/>
      <c r="S235" s="1"/>
      <c r="U235" s="2" t="s">
        <v>5</v>
      </c>
      <c r="V235" s="2" t="s">
        <v>6</v>
      </c>
      <c r="W235" s="1"/>
      <c r="X235" s="1"/>
      <c r="Y235" s="1"/>
      <c r="AA235" s="2" t="s">
        <v>5</v>
      </c>
      <c r="AB235" s="2" t="s">
        <v>6</v>
      </c>
      <c r="AC235" s="1"/>
      <c r="AD235" s="1"/>
      <c r="AE235" s="1"/>
      <c r="AG235" s="2" t="s">
        <v>7</v>
      </c>
      <c r="AH235" s="2" t="s">
        <v>8</v>
      </c>
      <c r="AI235" s="1"/>
      <c r="AJ235" s="1"/>
      <c r="AK235" s="1"/>
    </row>
    <row r="236" spans="3:37" x14ac:dyDescent="0.25">
      <c r="C236" s="1" t="s">
        <v>60</v>
      </c>
      <c r="D236" s="1"/>
      <c r="E236" s="1"/>
      <c r="F236" s="1"/>
      <c r="G236" s="1"/>
      <c r="I236" s="1" t="s">
        <v>60</v>
      </c>
      <c r="J236" s="1"/>
      <c r="K236" s="1"/>
      <c r="L236" s="1"/>
      <c r="M236" s="1"/>
      <c r="O236" s="1" t="s">
        <v>60</v>
      </c>
      <c r="P236" s="1"/>
      <c r="Q236" s="1"/>
      <c r="R236" s="1"/>
      <c r="S236" s="1"/>
      <c r="U236" s="2" t="s">
        <v>7</v>
      </c>
      <c r="V236" s="2" t="s">
        <v>8</v>
      </c>
      <c r="W236" s="1"/>
      <c r="X236" s="1"/>
      <c r="Y236" s="1"/>
      <c r="AA236" s="2" t="s">
        <v>7</v>
      </c>
      <c r="AB236" s="2" t="s">
        <v>8</v>
      </c>
      <c r="AC236" s="1"/>
      <c r="AD236" s="1"/>
      <c r="AE236" s="1"/>
      <c r="AG236" s="2" t="s">
        <v>9</v>
      </c>
      <c r="AH236" s="2" t="s">
        <v>142</v>
      </c>
      <c r="AI236" s="1"/>
      <c r="AJ236" s="1"/>
      <c r="AK236" s="1"/>
    </row>
    <row r="237" spans="3:37" x14ac:dyDescent="0.25">
      <c r="C237" s="2" t="s">
        <v>1</v>
      </c>
      <c r="D237" s="2" t="s">
        <v>2</v>
      </c>
      <c r="E237" s="1"/>
      <c r="F237" s="1"/>
      <c r="G237" s="1"/>
      <c r="I237" s="2" t="s">
        <v>1</v>
      </c>
      <c r="J237" s="2" t="s">
        <v>2</v>
      </c>
      <c r="K237" s="1"/>
      <c r="L237" s="1"/>
      <c r="M237" s="1"/>
      <c r="O237" s="2" t="s">
        <v>1</v>
      </c>
      <c r="P237" s="2" t="s">
        <v>2</v>
      </c>
      <c r="Q237" s="1"/>
      <c r="R237" s="1"/>
      <c r="S237" s="1"/>
      <c r="U237" s="2" t="s">
        <v>9</v>
      </c>
      <c r="V237" s="2" t="s">
        <v>142</v>
      </c>
      <c r="W237" s="1"/>
      <c r="X237" s="1"/>
      <c r="Y237" s="1"/>
      <c r="AA237" s="2" t="s">
        <v>9</v>
      </c>
      <c r="AB237" s="2" t="s">
        <v>142</v>
      </c>
      <c r="AC237" s="1"/>
      <c r="AD237" s="1"/>
      <c r="AE237" s="1"/>
      <c r="AG237" s="1"/>
      <c r="AH237" s="1"/>
      <c r="AI237" s="1"/>
      <c r="AJ237" s="1"/>
      <c r="AK237" s="1"/>
    </row>
    <row r="238" spans="3:37" x14ac:dyDescent="0.25">
      <c r="C238" s="2" t="s">
        <v>3</v>
      </c>
      <c r="D238" s="2" t="s">
        <v>4</v>
      </c>
      <c r="E238" s="1"/>
      <c r="F238" s="1"/>
      <c r="G238" s="1"/>
      <c r="I238" s="2" t="s">
        <v>3</v>
      </c>
      <c r="J238" s="2" t="s">
        <v>134</v>
      </c>
      <c r="K238" s="1"/>
      <c r="L238" s="1"/>
      <c r="M238" s="1"/>
      <c r="O238" s="2" t="s">
        <v>3</v>
      </c>
      <c r="P238" s="2" t="s">
        <v>137</v>
      </c>
      <c r="Q238" s="1"/>
      <c r="R238" s="1"/>
      <c r="S238" s="1"/>
      <c r="U238" s="1"/>
      <c r="V238" s="1"/>
      <c r="W238" s="1"/>
      <c r="X238" s="1"/>
      <c r="Y238" s="1"/>
      <c r="AA238" s="1"/>
      <c r="AB238" s="1"/>
      <c r="AC238" s="1"/>
      <c r="AD238" s="1"/>
      <c r="AE238" s="1"/>
      <c r="AG238" s="3" t="s">
        <v>11</v>
      </c>
      <c r="AH238" s="4" t="s">
        <v>12</v>
      </c>
      <c r="AI238" s="4" t="s">
        <v>13</v>
      </c>
      <c r="AJ238" s="4" t="s">
        <v>14</v>
      </c>
      <c r="AK238" s="4" t="s">
        <v>15</v>
      </c>
    </row>
    <row r="239" spans="3:37" x14ac:dyDescent="0.25">
      <c r="C239" s="2" t="s">
        <v>5</v>
      </c>
      <c r="D239" s="2" t="s">
        <v>6</v>
      </c>
      <c r="E239" s="1"/>
      <c r="F239" s="1"/>
      <c r="G239" s="1"/>
      <c r="I239" s="2" t="s">
        <v>5</v>
      </c>
      <c r="J239" s="2" t="s">
        <v>6</v>
      </c>
      <c r="K239" s="1"/>
      <c r="L239" s="1"/>
      <c r="M239" s="1"/>
      <c r="O239" s="2" t="s">
        <v>5</v>
      </c>
      <c r="P239" s="2" t="s">
        <v>6</v>
      </c>
      <c r="Q239" s="1"/>
      <c r="R239" s="1"/>
      <c r="S239" s="1"/>
      <c r="U239" s="3" t="s">
        <v>11</v>
      </c>
      <c r="V239" s="4" t="s">
        <v>12</v>
      </c>
      <c r="W239" s="4" t="s">
        <v>13</v>
      </c>
      <c r="X239" s="4" t="s">
        <v>14</v>
      </c>
      <c r="Y239" s="4" t="s">
        <v>15</v>
      </c>
      <c r="AA239" s="3" t="s">
        <v>11</v>
      </c>
      <c r="AB239" s="4" t="s">
        <v>12</v>
      </c>
      <c r="AC239" s="4" t="s">
        <v>13</v>
      </c>
      <c r="AD239" s="4" t="s">
        <v>14</v>
      </c>
      <c r="AE239" s="4" t="s">
        <v>15</v>
      </c>
      <c r="AG239" s="1"/>
      <c r="AH239" s="1"/>
      <c r="AI239" s="1"/>
      <c r="AJ239" s="1"/>
      <c r="AK239" s="1"/>
    </row>
    <row r="240" spans="3:37" x14ac:dyDescent="0.25">
      <c r="C240" s="2" t="s">
        <v>7</v>
      </c>
      <c r="D240" s="2" t="s">
        <v>8</v>
      </c>
      <c r="E240" s="1"/>
      <c r="F240" s="1"/>
      <c r="G240" s="1"/>
      <c r="I240" s="2" t="s">
        <v>7</v>
      </c>
      <c r="J240" s="2" t="s">
        <v>8</v>
      </c>
      <c r="K240" s="1"/>
      <c r="L240" s="1"/>
      <c r="M240" s="1"/>
      <c r="O240" s="2" t="s">
        <v>7</v>
      </c>
      <c r="P240" s="2" t="s">
        <v>8</v>
      </c>
      <c r="Q240" s="1"/>
      <c r="R240" s="1"/>
      <c r="S240" s="1"/>
      <c r="U240" s="1"/>
      <c r="V240" s="1"/>
      <c r="W240" s="1"/>
      <c r="X240" s="1"/>
      <c r="Y240" s="1"/>
      <c r="AA240" s="1"/>
      <c r="AB240" s="1"/>
      <c r="AC240" s="1"/>
      <c r="AD240" s="1"/>
      <c r="AE240" s="1"/>
      <c r="AG240" s="2" t="s">
        <v>78</v>
      </c>
      <c r="AH240" s="1"/>
      <c r="AI240" s="1"/>
      <c r="AJ240" s="1"/>
      <c r="AK240" s="1"/>
    </row>
    <row r="241" spans="3:37" x14ac:dyDescent="0.25">
      <c r="C241" s="2" t="s">
        <v>9</v>
      </c>
      <c r="D241" s="2" t="s">
        <v>10</v>
      </c>
      <c r="E241" s="1"/>
      <c r="F241" s="1"/>
      <c r="G241" s="1"/>
      <c r="I241" s="2" t="s">
        <v>9</v>
      </c>
      <c r="J241" s="2" t="s">
        <v>10</v>
      </c>
      <c r="K241" s="1"/>
      <c r="L241" s="1"/>
      <c r="M241" s="1"/>
      <c r="O241" s="2" t="s">
        <v>9</v>
      </c>
      <c r="P241" s="2" t="s">
        <v>10</v>
      </c>
      <c r="Q241" s="1"/>
      <c r="R241" s="1"/>
      <c r="S241" s="1"/>
      <c r="U241" s="2" t="s">
        <v>82</v>
      </c>
      <c r="V241" s="1"/>
      <c r="W241" s="1"/>
      <c r="X241" s="1"/>
      <c r="Y241" s="1"/>
      <c r="AA241" s="2" t="s">
        <v>82</v>
      </c>
      <c r="AB241" s="1"/>
      <c r="AC241" s="1"/>
      <c r="AD241" s="1"/>
      <c r="AE241" s="1"/>
      <c r="AG241" s="1"/>
      <c r="AH241" s="1"/>
      <c r="AI241" s="1"/>
      <c r="AJ241" s="1"/>
      <c r="AK241" s="1"/>
    </row>
    <row r="242" spans="3:37" x14ac:dyDescent="0.25">
      <c r="C242" s="1"/>
      <c r="D242" s="1"/>
      <c r="E242" s="1"/>
      <c r="F242" s="1"/>
      <c r="G242" s="1"/>
      <c r="I242" s="1"/>
      <c r="J242" s="1"/>
      <c r="K242" s="1"/>
      <c r="L242" s="1"/>
      <c r="M242" s="1"/>
      <c r="O242" s="1"/>
      <c r="P242" s="1"/>
      <c r="Q242" s="1"/>
      <c r="R242" s="1"/>
      <c r="S242" s="1"/>
      <c r="U242" s="1"/>
      <c r="V242" s="1"/>
      <c r="W242" s="1"/>
      <c r="X242" s="1"/>
      <c r="Y242" s="1"/>
      <c r="AA242" s="1"/>
      <c r="AB242" s="1"/>
      <c r="AC242" s="1"/>
      <c r="AD242" s="1"/>
      <c r="AE242" s="1"/>
      <c r="AG242" s="2" t="s">
        <v>43</v>
      </c>
      <c r="AH242" s="1"/>
      <c r="AI242" s="1"/>
      <c r="AJ242" s="1"/>
      <c r="AK242" s="1"/>
    </row>
    <row r="243" spans="3:37" x14ac:dyDescent="0.25">
      <c r="C243" s="3" t="s">
        <v>11</v>
      </c>
      <c r="D243" s="4" t="s">
        <v>12</v>
      </c>
      <c r="E243" s="4" t="s">
        <v>13</v>
      </c>
      <c r="F243" s="4" t="s">
        <v>14</v>
      </c>
      <c r="G243" s="4" t="s">
        <v>15</v>
      </c>
      <c r="I243" s="3" t="s">
        <v>11</v>
      </c>
      <c r="J243" s="4" t="s">
        <v>12</v>
      </c>
      <c r="K243" s="4" t="s">
        <v>13</v>
      </c>
      <c r="L243" s="4" t="s">
        <v>14</v>
      </c>
      <c r="M243" s="4" t="s">
        <v>15</v>
      </c>
      <c r="O243" s="3" t="s">
        <v>11</v>
      </c>
      <c r="P243" s="4" t="s">
        <v>12</v>
      </c>
      <c r="Q243" s="4" t="s">
        <v>13</v>
      </c>
      <c r="R243" s="4" t="s">
        <v>14</v>
      </c>
      <c r="S243" s="4" t="s">
        <v>15</v>
      </c>
      <c r="U243" s="2" t="s">
        <v>43</v>
      </c>
      <c r="V243" s="1"/>
      <c r="W243" s="1"/>
      <c r="X243" s="1"/>
      <c r="Y243" s="1"/>
      <c r="AA243" s="2" t="s">
        <v>43</v>
      </c>
      <c r="AB243" s="1"/>
      <c r="AC243" s="1"/>
      <c r="AD243" s="1"/>
      <c r="AE243" s="1"/>
      <c r="AG243" s="1"/>
      <c r="AH243" s="1"/>
      <c r="AI243" s="1"/>
      <c r="AJ243" s="1"/>
      <c r="AK243" s="1"/>
    </row>
    <row r="244" spans="3:37" x14ac:dyDescent="0.25">
      <c r="C244" s="5" t="s">
        <v>16</v>
      </c>
      <c r="D244" s="6"/>
      <c r="E244" s="7" t="s">
        <v>13</v>
      </c>
      <c r="F244" s="6"/>
      <c r="G244" s="6"/>
      <c r="I244" s="5" t="s">
        <v>16</v>
      </c>
      <c r="J244" s="6"/>
      <c r="K244" s="7" t="s">
        <v>13</v>
      </c>
      <c r="L244" s="6"/>
      <c r="M244" s="6"/>
      <c r="O244" s="5" t="s">
        <v>16</v>
      </c>
      <c r="P244" s="6"/>
      <c r="Q244" s="7" t="s">
        <v>13</v>
      </c>
      <c r="R244" s="6"/>
      <c r="S244" s="6"/>
      <c r="U244" s="1"/>
      <c r="V244" s="1"/>
      <c r="W244" s="1"/>
      <c r="X244" s="1"/>
      <c r="Y244" s="1"/>
      <c r="AA244" s="1"/>
      <c r="AB244" s="1"/>
      <c r="AC244" s="1"/>
      <c r="AD244" s="1"/>
      <c r="AE244" s="1"/>
      <c r="AG244" s="1" t="s">
        <v>79</v>
      </c>
      <c r="AH244" s="1"/>
      <c r="AI244" s="1"/>
      <c r="AJ244" s="1"/>
      <c r="AK244" s="1"/>
    </row>
    <row r="245" spans="3:37" x14ac:dyDescent="0.25">
      <c r="C245" s="8" t="s">
        <v>48</v>
      </c>
      <c r="D245" s="9">
        <v>3700</v>
      </c>
      <c r="E245" s="7" t="s">
        <v>18</v>
      </c>
      <c r="F245" s="10">
        <v>1.9</v>
      </c>
      <c r="G245" s="9">
        <f>D245*F245</f>
        <v>7030</v>
      </c>
      <c r="I245" s="8" t="s">
        <v>48</v>
      </c>
      <c r="J245" s="9">
        <v>3700</v>
      </c>
      <c r="K245" s="7" t="s">
        <v>18</v>
      </c>
      <c r="L245" s="10">
        <v>1.85</v>
      </c>
      <c r="M245" s="9">
        <f>J245*L245</f>
        <v>6845</v>
      </c>
      <c r="O245" s="8" t="s">
        <v>48</v>
      </c>
      <c r="P245" s="9">
        <v>3700</v>
      </c>
      <c r="Q245" s="7" t="s">
        <v>18</v>
      </c>
      <c r="R245" s="10">
        <v>1.85</v>
      </c>
      <c r="S245" s="9">
        <f>P245*R245</f>
        <v>6845</v>
      </c>
      <c r="U245" s="1" t="s">
        <v>83</v>
      </c>
      <c r="V245" s="1"/>
      <c r="W245" s="1"/>
      <c r="X245" s="1"/>
      <c r="Y245" s="1"/>
      <c r="AA245" s="1" t="s">
        <v>83</v>
      </c>
      <c r="AB245" s="1"/>
      <c r="AC245" s="1"/>
      <c r="AD245" s="1"/>
      <c r="AE245" s="1"/>
      <c r="AG245" s="2" t="s">
        <v>1</v>
      </c>
      <c r="AH245" s="2" t="s">
        <v>2</v>
      </c>
      <c r="AI245" s="1"/>
      <c r="AJ245" s="1"/>
      <c r="AK245" s="1"/>
    </row>
    <row r="246" spans="3:37" x14ac:dyDescent="0.25">
      <c r="C246" s="8" t="s">
        <v>19</v>
      </c>
      <c r="D246" s="9">
        <v>2600</v>
      </c>
      <c r="E246" s="7" t="s">
        <v>18</v>
      </c>
      <c r="F246" s="10">
        <v>0.85</v>
      </c>
      <c r="G246" s="9">
        <f>D246*F246</f>
        <v>2210</v>
      </c>
      <c r="I246" s="8" t="s">
        <v>19</v>
      </c>
      <c r="J246" s="9">
        <v>2600</v>
      </c>
      <c r="K246" s="7" t="s">
        <v>18</v>
      </c>
      <c r="L246" s="10">
        <v>0.85</v>
      </c>
      <c r="M246" s="9">
        <f>J246*L246</f>
        <v>2210</v>
      </c>
      <c r="O246" s="8" t="s">
        <v>19</v>
      </c>
      <c r="P246" s="9">
        <v>2600</v>
      </c>
      <c r="Q246" s="7" t="s">
        <v>18</v>
      </c>
      <c r="R246" s="10">
        <v>0.85</v>
      </c>
      <c r="S246" s="9">
        <f>P246*R246</f>
        <v>2210</v>
      </c>
      <c r="U246" s="2" t="s">
        <v>1</v>
      </c>
      <c r="V246" s="2" t="s">
        <v>2</v>
      </c>
      <c r="W246" s="1"/>
      <c r="X246" s="1"/>
      <c r="Y246" s="1"/>
      <c r="AA246" s="2" t="s">
        <v>1</v>
      </c>
      <c r="AB246" s="2" t="s">
        <v>2</v>
      </c>
      <c r="AC246" s="1"/>
      <c r="AD246" s="1"/>
      <c r="AE246" s="1"/>
      <c r="AG246" s="2" t="s">
        <v>3</v>
      </c>
      <c r="AH246" s="2" t="s">
        <v>137</v>
      </c>
      <c r="AI246" s="1"/>
      <c r="AJ246" s="1"/>
      <c r="AK246" s="1"/>
    </row>
    <row r="247" spans="3:37" x14ac:dyDescent="0.25">
      <c r="C247" s="8" t="s">
        <v>20</v>
      </c>
      <c r="D247" s="9"/>
      <c r="E247" s="7" t="s">
        <v>21</v>
      </c>
      <c r="F247" s="9"/>
      <c r="G247" s="9">
        <v>870</v>
      </c>
      <c r="I247" s="8" t="s">
        <v>20</v>
      </c>
      <c r="J247" s="9"/>
      <c r="K247" s="7" t="s">
        <v>21</v>
      </c>
      <c r="L247" s="9"/>
      <c r="M247" s="9">
        <v>870</v>
      </c>
      <c r="O247" s="8" t="s">
        <v>20</v>
      </c>
      <c r="P247" s="9"/>
      <c r="Q247" s="7" t="s">
        <v>21</v>
      </c>
      <c r="R247" s="9"/>
      <c r="S247" s="9">
        <v>870</v>
      </c>
      <c r="U247" s="2" t="s">
        <v>3</v>
      </c>
      <c r="V247" s="2" t="s">
        <v>4</v>
      </c>
      <c r="W247" s="1"/>
      <c r="X247" s="1"/>
      <c r="Y247" s="1"/>
      <c r="AA247" s="2" t="s">
        <v>3</v>
      </c>
      <c r="AB247" s="2" t="s">
        <v>134</v>
      </c>
      <c r="AC247" s="1"/>
      <c r="AD247" s="1"/>
      <c r="AE247" s="1"/>
      <c r="AG247" s="2" t="s">
        <v>5</v>
      </c>
      <c r="AH247" s="2" t="s">
        <v>6</v>
      </c>
      <c r="AI247" s="1"/>
      <c r="AJ247" s="1"/>
      <c r="AK247" s="1"/>
    </row>
    <row r="248" spans="3:37" x14ac:dyDescent="0.25">
      <c r="C248" s="5" t="s">
        <v>22</v>
      </c>
      <c r="D248" s="6"/>
      <c r="E248" s="7" t="s">
        <v>13</v>
      </c>
      <c r="F248" s="6"/>
      <c r="G248" s="6">
        <f>SUM(G245:G247)</f>
        <v>10110</v>
      </c>
      <c r="I248" s="5" t="s">
        <v>22</v>
      </c>
      <c r="J248" s="6"/>
      <c r="K248" s="7" t="s">
        <v>13</v>
      </c>
      <c r="L248" s="6"/>
      <c r="M248" s="6">
        <f>SUM(M245:M247)</f>
        <v>9925</v>
      </c>
      <c r="O248" s="5" t="s">
        <v>22</v>
      </c>
      <c r="P248" s="6"/>
      <c r="Q248" s="7" t="s">
        <v>13</v>
      </c>
      <c r="R248" s="6"/>
      <c r="S248" s="6">
        <f>SUM(S245:S247)</f>
        <v>9925</v>
      </c>
      <c r="U248" s="2" t="s">
        <v>5</v>
      </c>
      <c r="V248" s="2" t="s">
        <v>6</v>
      </c>
      <c r="W248" s="1"/>
      <c r="X248" s="1"/>
      <c r="Y248" s="1"/>
      <c r="AA248" s="2" t="s">
        <v>5</v>
      </c>
      <c r="AB248" s="2" t="s">
        <v>6</v>
      </c>
      <c r="AC248" s="1"/>
      <c r="AD248" s="1"/>
      <c r="AE248" s="1"/>
      <c r="AG248" s="2" t="s">
        <v>7</v>
      </c>
      <c r="AH248" s="2" t="s">
        <v>8</v>
      </c>
      <c r="AI248" s="1"/>
      <c r="AJ248" s="1"/>
      <c r="AK248" s="1"/>
    </row>
    <row r="249" spans="3:37" x14ac:dyDescent="0.25">
      <c r="C249" s="8" t="s">
        <v>13</v>
      </c>
      <c r="D249" s="9"/>
      <c r="E249" s="7" t="s">
        <v>13</v>
      </c>
      <c r="F249" s="9"/>
      <c r="G249" s="9"/>
      <c r="I249" s="8" t="s">
        <v>13</v>
      </c>
      <c r="J249" s="9"/>
      <c r="K249" s="7" t="s">
        <v>13</v>
      </c>
      <c r="L249" s="9"/>
      <c r="M249" s="9"/>
      <c r="O249" s="8" t="s">
        <v>13</v>
      </c>
      <c r="P249" s="9"/>
      <c r="Q249" s="7" t="s">
        <v>13</v>
      </c>
      <c r="R249" s="9"/>
      <c r="S249" s="9"/>
      <c r="U249" s="2" t="s">
        <v>7</v>
      </c>
      <c r="V249" s="2" t="s">
        <v>8</v>
      </c>
      <c r="W249" s="1"/>
      <c r="X249" s="1"/>
      <c r="Y249" s="1"/>
      <c r="AA249" s="2" t="s">
        <v>7</v>
      </c>
      <c r="AB249" s="2" t="s">
        <v>8</v>
      </c>
      <c r="AC249" s="1"/>
      <c r="AD249" s="1"/>
      <c r="AE249" s="1"/>
      <c r="AG249" s="2" t="s">
        <v>9</v>
      </c>
      <c r="AH249" s="2" t="s">
        <v>142</v>
      </c>
      <c r="AI249" s="1"/>
      <c r="AJ249" s="1"/>
      <c r="AK249" s="1"/>
    </row>
    <row r="250" spans="3:37" x14ac:dyDescent="0.25">
      <c r="C250" s="5" t="s">
        <v>23</v>
      </c>
      <c r="D250" s="6"/>
      <c r="E250" s="7" t="s">
        <v>13</v>
      </c>
      <c r="F250" s="6"/>
      <c r="G250" s="6"/>
      <c r="I250" s="5" t="s">
        <v>23</v>
      </c>
      <c r="J250" s="6"/>
      <c r="K250" s="7" t="s">
        <v>13</v>
      </c>
      <c r="L250" s="6"/>
      <c r="M250" s="6"/>
      <c r="O250" s="5" t="s">
        <v>23</v>
      </c>
      <c r="P250" s="6"/>
      <c r="Q250" s="7" t="s">
        <v>13</v>
      </c>
      <c r="R250" s="6"/>
      <c r="S250" s="6"/>
      <c r="U250" s="2" t="s">
        <v>9</v>
      </c>
      <c r="V250" s="2" t="s">
        <v>142</v>
      </c>
      <c r="W250" s="1"/>
      <c r="X250" s="1"/>
      <c r="Y250" s="1"/>
      <c r="AA250" s="2" t="s">
        <v>9</v>
      </c>
      <c r="AB250" s="2" t="s">
        <v>142</v>
      </c>
      <c r="AC250" s="1"/>
      <c r="AD250" s="1"/>
      <c r="AE250" s="1"/>
      <c r="AG250" s="1"/>
      <c r="AH250" s="1"/>
      <c r="AI250" s="1"/>
      <c r="AJ250" s="1"/>
      <c r="AK250" s="1"/>
    </row>
    <row r="251" spans="3:37" x14ac:dyDescent="0.25">
      <c r="C251" s="8" t="s">
        <v>24</v>
      </c>
      <c r="D251" s="9">
        <v>-100</v>
      </c>
      <c r="E251" s="7" t="s">
        <v>18</v>
      </c>
      <c r="F251" s="10">
        <v>5.85</v>
      </c>
      <c r="G251" s="9">
        <f>D251*F251</f>
        <v>-585</v>
      </c>
      <c r="I251" s="8" t="s">
        <v>24</v>
      </c>
      <c r="J251" s="9">
        <v>-100</v>
      </c>
      <c r="K251" s="7" t="s">
        <v>18</v>
      </c>
      <c r="L251" s="10">
        <v>5.85</v>
      </c>
      <c r="M251" s="9">
        <f>J251*L251</f>
        <v>-585</v>
      </c>
      <c r="O251" s="8" t="s">
        <v>24</v>
      </c>
      <c r="P251" s="9">
        <v>-100</v>
      </c>
      <c r="Q251" s="7" t="s">
        <v>18</v>
      </c>
      <c r="R251" s="10">
        <v>5.85</v>
      </c>
      <c r="S251" s="9">
        <f>P251*R251</f>
        <v>-585</v>
      </c>
      <c r="U251" s="1"/>
      <c r="V251" s="1"/>
      <c r="W251" s="1"/>
      <c r="X251" s="1"/>
      <c r="Y251" s="1"/>
      <c r="AA251" s="1"/>
      <c r="AB251" s="1"/>
      <c r="AC251" s="1"/>
      <c r="AD251" s="1"/>
      <c r="AE251" s="1"/>
      <c r="AG251" s="3" t="s">
        <v>11</v>
      </c>
      <c r="AH251" s="4" t="s">
        <v>12</v>
      </c>
      <c r="AI251" s="4" t="s">
        <v>13</v>
      </c>
      <c r="AJ251" s="4" t="s">
        <v>14</v>
      </c>
      <c r="AK251" s="4" t="s">
        <v>15</v>
      </c>
    </row>
    <row r="252" spans="3:37" x14ac:dyDescent="0.25">
      <c r="C252" s="8" t="s">
        <v>25</v>
      </c>
      <c r="D252" s="9">
        <v>-20</v>
      </c>
      <c r="E252" s="7" t="s">
        <v>26</v>
      </c>
      <c r="F252" s="10"/>
      <c r="G252" s="9"/>
      <c r="I252" s="8" t="s">
        <v>25</v>
      </c>
      <c r="J252" s="9">
        <v>-20</v>
      </c>
      <c r="K252" s="7" t="s">
        <v>26</v>
      </c>
      <c r="L252" s="10"/>
      <c r="M252" s="9"/>
      <c r="O252" s="8" t="s">
        <v>25</v>
      </c>
      <c r="P252" s="9">
        <v>-20</v>
      </c>
      <c r="Q252" s="7" t="s">
        <v>26</v>
      </c>
      <c r="R252" s="10"/>
      <c r="S252" s="9"/>
      <c r="U252" s="3" t="s">
        <v>11</v>
      </c>
      <c r="V252" s="4" t="s">
        <v>12</v>
      </c>
      <c r="W252" s="4" t="s">
        <v>13</v>
      </c>
      <c r="X252" s="4" t="s">
        <v>14</v>
      </c>
      <c r="Y252" s="4" t="s">
        <v>15</v>
      </c>
      <c r="AA252" s="3" t="s">
        <v>11</v>
      </c>
      <c r="AB252" s="4" t="s">
        <v>12</v>
      </c>
      <c r="AC252" s="4" t="s">
        <v>13</v>
      </c>
      <c r="AD252" s="4" t="s">
        <v>14</v>
      </c>
      <c r="AE252" s="4" t="s">
        <v>15</v>
      </c>
      <c r="AG252" s="1"/>
      <c r="AH252" s="1"/>
      <c r="AI252" s="1"/>
      <c r="AJ252" s="1"/>
      <c r="AK252" s="1"/>
    </row>
    <row r="253" spans="3:37" x14ac:dyDescent="0.25">
      <c r="C253" s="5" t="s">
        <v>27</v>
      </c>
      <c r="D253" s="6"/>
      <c r="E253" s="7" t="s">
        <v>13</v>
      </c>
      <c r="F253" s="6"/>
      <c r="G253" s="6">
        <f>SUM(G250:G252)</f>
        <v>-585</v>
      </c>
      <c r="I253" s="5" t="s">
        <v>27</v>
      </c>
      <c r="J253" s="6"/>
      <c r="K253" s="7" t="s">
        <v>13</v>
      </c>
      <c r="L253" s="6"/>
      <c r="M253" s="6">
        <f>SUM(M250:M252)</f>
        <v>-585</v>
      </c>
      <c r="O253" s="5" t="s">
        <v>27</v>
      </c>
      <c r="P253" s="6"/>
      <c r="Q253" s="7" t="s">
        <v>13</v>
      </c>
      <c r="R253" s="6"/>
      <c r="S253" s="6">
        <f>SUM(S250:S252)</f>
        <v>-585</v>
      </c>
      <c r="U253" s="1"/>
      <c r="V253" s="1"/>
      <c r="W253" s="1"/>
      <c r="X253" s="1"/>
      <c r="Y253" s="1"/>
      <c r="AA253" s="1"/>
      <c r="AB253" s="1"/>
      <c r="AC253" s="1"/>
      <c r="AD253" s="1"/>
      <c r="AE253" s="1"/>
      <c r="AG253" s="2" t="s">
        <v>146</v>
      </c>
      <c r="AH253" s="1"/>
      <c r="AI253" s="1"/>
      <c r="AJ253" s="1"/>
      <c r="AK253" s="1"/>
    </row>
    <row r="254" spans="3:37" x14ac:dyDescent="0.25">
      <c r="C254" s="5" t="s">
        <v>28</v>
      </c>
      <c r="D254" s="6"/>
      <c r="E254" s="7" t="s">
        <v>13</v>
      </c>
      <c r="F254" s="6"/>
      <c r="G254" s="6">
        <f>SUM(G248,G253)</f>
        <v>9525</v>
      </c>
      <c r="I254" s="5" t="s">
        <v>28</v>
      </c>
      <c r="J254" s="6"/>
      <c r="K254" s="7" t="s">
        <v>13</v>
      </c>
      <c r="L254" s="6"/>
      <c r="M254" s="6">
        <f>SUM(M248,M253)</f>
        <v>9340</v>
      </c>
      <c r="O254" s="5" t="s">
        <v>28</v>
      </c>
      <c r="P254" s="6"/>
      <c r="Q254" s="7" t="s">
        <v>13</v>
      </c>
      <c r="R254" s="6"/>
      <c r="S254" s="6">
        <f>SUM(S248,S253)</f>
        <v>9340</v>
      </c>
      <c r="U254" s="2" t="s">
        <v>147</v>
      </c>
      <c r="V254" s="1"/>
      <c r="W254" s="1"/>
      <c r="X254" s="1"/>
      <c r="Y254" s="1"/>
      <c r="AA254" s="2" t="s">
        <v>147</v>
      </c>
      <c r="AB254" s="1"/>
      <c r="AC254" s="1"/>
      <c r="AD254" s="1"/>
      <c r="AE254" s="1"/>
      <c r="AG254" s="1"/>
      <c r="AH254" s="1"/>
      <c r="AI254" s="1"/>
      <c r="AJ254" s="1"/>
      <c r="AK254" s="1"/>
    </row>
    <row r="255" spans="3:37" x14ac:dyDescent="0.25">
      <c r="C255" s="8" t="s">
        <v>13</v>
      </c>
      <c r="D255" s="9"/>
      <c r="E255" s="7" t="s">
        <v>13</v>
      </c>
      <c r="F255" s="9"/>
      <c r="G255" s="9"/>
      <c r="I255" s="8" t="s">
        <v>13</v>
      </c>
      <c r="J255" s="9"/>
      <c r="K255" s="7" t="s">
        <v>13</v>
      </c>
      <c r="L255" s="9"/>
      <c r="M255" s="9"/>
      <c r="O255" s="8" t="s">
        <v>13</v>
      </c>
      <c r="P255" s="9"/>
      <c r="Q255" s="7" t="s">
        <v>13</v>
      </c>
      <c r="R255" s="9"/>
      <c r="S255" s="9"/>
      <c r="U255" s="1"/>
      <c r="V255" s="1"/>
      <c r="W255" s="1"/>
      <c r="X255" s="1"/>
      <c r="Y255" s="1"/>
      <c r="AA255" s="1"/>
      <c r="AB255" s="1"/>
      <c r="AC255" s="1"/>
      <c r="AD255" s="1"/>
      <c r="AE255" s="1"/>
      <c r="AG255" s="2" t="s">
        <v>43</v>
      </c>
      <c r="AH255" s="1"/>
      <c r="AI255" s="1"/>
      <c r="AJ255" s="1"/>
      <c r="AK255" s="1"/>
    </row>
    <row r="256" spans="3:37" x14ac:dyDescent="0.25">
      <c r="C256" s="5" t="s">
        <v>29</v>
      </c>
      <c r="D256" s="6"/>
      <c r="E256" s="7" t="s">
        <v>13</v>
      </c>
      <c r="F256" s="6"/>
      <c r="G256" s="6"/>
      <c r="I256" s="5" t="s">
        <v>29</v>
      </c>
      <c r="J256" s="6"/>
      <c r="K256" s="7" t="s">
        <v>13</v>
      </c>
      <c r="L256" s="6"/>
      <c r="M256" s="6"/>
      <c r="O256" s="5" t="s">
        <v>29</v>
      </c>
      <c r="P256" s="6"/>
      <c r="Q256" s="7" t="s">
        <v>13</v>
      </c>
      <c r="R256" s="6"/>
      <c r="S256" s="6"/>
      <c r="U256" s="2" t="s">
        <v>43</v>
      </c>
      <c r="V256" s="1"/>
      <c r="W256" s="1"/>
      <c r="X256" s="1"/>
      <c r="Y256" s="1"/>
      <c r="AA256" s="2" t="s">
        <v>43</v>
      </c>
      <c r="AB256" s="1"/>
      <c r="AC256" s="1"/>
      <c r="AD256" s="1"/>
      <c r="AE256" s="1"/>
      <c r="AG256" s="1"/>
      <c r="AH256" s="1"/>
      <c r="AI256" s="1"/>
      <c r="AJ256" s="1"/>
      <c r="AK256" s="1"/>
    </row>
    <row r="257" spans="3:37" x14ac:dyDescent="0.25">
      <c r="C257" s="8" t="s">
        <v>30</v>
      </c>
      <c r="D257" s="9">
        <v>-1</v>
      </c>
      <c r="E257" s="7" t="s">
        <v>13</v>
      </c>
      <c r="F257" s="9">
        <v>652.5</v>
      </c>
      <c r="G257" s="9">
        <f t="shared" ref="G257:G266" si="9">D257*F257</f>
        <v>-652.5</v>
      </c>
      <c r="I257" s="8" t="s">
        <v>30</v>
      </c>
      <c r="J257" s="9">
        <v>-1</v>
      </c>
      <c r="K257" s="7" t="s">
        <v>13</v>
      </c>
      <c r="L257" s="9">
        <v>653</v>
      </c>
      <c r="M257" s="9">
        <f>J257*L257</f>
        <v>-653</v>
      </c>
      <c r="O257" s="8" t="s">
        <v>30</v>
      </c>
      <c r="P257" s="9">
        <v>-1</v>
      </c>
      <c r="Q257" s="7" t="s">
        <v>13</v>
      </c>
      <c r="R257" s="9">
        <v>653</v>
      </c>
      <c r="S257" s="9">
        <f>P257*R257</f>
        <v>-653</v>
      </c>
      <c r="U257" s="1"/>
      <c r="V257" s="1"/>
      <c r="W257" s="1"/>
      <c r="X257" s="1"/>
      <c r="Y257" s="1"/>
      <c r="AA257" s="1"/>
      <c r="AB257" s="1"/>
      <c r="AC257" s="1"/>
      <c r="AD257" s="1"/>
      <c r="AE257" s="1"/>
      <c r="AG257" s="1" t="s">
        <v>81</v>
      </c>
      <c r="AH257" s="1"/>
      <c r="AI257" s="1"/>
      <c r="AJ257" s="1"/>
      <c r="AK257" s="1"/>
    </row>
    <row r="258" spans="3:37" x14ac:dyDescent="0.25">
      <c r="C258" s="8" t="s">
        <v>31</v>
      </c>
      <c r="D258" s="9">
        <v>-3</v>
      </c>
      <c r="E258" s="7" t="s">
        <v>13</v>
      </c>
      <c r="F258" s="9">
        <v>200</v>
      </c>
      <c r="G258" s="9">
        <f t="shared" si="9"/>
        <v>-600</v>
      </c>
      <c r="I258" s="8" t="s">
        <v>31</v>
      </c>
      <c r="J258" s="9">
        <v>-3</v>
      </c>
      <c r="K258" s="7" t="s">
        <v>13</v>
      </c>
      <c r="L258" s="9">
        <v>200</v>
      </c>
      <c r="M258" s="9">
        <f>J258*L258</f>
        <v>-600</v>
      </c>
      <c r="O258" s="8" t="s">
        <v>31</v>
      </c>
      <c r="P258" s="9">
        <v>-3</v>
      </c>
      <c r="Q258" s="7" t="s">
        <v>13</v>
      </c>
      <c r="R258" s="9">
        <v>200</v>
      </c>
      <c r="S258" s="9">
        <f>P258*R258</f>
        <v>-600</v>
      </c>
      <c r="U258" s="1" t="s">
        <v>85</v>
      </c>
      <c r="V258" s="1"/>
      <c r="W258" s="1"/>
      <c r="X258" s="1"/>
      <c r="Y258" s="1"/>
      <c r="AA258" s="1" t="s">
        <v>85</v>
      </c>
      <c r="AB258" s="1"/>
      <c r="AC258" s="1"/>
      <c r="AD258" s="1"/>
      <c r="AE258" s="1"/>
      <c r="AG258" s="2" t="s">
        <v>1</v>
      </c>
      <c r="AH258" s="2" t="s">
        <v>2</v>
      </c>
      <c r="AI258" s="1"/>
      <c r="AJ258" s="1"/>
      <c r="AK258" s="1"/>
    </row>
    <row r="259" spans="3:37" x14ac:dyDescent="0.25">
      <c r="C259" s="8" t="s">
        <v>32</v>
      </c>
      <c r="D259" s="9">
        <v>-20</v>
      </c>
      <c r="E259" s="7" t="s">
        <v>13</v>
      </c>
      <c r="F259" s="9">
        <v>19</v>
      </c>
      <c r="G259" s="9">
        <f t="shared" si="9"/>
        <v>-380</v>
      </c>
      <c r="I259" s="8" t="s">
        <v>32</v>
      </c>
      <c r="J259" s="9">
        <v>-20</v>
      </c>
      <c r="K259" s="7" t="s">
        <v>13</v>
      </c>
      <c r="L259" s="9">
        <v>19</v>
      </c>
      <c r="M259" s="9">
        <f>J259*L259</f>
        <v>-380</v>
      </c>
      <c r="O259" s="8" t="s">
        <v>32</v>
      </c>
      <c r="P259" s="9">
        <v>-20</v>
      </c>
      <c r="Q259" s="7" t="s">
        <v>13</v>
      </c>
      <c r="R259" s="9">
        <v>19</v>
      </c>
      <c r="S259" s="9">
        <f>P259*R259</f>
        <v>-380</v>
      </c>
      <c r="U259" s="2" t="s">
        <v>1</v>
      </c>
      <c r="V259" s="2" t="s">
        <v>2</v>
      </c>
      <c r="W259" s="1"/>
      <c r="X259" s="1"/>
      <c r="Y259" s="1"/>
      <c r="AA259" s="2" t="s">
        <v>1</v>
      </c>
      <c r="AB259" s="2" t="s">
        <v>2</v>
      </c>
      <c r="AC259" s="1"/>
      <c r="AD259" s="1"/>
      <c r="AE259" s="1"/>
      <c r="AG259" s="2" t="s">
        <v>3</v>
      </c>
      <c r="AH259" s="2" t="s">
        <v>137</v>
      </c>
      <c r="AI259" s="1"/>
      <c r="AJ259" s="1"/>
      <c r="AK259" s="1"/>
    </row>
    <row r="260" spans="3:37" x14ac:dyDescent="0.25">
      <c r="C260" s="8" t="s">
        <v>33</v>
      </c>
      <c r="D260" s="9">
        <v>-1</v>
      </c>
      <c r="E260" s="7" t="s">
        <v>13</v>
      </c>
      <c r="F260" s="9">
        <v>380</v>
      </c>
      <c r="G260" s="9">
        <f t="shared" si="9"/>
        <v>-380</v>
      </c>
      <c r="I260" s="8" t="s">
        <v>33</v>
      </c>
      <c r="J260" s="9">
        <v>-1</v>
      </c>
      <c r="K260" s="7" t="s">
        <v>13</v>
      </c>
      <c r="L260" s="9">
        <v>380</v>
      </c>
      <c r="M260" s="9">
        <f>J260*L260</f>
        <v>-380</v>
      </c>
      <c r="O260" s="8" t="s">
        <v>33</v>
      </c>
      <c r="P260" s="9">
        <v>-1</v>
      </c>
      <c r="Q260" s="7" t="s">
        <v>13</v>
      </c>
      <c r="R260" s="9">
        <v>380</v>
      </c>
      <c r="S260" s="9">
        <f>P260*R260</f>
        <v>-380</v>
      </c>
      <c r="U260" s="2" t="s">
        <v>3</v>
      </c>
      <c r="V260" s="2" t="s">
        <v>4</v>
      </c>
      <c r="W260" s="1"/>
      <c r="X260" s="1"/>
      <c r="Y260" s="1"/>
      <c r="AA260" s="2" t="s">
        <v>3</v>
      </c>
      <c r="AB260" s="2" t="s">
        <v>134</v>
      </c>
      <c r="AC260" s="1"/>
      <c r="AD260" s="1"/>
      <c r="AE260" s="1"/>
      <c r="AG260" s="2" t="s">
        <v>5</v>
      </c>
      <c r="AH260" s="2" t="s">
        <v>6</v>
      </c>
      <c r="AI260" s="1"/>
      <c r="AJ260" s="1"/>
      <c r="AK260" s="1"/>
    </row>
    <row r="261" spans="3:37" x14ac:dyDescent="0.25">
      <c r="C261" s="8" t="s">
        <v>34</v>
      </c>
      <c r="D261" s="9">
        <v>-1</v>
      </c>
      <c r="E261" s="7" t="s">
        <v>13</v>
      </c>
      <c r="F261" s="9">
        <v>140</v>
      </c>
      <c r="G261" s="9">
        <f t="shared" si="9"/>
        <v>-140</v>
      </c>
      <c r="I261" s="8" t="s">
        <v>34</v>
      </c>
      <c r="J261" s="9">
        <v>-1</v>
      </c>
      <c r="K261" s="7" t="s">
        <v>13</v>
      </c>
      <c r="L261" s="9"/>
      <c r="M261" s="9"/>
      <c r="O261" s="8" t="s">
        <v>34</v>
      </c>
      <c r="P261" s="9">
        <v>-1</v>
      </c>
      <c r="Q261" s="7" t="s">
        <v>13</v>
      </c>
      <c r="R261" s="9"/>
      <c r="S261" s="9"/>
      <c r="U261" s="2" t="s">
        <v>5</v>
      </c>
      <c r="V261" s="2" t="s">
        <v>6</v>
      </c>
      <c r="W261" s="1"/>
      <c r="X261" s="1"/>
      <c r="Y261" s="1"/>
      <c r="AA261" s="2" t="s">
        <v>5</v>
      </c>
      <c r="AB261" s="2" t="s">
        <v>6</v>
      </c>
      <c r="AC261" s="1"/>
      <c r="AD261" s="1"/>
      <c r="AE261" s="1"/>
      <c r="AG261" s="2" t="s">
        <v>7</v>
      </c>
      <c r="AH261" s="2" t="s">
        <v>8</v>
      </c>
      <c r="AI261" s="1"/>
      <c r="AJ261" s="1"/>
      <c r="AK261" s="1"/>
    </row>
    <row r="262" spans="3:37" x14ac:dyDescent="0.25">
      <c r="C262" s="8" t="s">
        <v>35</v>
      </c>
      <c r="D262" s="9">
        <v>-1</v>
      </c>
      <c r="E262" s="7" t="s">
        <v>13</v>
      </c>
      <c r="F262" s="9">
        <v>794</v>
      </c>
      <c r="G262" s="9">
        <f t="shared" si="9"/>
        <v>-794</v>
      </c>
      <c r="I262" s="8" t="s">
        <v>35</v>
      </c>
      <c r="J262" s="9">
        <v>-1</v>
      </c>
      <c r="K262" s="7" t="s">
        <v>13</v>
      </c>
      <c r="L262" s="9">
        <v>794</v>
      </c>
      <c r="M262" s="9">
        <f>J262*L262</f>
        <v>-794</v>
      </c>
      <c r="O262" s="8" t="s">
        <v>35</v>
      </c>
      <c r="P262" s="9">
        <v>-1</v>
      </c>
      <c r="Q262" s="7" t="s">
        <v>13</v>
      </c>
      <c r="R262" s="9">
        <v>794</v>
      </c>
      <c r="S262" s="9">
        <f>P262*R262</f>
        <v>-794</v>
      </c>
      <c r="U262" s="2" t="s">
        <v>7</v>
      </c>
      <c r="V262" s="2" t="s">
        <v>8</v>
      </c>
      <c r="W262" s="1"/>
      <c r="X262" s="1"/>
      <c r="Y262" s="1"/>
      <c r="AA262" s="2" t="s">
        <v>7</v>
      </c>
      <c r="AB262" s="2" t="s">
        <v>8</v>
      </c>
      <c r="AC262" s="1"/>
      <c r="AD262" s="1"/>
      <c r="AE262" s="1"/>
      <c r="AG262" s="2" t="s">
        <v>9</v>
      </c>
      <c r="AH262" s="2" t="s">
        <v>142</v>
      </c>
      <c r="AI262" s="1"/>
      <c r="AJ262" s="1"/>
      <c r="AK262" s="1"/>
    </row>
    <row r="263" spans="3:37" x14ac:dyDescent="0.25">
      <c r="C263" s="8" t="s">
        <v>36</v>
      </c>
      <c r="D263" s="9">
        <v>-1</v>
      </c>
      <c r="E263" s="7" t="s">
        <v>13</v>
      </c>
      <c r="F263" s="9">
        <v>361</v>
      </c>
      <c r="G263" s="9">
        <f t="shared" si="9"/>
        <v>-361</v>
      </c>
      <c r="I263" s="8" t="s">
        <v>36</v>
      </c>
      <c r="J263" s="9">
        <v>-1</v>
      </c>
      <c r="K263" s="7" t="s">
        <v>13</v>
      </c>
      <c r="L263" s="9">
        <v>361</v>
      </c>
      <c r="M263" s="9">
        <f>J263*L263</f>
        <v>-361</v>
      </c>
      <c r="O263" s="8" t="s">
        <v>36</v>
      </c>
      <c r="P263" s="9">
        <v>-1</v>
      </c>
      <c r="Q263" s="7" t="s">
        <v>13</v>
      </c>
      <c r="R263" s="9">
        <v>361</v>
      </c>
      <c r="S263" s="9">
        <f>P263*R263</f>
        <v>-361</v>
      </c>
      <c r="U263" s="2" t="s">
        <v>9</v>
      </c>
      <c r="V263" s="2" t="s">
        <v>142</v>
      </c>
      <c r="W263" s="1"/>
      <c r="X263" s="1"/>
      <c r="Y263" s="1"/>
      <c r="AA263" s="2" t="s">
        <v>9</v>
      </c>
      <c r="AB263" s="2" t="s">
        <v>142</v>
      </c>
      <c r="AC263" s="1"/>
      <c r="AD263" s="1"/>
      <c r="AE263" s="1"/>
      <c r="AG263" s="1"/>
      <c r="AH263" s="1"/>
      <c r="AI263" s="1"/>
      <c r="AJ263" s="1"/>
      <c r="AK263" s="1"/>
    </row>
    <row r="264" spans="3:37" x14ac:dyDescent="0.25">
      <c r="C264" s="8" t="s">
        <v>37</v>
      </c>
      <c r="D264" s="9">
        <v>-3700</v>
      </c>
      <c r="E264" s="7" t="s">
        <v>13</v>
      </c>
      <c r="F264" s="11">
        <v>0.12</v>
      </c>
      <c r="G264" s="9">
        <f t="shared" si="9"/>
        <v>-444</v>
      </c>
      <c r="I264" s="8" t="s">
        <v>37</v>
      </c>
      <c r="J264" s="9">
        <v>-3700</v>
      </c>
      <c r="K264" s="7" t="s">
        <v>13</v>
      </c>
      <c r="L264" s="11">
        <v>0.12</v>
      </c>
      <c r="M264" s="9">
        <f>J264*L264</f>
        <v>-444</v>
      </c>
      <c r="O264" s="8" t="s">
        <v>37</v>
      </c>
      <c r="P264" s="9">
        <v>-3700</v>
      </c>
      <c r="Q264" s="7" t="s">
        <v>13</v>
      </c>
      <c r="R264" s="11">
        <v>0.12</v>
      </c>
      <c r="S264" s="9">
        <f>P264*R264</f>
        <v>-444</v>
      </c>
      <c r="U264" s="1"/>
      <c r="V264" s="1"/>
      <c r="W264" s="1"/>
      <c r="X264" s="1"/>
      <c r="Y264" s="1"/>
      <c r="AA264" s="1"/>
      <c r="AB264" s="1"/>
      <c r="AC264" s="1"/>
      <c r="AD264" s="1"/>
      <c r="AE264" s="1"/>
      <c r="AG264" s="3" t="s">
        <v>11</v>
      </c>
      <c r="AH264" s="4" t="s">
        <v>12</v>
      </c>
      <c r="AI264" s="4" t="s">
        <v>13</v>
      </c>
      <c r="AJ264" s="4" t="s">
        <v>14</v>
      </c>
      <c r="AK264" s="4" t="s">
        <v>15</v>
      </c>
    </row>
    <row r="265" spans="3:37" x14ac:dyDescent="0.25">
      <c r="C265" s="8" t="s">
        <v>38</v>
      </c>
      <c r="D265" s="12">
        <v>-5.2</v>
      </c>
      <c r="E265" s="7" t="s">
        <v>13</v>
      </c>
      <c r="F265" s="9">
        <v>90</v>
      </c>
      <c r="G265" s="9">
        <f t="shared" si="9"/>
        <v>-468</v>
      </c>
      <c r="I265" s="8" t="s">
        <v>38</v>
      </c>
      <c r="J265" s="12">
        <v>-5.2</v>
      </c>
      <c r="K265" s="7" t="s">
        <v>13</v>
      </c>
      <c r="L265" s="9">
        <v>90</v>
      </c>
      <c r="M265" s="9">
        <f>J265*L265</f>
        <v>-468</v>
      </c>
      <c r="O265" s="8" t="s">
        <v>38</v>
      </c>
      <c r="P265" s="12">
        <v>-5.2</v>
      </c>
      <c r="Q265" s="7" t="s">
        <v>13</v>
      </c>
      <c r="R265" s="9">
        <v>90</v>
      </c>
      <c r="S265" s="9">
        <f>P265*R265</f>
        <v>-468</v>
      </c>
      <c r="U265" s="3" t="s">
        <v>11</v>
      </c>
      <c r="V265" s="4" t="s">
        <v>12</v>
      </c>
      <c r="W265" s="4" t="s">
        <v>13</v>
      </c>
      <c r="X265" s="4" t="s">
        <v>14</v>
      </c>
      <c r="Y265" s="4" t="s">
        <v>15</v>
      </c>
      <c r="AA265" s="3" t="s">
        <v>11</v>
      </c>
      <c r="AB265" s="4" t="s">
        <v>12</v>
      </c>
      <c r="AC265" s="4" t="s">
        <v>13</v>
      </c>
      <c r="AD265" s="4" t="s">
        <v>14</v>
      </c>
      <c r="AE265" s="4" t="s">
        <v>15</v>
      </c>
      <c r="AG265" s="1"/>
      <c r="AH265" s="1"/>
      <c r="AI265" s="1"/>
      <c r="AJ265" s="1"/>
      <c r="AK265" s="1"/>
    </row>
    <row r="266" spans="3:37" x14ac:dyDescent="0.25">
      <c r="C266" s="8" t="s">
        <v>39</v>
      </c>
      <c r="D266" s="9">
        <v>-1</v>
      </c>
      <c r="E266" s="7" t="s">
        <v>13</v>
      </c>
      <c r="F266" s="9">
        <v>240</v>
      </c>
      <c r="G266" s="9">
        <f t="shared" si="9"/>
        <v>-240</v>
      </c>
      <c r="I266" s="8" t="s">
        <v>39</v>
      </c>
      <c r="J266" s="9">
        <v>-1</v>
      </c>
      <c r="K266" s="7" t="s">
        <v>13</v>
      </c>
      <c r="L266" s="9">
        <v>240</v>
      </c>
      <c r="M266" s="9">
        <f>J266*L266</f>
        <v>-240</v>
      </c>
      <c r="O266" s="8" t="s">
        <v>39</v>
      </c>
      <c r="P266" s="9">
        <v>-1</v>
      </c>
      <c r="Q266" s="7" t="s">
        <v>13</v>
      </c>
      <c r="R266" s="9">
        <v>240</v>
      </c>
      <c r="S266" s="9">
        <f>P266*R266</f>
        <v>-240</v>
      </c>
      <c r="U266" s="1"/>
      <c r="V266" s="1"/>
      <c r="W266" s="1"/>
      <c r="X266" s="1"/>
      <c r="Y266" s="1"/>
      <c r="AA266" s="1"/>
      <c r="AB266" s="1"/>
      <c r="AC266" s="1"/>
      <c r="AD266" s="1"/>
      <c r="AE266" s="1"/>
      <c r="AG266" s="2" t="s">
        <v>82</v>
      </c>
      <c r="AH266" s="1"/>
      <c r="AI266" s="1"/>
      <c r="AJ266" s="1"/>
      <c r="AK266" s="1"/>
    </row>
    <row r="267" spans="3:37" x14ac:dyDescent="0.25">
      <c r="C267" s="8" t="s">
        <v>40</v>
      </c>
      <c r="D267" s="9"/>
      <c r="E267" s="7" t="s">
        <v>13</v>
      </c>
      <c r="F267" s="9"/>
      <c r="G267" s="9">
        <v>-800</v>
      </c>
      <c r="I267" s="8" t="s">
        <v>40</v>
      </c>
      <c r="J267" s="9"/>
      <c r="K267" s="7" t="s">
        <v>13</v>
      </c>
      <c r="L267" s="9"/>
      <c r="M267" s="9">
        <v>-750</v>
      </c>
      <c r="O267" s="8" t="s">
        <v>40</v>
      </c>
      <c r="P267" s="9"/>
      <c r="Q267" s="7" t="s">
        <v>13</v>
      </c>
      <c r="R267" s="9"/>
      <c r="S267" s="9">
        <v>-750</v>
      </c>
      <c r="U267" s="2" t="s">
        <v>86</v>
      </c>
      <c r="V267" s="1"/>
      <c r="W267" s="1"/>
      <c r="X267" s="1"/>
      <c r="Y267" s="1"/>
      <c r="AA267" s="2" t="s">
        <v>86</v>
      </c>
      <c r="AB267" s="1"/>
      <c r="AC267" s="1"/>
      <c r="AD267" s="1"/>
      <c r="AE267" s="1"/>
      <c r="AG267" s="1"/>
      <c r="AH267" s="1"/>
      <c r="AI267" s="1"/>
      <c r="AJ267" s="1"/>
      <c r="AK267" s="1"/>
    </row>
    <row r="268" spans="3:37" x14ac:dyDescent="0.25">
      <c r="C268" s="5" t="s">
        <v>41</v>
      </c>
      <c r="D268" s="6"/>
      <c r="E268" s="7" t="s">
        <v>13</v>
      </c>
      <c r="F268" s="6"/>
      <c r="G268" s="6">
        <f>SUM(G257:G267)</f>
        <v>-5259.5</v>
      </c>
      <c r="I268" s="5" t="s">
        <v>41</v>
      </c>
      <c r="J268" s="6"/>
      <c r="K268" s="7" t="s">
        <v>13</v>
      </c>
      <c r="L268" s="6"/>
      <c r="M268" s="6">
        <f>SUM(M257:M267)</f>
        <v>-5070</v>
      </c>
      <c r="O268" s="5" t="s">
        <v>41</v>
      </c>
      <c r="P268" s="6"/>
      <c r="Q268" s="7" t="s">
        <v>13</v>
      </c>
      <c r="R268" s="6"/>
      <c r="S268" s="6">
        <f>SUM(S257:S267)</f>
        <v>-5070</v>
      </c>
      <c r="U268" s="1"/>
      <c r="V268" s="1"/>
      <c r="W268" s="1"/>
      <c r="X268" s="1"/>
      <c r="Y268" s="1"/>
      <c r="AA268" s="1"/>
      <c r="AB268" s="1"/>
      <c r="AC268" s="1"/>
      <c r="AD268" s="1"/>
      <c r="AE268" s="1"/>
      <c r="AG268" s="2" t="s">
        <v>43</v>
      </c>
      <c r="AH268" s="1"/>
      <c r="AI268" s="1"/>
      <c r="AJ268" s="1"/>
      <c r="AK268" s="1"/>
    </row>
    <row r="269" spans="3:37" x14ac:dyDescent="0.25">
      <c r="C269" s="8" t="s">
        <v>42</v>
      </c>
      <c r="D269" s="9"/>
      <c r="E269" s="7" t="s">
        <v>13</v>
      </c>
      <c r="F269" s="9"/>
      <c r="G269" s="9">
        <f>SUM(G254,G268)</f>
        <v>4265.5</v>
      </c>
      <c r="I269" s="8" t="s">
        <v>42</v>
      </c>
      <c r="J269" s="9"/>
      <c r="K269" s="7" t="s">
        <v>13</v>
      </c>
      <c r="L269" s="9"/>
      <c r="M269" s="9">
        <f>SUM(M254,M268)</f>
        <v>4270</v>
      </c>
      <c r="O269" s="8" t="s">
        <v>42</v>
      </c>
      <c r="P269" s="9"/>
      <c r="Q269" s="7" t="s">
        <v>13</v>
      </c>
      <c r="R269" s="9"/>
      <c r="S269" s="9">
        <f>SUM(S254,S268)</f>
        <v>4270</v>
      </c>
      <c r="U269" s="2" t="s">
        <v>43</v>
      </c>
      <c r="V269" s="1"/>
      <c r="W269" s="1"/>
      <c r="X269" s="1"/>
      <c r="Y269" s="1"/>
      <c r="AA269" s="2" t="s">
        <v>43</v>
      </c>
      <c r="AB269" s="1"/>
      <c r="AC269" s="1"/>
      <c r="AD269" s="1"/>
      <c r="AE269" s="1"/>
      <c r="AG269" s="1"/>
      <c r="AH269" s="1"/>
      <c r="AI269" s="1"/>
      <c r="AJ269" s="1"/>
      <c r="AK269" s="1"/>
    </row>
    <row r="270" spans="3:37" x14ac:dyDescent="0.25">
      <c r="C270" s="1"/>
      <c r="D270" s="1"/>
      <c r="E270" s="1"/>
      <c r="F270" s="1"/>
      <c r="G270" s="1"/>
      <c r="I270" s="1"/>
      <c r="J270" s="1"/>
      <c r="K270" s="1"/>
      <c r="L270" s="1"/>
      <c r="M270" s="1"/>
      <c r="O270" s="1"/>
      <c r="P270" s="1"/>
      <c r="Q270" s="1"/>
      <c r="R270" s="1"/>
      <c r="S270" s="1"/>
      <c r="U270" s="1"/>
      <c r="V270" s="1"/>
      <c r="W270" s="1"/>
      <c r="X270" s="1"/>
      <c r="Y270" s="1"/>
      <c r="AA270" s="1"/>
      <c r="AB270" s="1"/>
      <c r="AC270" s="1"/>
      <c r="AD270" s="1"/>
      <c r="AE270" s="1"/>
      <c r="AG270" s="1" t="s">
        <v>83</v>
      </c>
      <c r="AH270" s="1"/>
      <c r="AI270" s="1"/>
      <c r="AJ270" s="1"/>
      <c r="AK270" s="1"/>
    </row>
    <row r="271" spans="3:37" x14ac:dyDescent="0.25">
      <c r="C271" s="2" t="s">
        <v>55</v>
      </c>
      <c r="D271" s="1"/>
      <c r="E271" s="1"/>
      <c r="F271" s="1"/>
      <c r="G271" s="1"/>
      <c r="I271" s="2" t="s">
        <v>55</v>
      </c>
      <c r="J271" s="1"/>
      <c r="K271" s="1"/>
      <c r="L271" s="1"/>
      <c r="M271" s="1"/>
      <c r="O271" s="2" t="s">
        <v>55</v>
      </c>
      <c r="P271" s="1"/>
      <c r="Q271" s="1"/>
      <c r="R271" s="1"/>
      <c r="S271" s="1"/>
      <c r="U271" s="1" t="s">
        <v>87</v>
      </c>
      <c r="V271" s="1"/>
      <c r="W271" s="1"/>
      <c r="X271" s="1"/>
      <c r="Y271" s="1"/>
      <c r="AA271" s="1" t="s">
        <v>87</v>
      </c>
      <c r="AB271" s="1"/>
      <c r="AC271" s="1"/>
      <c r="AD271" s="1"/>
      <c r="AE271" s="1"/>
      <c r="AG271" s="2" t="s">
        <v>1</v>
      </c>
      <c r="AH271" s="2" t="s">
        <v>2</v>
      </c>
      <c r="AI271" s="1"/>
      <c r="AJ271" s="1"/>
      <c r="AK271" s="1"/>
    </row>
    <row r="272" spans="3:37" x14ac:dyDescent="0.25">
      <c r="C272" s="2" t="s">
        <v>51</v>
      </c>
      <c r="D272" s="1"/>
      <c r="E272" s="1"/>
      <c r="F272" s="1"/>
      <c r="G272" s="1"/>
      <c r="I272" s="2" t="s">
        <v>51</v>
      </c>
      <c r="J272" s="1"/>
      <c r="K272" s="1"/>
      <c r="L272" s="1"/>
      <c r="M272" s="1"/>
      <c r="O272" s="2" t="s">
        <v>51</v>
      </c>
      <c r="P272" s="1"/>
      <c r="Q272" s="1"/>
      <c r="R272" s="1"/>
      <c r="S272" s="1"/>
      <c r="U272" s="2" t="s">
        <v>1</v>
      </c>
      <c r="V272" s="2" t="s">
        <v>2</v>
      </c>
      <c r="W272" s="1"/>
      <c r="X272" s="1"/>
      <c r="Y272" s="1"/>
      <c r="AA272" s="2" t="s">
        <v>1</v>
      </c>
      <c r="AB272" s="2" t="s">
        <v>2</v>
      </c>
      <c r="AC272" s="1"/>
      <c r="AD272" s="1"/>
      <c r="AE272" s="1"/>
      <c r="AG272" s="2" t="s">
        <v>3</v>
      </c>
      <c r="AH272" s="2" t="s">
        <v>137</v>
      </c>
      <c r="AI272" s="1"/>
      <c r="AJ272" s="1"/>
      <c r="AK272" s="1"/>
    </row>
    <row r="273" spans="3:37" x14ac:dyDescent="0.25">
      <c r="C273" s="1"/>
      <c r="D273" s="1"/>
      <c r="E273" s="1"/>
      <c r="F273" s="1"/>
      <c r="G273" s="1"/>
      <c r="I273" s="1"/>
      <c r="J273" s="1"/>
      <c r="K273" s="1"/>
      <c r="L273" s="1"/>
      <c r="M273" s="1"/>
      <c r="O273" s="1"/>
      <c r="P273" s="1"/>
      <c r="Q273" s="1"/>
      <c r="R273" s="1"/>
      <c r="S273" s="1"/>
      <c r="U273" s="2" t="s">
        <v>3</v>
      </c>
      <c r="V273" s="2" t="s">
        <v>4</v>
      </c>
      <c r="W273" s="1"/>
      <c r="X273" s="1"/>
      <c r="Y273" s="1"/>
      <c r="AA273" s="2" t="s">
        <v>3</v>
      </c>
      <c r="AB273" s="2" t="s">
        <v>134</v>
      </c>
      <c r="AC273" s="1"/>
      <c r="AD273" s="1"/>
      <c r="AE273" s="1"/>
      <c r="AG273" s="2" t="s">
        <v>5</v>
      </c>
      <c r="AH273" s="2" t="s">
        <v>6</v>
      </c>
      <c r="AI273" s="1"/>
      <c r="AJ273" s="1"/>
      <c r="AK273" s="1"/>
    </row>
    <row r="274" spans="3:37" x14ac:dyDescent="0.25">
      <c r="C274" s="2" t="s">
        <v>43</v>
      </c>
      <c r="D274" s="1"/>
      <c r="E274" s="1"/>
      <c r="F274" s="1"/>
      <c r="G274" s="1"/>
      <c r="I274" s="2" t="s">
        <v>43</v>
      </c>
      <c r="J274" s="1"/>
      <c r="K274" s="1"/>
      <c r="L274" s="1"/>
      <c r="M274" s="1"/>
      <c r="O274" s="2" t="s">
        <v>43</v>
      </c>
      <c r="P274" s="1"/>
      <c r="Q274" s="1"/>
      <c r="R274" s="1"/>
      <c r="S274" s="1"/>
      <c r="U274" s="2" t="s">
        <v>5</v>
      </c>
      <c r="V274" s="2" t="s">
        <v>6</v>
      </c>
      <c r="W274" s="1"/>
      <c r="X274" s="1"/>
      <c r="Y274" s="1"/>
      <c r="AA274" s="2" t="s">
        <v>5</v>
      </c>
      <c r="AB274" s="2" t="s">
        <v>6</v>
      </c>
      <c r="AC274" s="1"/>
      <c r="AD274" s="1"/>
      <c r="AE274" s="1"/>
      <c r="AG274" s="2" t="s">
        <v>7</v>
      </c>
      <c r="AH274" s="2" t="s">
        <v>8</v>
      </c>
      <c r="AI274" s="1"/>
      <c r="AJ274" s="1"/>
      <c r="AK274" s="1"/>
    </row>
    <row r="275" spans="3:37" x14ac:dyDescent="0.25">
      <c r="C275" s="1"/>
      <c r="D275" s="1"/>
      <c r="E275" s="1"/>
      <c r="F275" s="1"/>
      <c r="G275" s="1"/>
      <c r="I275" s="1"/>
      <c r="J275" s="1"/>
      <c r="K275" s="1"/>
      <c r="L275" s="1"/>
      <c r="M275" s="1"/>
      <c r="O275" s="1"/>
      <c r="P275" s="1"/>
      <c r="Q275" s="1"/>
      <c r="R275" s="1"/>
      <c r="S275" s="1"/>
      <c r="U275" s="2" t="s">
        <v>7</v>
      </c>
      <c r="V275" s="2" t="s">
        <v>8</v>
      </c>
      <c r="W275" s="1"/>
      <c r="X275" s="1"/>
      <c r="Y275" s="1"/>
      <c r="AA275" s="2" t="s">
        <v>7</v>
      </c>
      <c r="AB275" s="2" t="s">
        <v>8</v>
      </c>
      <c r="AC275" s="1"/>
      <c r="AD275" s="1"/>
      <c r="AE275" s="1"/>
      <c r="AG275" s="2" t="s">
        <v>9</v>
      </c>
      <c r="AH275" s="2" t="s">
        <v>142</v>
      </c>
      <c r="AI275" s="1"/>
      <c r="AJ275" s="1"/>
      <c r="AK275" s="1"/>
    </row>
    <row r="276" spans="3:37" x14ac:dyDescent="0.25">
      <c r="C276" s="1" t="s">
        <v>61</v>
      </c>
      <c r="D276" s="1"/>
      <c r="E276" s="1"/>
      <c r="F276" s="1"/>
      <c r="G276" s="1"/>
      <c r="I276" s="1" t="s">
        <v>61</v>
      </c>
      <c r="J276" s="1"/>
      <c r="K276" s="1"/>
      <c r="L276" s="1"/>
      <c r="M276" s="1"/>
      <c r="O276" s="1" t="s">
        <v>61</v>
      </c>
      <c r="P276" s="1"/>
      <c r="Q276" s="1"/>
      <c r="R276" s="1"/>
      <c r="S276" s="1"/>
      <c r="U276" s="2" t="s">
        <v>9</v>
      </c>
      <c r="V276" s="2" t="s">
        <v>142</v>
      </c>
      <c r="W276" s="1"/>
      <c r="X276" s="1"/>
      <c r="Y276" s="1"/>
      <c r="AA276" s="2" t="s">
        <v>9</v>
      </c>
      <c r="AB276" s="2" t="s">
        <v>142</v>
      </c>
      <c r="AC276" s="1"/>
      <c r="AD276" s="1"/>
      <c r="AE276" s="1"/>
      <c r="AG276" s="1"/>
      <c r="AH276" s="1"/>
      <c r="AI276" s="1"/>
      <c r="AJ276" s="1"/>
      <c r="AK276" s="1"/>
    </row>
    <row r="277" spans="3:37" x14ac:dyDescent="0.25">
      <c r="C277" s="2" t="s">
        <v>1</v>
      </c>
      <c r="D277" s="2" t="s">
        <v>2</v>
      </c>
      <c r="E277" s="1"/>
      <c r="F277" s="1"/>
      <c r="G277" s="1"/>
      <c r="I277" s="2" t="s">
        <v>1</v>
      </c>
      <c r="J277" s="2" t="s">
        <v>2</v>
      </c>
      <c r="K277" s="1"/>
      <c r="L277" s="1"/>
      <c r="M277" s="1"/>
      <c r="O277" s="2" t="s">
        <v>1</v>
      </c>
      <c r="P277" s="2" t="s">
        <v>2</v>
      </c>
      <c r="Q277" s="1"/>
      <c r="R277" s="1"/>
      <c r="S277" s="1"/>
      <c r="U277" s="1"/>
      <c r="V277" s="1"/>
      <c r="W277" s="1"/>
      <c r="X277" s="1"/>
      <c r="Y277" s="1"/>
      <c r="AA277" s="1"/>
      <c r="AB277" s="1"/>
      <c r="AC277" s="1"/>
      <c r="AD277" s="1"/>
      <c r="AE277" s="1"/>
      <c r="AG277" s="3" t="s">
        <v>11</v>
      </c>
      <c r="AH277" s="4" t="s">
        <v>12</v>
      </c>
      <c r="AI277" s="4" t="s">
        <v>13</v>
      </c>
      <c r="AJ277" s="4" t="s">
        <v>14</v>
      </c>
      <c r="AK277" s="4" t="s">
        <v>15</v>
      </c>
    </row>
    <row r="278" spans="3:37" x14ac:dyDescent="0.25">
      <c r="C278" s="2" t="s">
        <v>3</v>
      </c>
      <c r="D278" s="2" t="s">
        <v>4</v>
      </c>
      <c r="E278" s="1"/>
      <c r="F278" s="1"/>
      <c r="G278" s="1"/>
      <c r="I278" s="2" t="s">
        <v>3</v>
      </c>
      <c r="J278" s="2" t="s">
        <v>134</v>
      </c>
      <c r="K278" s="1"/>
      <c r="L278" s="1"/>
      <c r="M278" s="1"/>
      <c r="O278" s="2" t="s">
        <v>3</v>
      </c>
      <c r="P278" s="2" t="s">
        <v>137</v>
      </c>
      <c r="Q278" s="1"/>
      <c r="R278" s="1"/>
      <c r="S278" s="1"/>
      <c r="U278" s="3" t="s">
        <v>11</v>
      </c>
      <c r="V278" s="4" t="s">
        <v>12</v>
      </c>
      <c r="W278" s="4" t="s">
        <v>13</v>
      </c>
      <c r="X278" s="4" t="s">
        <v>14</v>
      </c>
      <c r="Y278" s="4" t="s">
        <v>15</v>
      </c>
      <c r="AA278" s="3" t="s">
        <v>11</v>
      </c>
      <c r="AB278" s="4" t="s">
        <v>12</v>
      </c>
      <c r="AC278" s="4" t="s">
        <v>13</v>
      </c>
      <c r="AD278" s="4" t="s">
        <v>14</v>
      </c>
      <c r="AE278" s="4" t="s">
        <v>15</v>
      </c>
      <c r="AG278" s="5" t="s">
        <v>16</v>
      </c>
      <c r="AH278" s="6"/>
      <c r="AI278" s="7" t="s">
        <v>13</v>
      </c>
      <c r="AJ278" s="6"/>
      <c r="AK278" s="6"/>
    </row>
    <row r="279" spans="3:37" x14ac:dyDescent="0.25">
      <c r="C279" s="2" t="s">
        <v>5</v>
      </c>
      <c r="D279" s="2" t="s">
        <v>6</v>
      </c>
      <c r="E279" s="1"/>
      <c r="F279" s="1"/>
      <c r="G279" s="1"/>
      <c r="I279" s="2" t="s">
        <v>5</v>
      </c>
      <c r="J279" s="2" t="s">
        <v>6</v>
      </c>
      <c r="K279" s="1"/>
      <c r="L279" s="1"/>
      <c r="M279" s="1"/>
      <c r="O279" s="2" t="s">
        <v>5</v>
      </c>
      <c r="P279" s="2" t="s">
        <v>6</v>
      </c>
      <c r="Q279" s="1"/>
      <c r="R279" s="1"/>
      <c r="S279" s="1"/>
      <c r="U279" s="1"/>
      <c r="V279" s="1"/>
      <c r="W279" s="1"/>
      <c r="X279" s="1"/>
      <c r="Y279" s="1"/>
      <c r="AA279" s="1"/>
      <c r="AB279" s="1"/>
      <c r="AC279" s="1"/>
      <c r="AD279" s="1"/>
      <c r="AE279" s="1"/>
      <c r="AG279" s="8" t="s">
        <v>68</v>
      </c>
      <c r="AH279" s="9">
        <v>150</v>
      </c>
      <c r="AI279" s="7" t="s">
        <v>18</v>
      </c>
      <c r="AJ279" s="10">
        <v>4.5</v>
      </c>
      <c r="AK279" s="9">
        <f>AH279*AJ279</f>
        <v>675</v>
      </c>
    </row>
    <row r="280" spans="3:37" x14ac:dyDescent="0.25">
      <c r="C280" s="2" t="s">
        <v>7</v>
      </c>
      <c r="D280" s="2" t="s">
        <v>8</v>
      </c>
      <c r="E280" s="1"/>
      <c r="F280" s="1"/>
      <c r="G280" s="1"/>
      <c r="I280" s="2" t="s">
        <v>7</v>
      </c>
      <c r="J280" s="2" t="s">
        <v>8</v>
      </c>
      <c r="K280" s="1"/>
      <c r="L280" s="1"/>
      <c r="M280" s="1"/>
      <c r="O280" s="2" t="s">
        <v>7</v>
      </c>
      <c r="P280" s="2" t="s">
        <v>8</v>
      </c>
      <c r="Q280" s="1"/>
      <c r="R280" s="1"/>
      <c r="S280" s="1"/>
      <c r="U280" s="2" t="s">
        <v>88</v>
      </c>
      <c r="V280" s="1"/>
      <c r="W280" s="1"/>
      <c r="X280" s="1"/>
      <c r="Y280" s="1"/>
      <c r="AA280" s="2" t="s">
        <v>88</v>
      </c>
      <c r="AB280" s="1"/>
      <c r="AC280" s="1"/>
      <c r="AD280" s="1"/>
      <c r="AE280" s="1"/>
      <c r="AG280" s="8" t="s">
        <v>20</v>
      </c>
      <c r="AH280" s="9"/>
      <c r="AI280" s="7" t="s">
        <v>21</v>
      </c>
      <c r="AJ280" s="9"/>
      <c r="AK280" s="9">
        <v>870</v>
      </c>
    </row>
    <row r="281" spans="3:37" x14ac:dyDescent="0.25">
      <c r="C281" s="2" t="s">
        <v>9</v>
      </c>
      <c r="D281" s="2" t="s">
        <v>10</v>
      </c>
      <c r="E281" s="1"/>
      <c r="F281" s="1"/>
      <c r="G281" s="1"/>
      <c r="I281" s="2" t="s">
        <v>9</v>
      </c>
      <c r="J281" s="2" t="s">
        <v>10</v>
      </c>
      <c r="K281" s="1"/>
      <c r="L281" s="1"/>
      <c r="M281" s="1"/>
      <c r="O281" s="2" t="s">
        <v>9</v>
      </c>
      <c r="P281" s="2" t="s">
        <v>10</v>
      </c>
      <c r="Q281" s="1"/>
      <c r="R281" s="1"/>
      <c r="S281" s="1"/>
      <c r="U281" s="1"/>
      <c r="V281" s="1"/>
      <c r="W281" s="1"/>
      <c r="X281" s="1"/>
      <c r="Y281" s="1"/>
      <c r="AA281" s="1"/>
      <c r="AB281" s="1"/>
      <c r="AC281" s="1"/>
      <c r="AD281" s="1"/>
      <c r="AE281" s="1"/>
      <c r="AG281" s="5" t="s">
        <v>22</v>
      </c>
      <c r="AH281" s="6"/>
      <c r="AI281" s="7" t="s">
        <v>13</v>
      </c>
      <c r="AJ281" s="6"/>
      <c r="AK281" s="6">
        <f>SUM(AK279:AK280)</f>
        <v>1545</v>
      </c>
    </row>
    <row r="282" spans="3:37" x14ac:dyDescent="0.25">
      <c r="C282" s="1"/>
      <c r="D282" s="1"/>
      <c r="E282" s="1"/>
      <c r="F282" s="1"/>
      <c r="G282" s="1"/>
      <c r="I282" s="1"/>
      <c r="J282" s="1"/>
      <c r="K282" s="1"/>
      <c r="L282" s="1"/>
      <c r="M282" s="1"/>
      <c r="O282" s="1"/>
      <c r="P282" s="1"/>
      <c r="Q282" s="1"/>
      <c r="R282" s="1"/>
      <c r="S282" s="1"/>
      <c r="U282" s="2" t="s">
        <v>43</v>
      </c>
      <c r="V282" s="1"/>
      <c r="W282" s="1"/>
      <c r="X282" s="1"/>
      <c r="Y282" s="1"/>
      <c r="AA282" s="2" t="s">
        <v>43</v>
      </c>
      <c r="AB282" s="1"/>
      <c r="AC282" s="1"/>
      <c r="AD282" s="1"/>
      <c r="AE282" s="1"/>
      <c r="AG282" s="8" t="s">
        <v>13</v>
      </c>
      <c r="AH282" s="9"/>
      <c r="AI282" s="7" t="s">
        <v>13</v>
      </c>
      <c r="AJ282" s="9"/>
      <c r="AK282" s="9"/>
    </row>
    <row r="283" spans="3:37" x14ac:dyDescent="0.25">
      <c r="C283" s="3" t="s">
        <v>11</v>
      </c>
      <c r="D283" s="4" t="s">
        <v>12</v>
      </c>
      <c r="E283" s="4" t="s">
        <v>13</v>
      </c>
      <c r="F283" s="4" t="s">
        <v>14</v>
      </c>
      <c r="G283" s="4" t="s">
        <v>15</v>
      </c>
      <c r="I283" s="3" t="s">
        <v>11</v>
      </c>
      <c r="J283" s="4" t="s">
        <v>12</v>
      </c>
      <c r="K283" s="4" t="s">
        <v>13</v>
      </c>
      <c r="L283" s="4" t="s">
        <v>14</v>
      </c>
      <c r="M283" s="4" t="s">
        <v>15</v>
      </c>
      <c r="O283" s="3" t="s">
        <v>11</v>
      </c>
      <c r="P283" s="4" t="s">
        <v>12</v>
      </c>
      <c r="Q283" s="4" t="s">
        <v>13</v>
      </c>
      <c r="R283" s="4" t="s">
        <v>14</v>
      </c>
      <c r="S283" s="4" t="s">
        <v>15</v>
      </c>
      <c r="U283" s="1"/>
      <c r="V283" s="1"/>
      <c r="W283" s="1"/>
      <c r="X283" s="1"/>
      <c r="Y283" s="1"/>
      <c r="AA283" s="1"/>
      <c r="AB283" s="1"/>
      <c r="AC283" s="1"/>
      <c r="AD283" s="1"/>
      <c r="AE283" s="1"/>
      <c r="AG283" s="5" t="s">
        <v>23</v>
      </c>
      <c r="AH283" s="6"/>
      <c r="AI283" s="7" t="s">
        <v>13</v>
      </c>
      <c r="AJ283" s="6"/>
      <c r="AK283" s="6"/>
    </row>
    <row r="284" spans="3:37" x14ac:dyDescent="0.25">
      <c r="C284" s="5" t="s">
        <v>16</v>
      </c>
      <c r="D284" s="6"/>
      <c r="E284" s="7" t="s">
        <v>13</v>
      </c>
      <c r="F284" s="6"/>
      <c r="G284" s="6"/>
      <c r="I284" s="5" t="s">
        <v>16</v>
      </c>
      <c r="J284" s="6"/>
      <c r="K284" s="7" t="s">
        <v>13</v>
      </c>
      <c r="L284" s="6"/>
      <c r="M284" s="6"/>
      <c r="O284" s="5" t="s">
        <v>16</v>
      </c>
      <c r="P284" s="6"/>
      <c r="Q284" s="7" t="s">
        <v>13</v>
      </c>
      <c r="R284" s="6"/>
      <c r="S284" s="6"/>
      <c r="U284" s="1" t="s">
        <v>89</v>
      </c>
      <c r="V284" s="1"/>
      <c r="W284" s="1"/>
      <c r="X284" s="1"/>
      <c r="Y284" s="1"/>
      <c r="AA284" s="1" t="s">
        <v>89</v>
      </c>
      <c r="AB284" s="1"/>
      <c r="AC284" s="1"/>
      <c r="AD284" s="1"/>
      <c r="AE284" s="1"/>
      <c r="AG284" s="8" t="s">
        <v>24</v>
      </c>
      <c r="AH284" s="9">
        <v>-3</v>
      </c>
      <c r="AI284" s="7" t="s">
        <v>18</v>
      </c>
      <c r="AJ284" s="10">
        <v>190</v>
      </c>
      <c r="AK284" s="9">
        <f>AH284*AJ284</f>
        <v>-570</v>
      </c>
    </row>
    <row r="285" spans="3:37" x14ac:dyDescent="0.25">
      <c r="C285" s="8" t="s">
        <v>48</v>
      </c>
      <c r="D285" s="9">
        <v>4000</v>
      </c>
      <c r="E285" s="7" t="s">
        <v>18</v>
      </c>
      <c r="F285" s="10">
        <v>1.9</v>
      </c>
      <c r="G285" s="9">
        <f>D285*F285</f>
        <v>7600</v>
      </c>
      <c r="I285" s="8" t="s">
        <v>48</v>
      </c>
      <c r="J285" s="9">
        <v>4000</v>
      </c>
      <c r="K285" s="7" t="s">
        <v>18</v>
      </c>
      <c r="L285" s="10">
        <v>1.85</v>
      </c>
      <c r="M285" s="9">
        <f>J285*L285</f>
        <v>7400</v>
      </c>
      <c r="O285" s="8" t="s">
        <v>48</v>
      </c>
      <c r="P285" s="9">
        <v>4000</v>
      </c>
      <c r="Q285" s="7" t="s">
        <v>18</v>
      </c>
      <c r="R285" s="10">
        <v>1.85</v>
      </c>
      <c r="S285" s="9">
        <f>P285*R285</f>
        <v>7400</v>
      </c>
      <c r="U285" s="2" t="s">
        <v>1</v>
      </c>
      <c r="V285" s="2" t="s">
        <v>2</v>
      </c>
      <c r="W285" s="1"/>
      <c r="X285" s="1"/>
      <c r="Y285" s="1"/>
      <c r="AA285" s="2" t="s">
        <v>1</v>
      </c>
      <c r="AB285" s="2" t="s">
        <v>2</v>
      </c>
      <c r="AC285" s="1"/>
      <c r="AD285" s="1"/>
      <c r="AE285" s="1"/>
      <c r="AG285" s="8" t="s">
        <v>135</v>
      </c>
      <c r="AH285" s="9">
        <v>-2</v>
      </c>
      <c r="AI285" s="7" t="s">
        <v>72</v>
      </c>
      <c r="AJ285" s="10">
        <v>600</v>
      </c>
      <c r="AK285" s="9">
        <f>AH285*AJ285</f>
        <v>-1200</v>
      </c>
    </row>
    <row r="286" spans="3:37" x14ac:dyDescent="0.25">
      <c r="C286" s="8" t="s">
        <v>19</v>
      </c>
      <c r="D286" s="9">
        <v>2600</v>
      </c>
      <c r="E286" s="7" t="s">
        <v>18</v>
      </c>
      <c r="F286" s="10">
        <v>0.85</v>
      </c>
      <c r="G286" s="9">
        <f>D286*F286</f>
        <v>2210</v>
      </c>
      <c r="I286" s="8" t="s">
        <v>19</v>
      </c>
      <c r="J286" s="9">
        <v>2600</v>
      </c>
      <c r="K286" s="7" t="s">
        <v>18</v>
      </c>
      <c r="L286" s="10">
        <v>0.85</v>
      </c>
      <c r="M286" s="9">
        <f>J286*L286</f>
        <v>2210</v>
      </c>
      <c r="O286" s="8" t="s">
        <v>19</v>
      </c>
      <c r="P286" s="9">
        <v>2600</v>
      </c>
      <c r="Q286" s="7" t="s">
        <v>18</v>
      </c>
      <c r="R286" s="10">
        <v>0.85</v>
      </c>
      <c r="S286" s="9">
        <f>P286*R286</f>
        <v>2210</v>
      </c>
      <c r="U286" s="2" t="s">
        <v>3</v>
      </c>
      <c r="V286" s="2" t="s">
        <v>4</v>
      </c>
      <c r="W286" s="1"/>
      <c r="X286" s="1"/>
      <c r="Y286" s="1"/>
      <c r="AA286" s="2" t="s">
        <v>3</v>
      </c>
      <c r="AB286" s="2" t="s">
        <v>134</v>
      </c>
      <c r="AC286" s="1"/>
      <c r="AD286" s="1"/>
      <c r="AE286" s="1"/>
      <c r="AG286" s="8" t="s">
        <v>71</v>
      </c>
      <c r="AH286" s="9">
        <v>-200</v>
      </c>
      <c r="AI286" s="7" t="s">
        <v>72</v>
      </c>
      <c r="AJ286" s="10">
        <v>0.6</v>
      </c>
      <c r="AK286" s="9">
        <f>AH286*AJ286</f>
        <v>-120</v>
      </c>
    </row>
    <row r="287" spans="3:37" x14ac:dyDescent="0.25">
      <c r="C287" s="8" t="s">
        <v>20</v>
      </c>
      <c r="D287" s="9"/>
      <c r="E287" s="7" t="s">
        <v>21</v>
      </c>
      <c r="F287" s="9"/>
      <c r="G287" s="9">
        <v>870</v>
      </c>
      <c r="I287" s="8" t="s">
        <v>20</v>
      </c>
      <c r="J287" s="9"/>
      <c r="K287" s="7" t="s">
        <v>21</v>
      </c>
      <c r="L287" s="9"/>
      <c r="M287" s="9">
        <v>870</v>
      </c>
      <c r="O287" s="8" t="s">
        <v>20</v>
      </c>
      <c r="P287" s="9"/>
      <c r="Q287" s="7" t="s">
        <v>21</v>
      </c>
      <c r="R287" s="9"/>
      <c r="S287" s="9">
        <v>870</v>
      </c>
      <c r="U287" s="2" t="s">
        <v>5</v>
      </c>
      <c r="V287" s="2" t="s">
        <v>6</v>
      </c>
      <c r="W287" s="1"/>
      <c r="X287" s="1"/>
      <c r="Y287" s="1"/>
      <c r="AA287" s="2" t="s">
        <v>5</v>
      </c>
      <c r="AB287" s="2" t="s">
        <v>6</v>
      </c>
      <c r="AC287" s="1"/>
      <c r="AD287" s="1"/>
      <c r="AE287" s="1"/>
      <c r="AG287" s="5" t="s">
        <v>27</v>
      </c>
      <c r="AH287" s="6"/>
      <c r="AI287" s="7" t="s">
        <v>13</v>
      </c>
      <c r="AJ287" s="6"/>
      <c r="AK287" s="6">
        <f>SUM(AK284:AK286)</f>
        <v>-1890</v>
      </c>
    </row>
    <row r="288" spans="3:37" x14ac:dyDescent="0.25">
      <c r="C288" s="5" t="s">
        <v>22</v>
      </c>
      <c r="D288" s="6"/>
      <c r="E288" s="7" t="s">
        <v>13</v>
      </c>
      <c r="F288" s="6"/>
      <c r="G288" s="6">
        <f>SUM(G285:G287)</f>
        <v>10680</v>
      </c>
      <c r="I288" s="5" t="s">
        <v>22</v>
      </c>
      <c r="J288" s="6"/>
      <c r="K288" s="7" t="s">
        <v>13</v>
      </c>
      <c r="L288" s="6"/>
      <c r="M288" s="6">
        <f>SUM(M285:M287)</f>
        <v>10480</v>
      </c>
      <c r="O288" s="5" t="s">
        <v>22</v>
      </c>
      <c r="P288" s="6"/>
      <c r="Q288" s="7" t="s">
        <v>13</v>
      </c>
      <c r="R288" s="6"/>
      <c r="S288" s="6">
        <f>SUM(S285:S287)</f>
        <v>10480</v>
      </c>
      <c r="U288" s="2" t="s">
        <v>7</v>
      </c>
      <c r="V288" s="2" t="s">
        <v>8</v>
      </c>
      <c r="W288" s="1"/>
      <c r="X288" s="1"/>
      <c r="Y288" s="1"/>
      <c r="AA288" s="2" t="s">
        <v>7</v>
      </c>
      <c r="AB288" s="2" t="s">
        <v>8</v>
      </c>
      <c r="AC288" s="1"/>
      <c r="AD288" s="1"/>
      <c r="AE288" s="1"/>
      <c r="AG288" s="5" t="s">
        <v>73</v>
      </c>
      <c r="AH288" s="6"/>
      <c r="AI288" s="7" t="s">
        <v>13</v>
      </c>
      <c r="AJ288" s="6"/>
      <c r="AK288" s="6">
        <f>SUM(AK281,AK287)</f>
        <v>-345</v>
      </c>
    </row>
    <row r="289" spans="3:37" x14ac:dyDescent="0.25">
      <c r="C289" s="8" t="s">
        <v>13</v>
      </c>
      <c r="D289" s="9"/>
      <c r="E289" s="7" t="s">
        <v>13</v>
      </c>
      <c r="F289" s="9"/>
      <c r="G289" s="9"/>
      <c r="I289" s="8" t="s">
        <v>13</v>
      </c>
      <c r="J289" s="9"/>
      <c r="K289" s="7" t="s">
        <v>13</v>
      </c>
      <c r="L289" s="9"/>
      <c r="M289" s="9"/>
      <c r="O289" s="8" t="s">
        <v>13</v>
      </c>
      <c r="P289" s="9"/>
      <c r="Q289" s="7" t="s">
        <v>13</v>
      </c>
      <c r="R289" s="9"/>
      <c r="S289" s="9"/>
      <c r="U289" s="2" t="s">
        <v>9</v>
      </c>
      <c r="V289" s="2" t="s">
        <v>142</v>
      </c>
      <c r="W289" s="1"/>
      <c r="X289" s="1"/>
      <c r="Y289" s="1"/>
      <c r="AA289" s="2" t="s">
        <v>9</v>
      </c>
      <c r="AB289" s="2" t="s">
        <v>142</v>
      </c>
      <c r="AC289" s="1"/>
      <c r="AD289" s="1"/>
      <c r="AE289" s="1"/>
      <c r="AG289" s="8" t="s">
        <v>13</v>
      </c>
      <c r="AH289" s="9"/>
      <c r="AI289" s="7" t="s">
        <v>13</v>
      </c>
      <c r="AJ289" s="9"/>
      <c r="AK289" s="9"/>
    </row>
    <row r="290" spans="3:37" x14ac:dyDescent="0.25">
      <c r="C290" s="5" t="s">
        <v>23</v>
      </c>
      <c r="D290" s="6"/>
      <c r="E290" s="7" t="s">
        <v>13</v>
      </c>
      <c r="F290" s="6"/>
      <c r="G290" s="6"/>
      <c r="I290" s="5" t="s">
        <v>23</v>
      </c>
      <c r="J290" s="6"/>
      <c r="K290" s="7" t="s">
        <v>13</v>
      </c>
      <c r="L290" s="6"/>
      <c r="M290" s="6"/>
      <c r="O290" s="5" t="s">
        <v>23</v>
      </c>
      <c r="P290" s="6"/>
      <c r="Q290" s="7" t="s">
        <v>13</v>
      </c>
      <c r="R290" s="6"/>
      <c r="S290" s="6"/>
      <c r="U290" s="1"/>
      <c r="V290" s="1"/>
      <c r="W290" s="1"/>
      <c r="X290" s="1"/>
      <c r="Y290" s="1"/>
      <c r="AA290" s="1"/>
      <c r="AB290" s="1"/>
      <c r="AC290" s="1"/>
      <c r="AD290" s="1"/>
      <c r="AE290" s="1"/>
      <c r="AG290" s="5" t="s">
        <v>29</v>
      </c>
      <c r="AH290" s="6"/>
      <c r="AI290" s="7" t="s">
        <v>13</v>
      </c>
      <c r="AJ290" s="6"/>
      <c r="AK290" s="6"/>
    </row>
    <row r="291" spans="3:37" x14ac:dyDescent="0.25">
      <c r="C291" s="8" t="s">
        <v>24</v>
      </c>
      <c r="D291" s="12">
        <v>-100</v>
      </c>
      <c r="E291" s="7" t="s">
        <v>62</v>
      </c>
      <c r="F291" s="10">
        <v>10</v>
      </c>
      <c r="G291" s="9">
        <f>D291*F291</f>
        <v>-1000</v>
      </c>
      <c r="I291" s="8" t="s">
        <v>24</v>
      </c>
      <c r="J291" s="12">
        <v>-100</v>
      </c>
      <c r="K291" s="7" t="s">
        <v>62</v>
      </c>
      <c r="L291" s="10">
        <v>10</v>
      </c>
      <c r="M291" s="9">
        <f>J291*L291</f>
        <v>-1000</v>
      </c>
      <c r="O291" s="8" t="s">
        <v>24</v>
      </c>
      <c r="P291" s="12">
        <v>-100</v>
      </c>
      <c r="Q291" s="7" t="s">
        <v>62</v>
      </c>
      <c r="R291" s="10">
        <v>10</v>
      </c>
      <c r="S291" s="9">
        <f>P291*R291</f>
        <v>-1000</v>
      </c>
      <c r="U291" s="3" t="s">
        <v>11</v>
      </c>
      <c r="V291" s="4" t="s">
        <v>12</v>
      </c>
      <c r="W291" s="4" t="s">
        <v>13</v>
      </c>
      <c r="X291" s="4" t="s">
        <v>14</v>
      </c>
      <c r="Y291" s="4" t="s">
        <v>15</v>
      </c>
      <c r="AA291" s="3" t="s">
        <v>11</v>
      </c>
      <c r="AB291" s="4" t="s">
        <v>12</v>
      </c>
      <c r="AC291" s="4" t="s">
        <v>13</v>
      </c>
      <c r="AD291" s="4" t="s">
        <v>14</v>
      </c>
      <c r="AE291" s="4" t="s">
        <v>15</v>
      </c>
      <c r="AG291" s="8" t="s">
        <v>30</v>
      </c>
      <c r="AH291" s="10">
        <v>-0.33</v>
      </c>
      <c r="AI291" s="7" t="s">
        <v>13</v>
      </c>
      <c r="AJ291" s="9">
        <v>653</v>
      </c>
      <c r="AK291" s="9">
        <f t="shared" ref="AK291:AK298" si="10">AH291*AJ291</f>
        <v>-215.49</v>
      </c>
    </row>
    <row r="292" spans="3:37" x14ac:dyDescent="0.25">
      <c r="C292" s="8" t="s">
        <v>25</v>
      </c>
      <c r="D292" s="9">
        <v>-20</v>
      </c>
      <c r="E292" s="7" t="s">
        <v>26</v>
      </c>
      <c r="F292" s="10"/>
      <c r="G292" s="9"/>
      <c r="I292" s="8" t="s">
        <v>25</v>
      </c>
      <c r="J292" s="9">
        <v>-20</v>
      </c>
      <c r="K292" s="7" t="s">
        <v>26</v>
      </c>
      <c r="L292" s="10"/>
      <c r="M292" s="9"/>
      <c r="O292" s="8" t="s">
        <v>25</v>
      </c>
      <c r="P292" s="9">
        <v>-20</v>
      </c>
      <c r="Q292" s="7" t="s">
        <v>26</v>
      </c>
      <c r="R292" s="10"/>
      <c r="S292" s="9"/>
      <c r="U292" s="1"/>
      <c r="V292" s="1"/>
      <c r="W292" s="1"/>
      <c r="X292" s="1"/>
      <c r="Y292" s="1"/>
      <c r="AA292" s="1"/>
      <c r="AB292" s="1"/>
      <c r="AC292" s="1"/>
      <c r="AD292" s="1"/>
      <c r="AE292" s="1"/>
      <c r="AG292" s="8" t="s">
        <v>136</v>
      </c>
      <c r="AH292" s="10">
        <v>-0.33</v>
      </c>
      <c r="AI292" s="7" t="s">
        <v>13</v>
      </c>
      <c r="AJ292" s="9">
        <v>190</v>
      </c>
      <c r="AK292" s="9">
        <f t="shared" si="10"/>
        <v>-62.7</v>
      </c>
    </row>
    <row r="293" spans="3:37" x14ac:dyDescent="0.25">
      <c r="C293" s="5" t="s">
        <v>27</v>
      </c>
      <c r="D293" s="6"/>
      <c r="E293" s="7" t="s">
        <v>13</v>
      </c>
      <c r="F293" s="6"/>
      <c r="G293" s="6">
        <f>SUM(G290:G292)</f>
        <v>-1000</v>
      </c>
      <c r="I293" s="5" t="s">
        <v>27</v>
      </c>
      <c r="J293" s="6"/>
      <c r="K293" s="7" t="s">
        <v>13</v>
      </c>
      <c r="L293" s="6"/>
      <c r="M293" s="6">
        <f>SUM(M290:M292)</f>
        <v>-1000</v>
      </c>
      <c r="O293" s="5" t="s">
        <v>27</v>
      </c>
      <c r="P293" s="6"/>
      <c r="Q293" s="7" t="s">
        <v>13</v>
      </c>
      <c r="R293" s="6"/>
      <c r="S293" s="6">
        <f>SUM(S290:S292)</f>
        <v>-1000</v>
      </c>
      <c r="U293" s="2" t="s">
        <v>90</v>
      </c>
      <c r="V293" s="1"/>
      <c r="W293" s="1"/>
      <c r="X293" s="1"/>
      <c r="Y293" s="1"/>
      <c r="AA293" s="2" t="s">
        <v>90</v>
      </c>
      <c r="AB293" s="1"/>
      <c r="AC293" s="1"/>
      <c r="AD293" s="1"/>
      <c r="AE293" s="1"/>
      <c r="AG293" s="8" t="s">
        <v>74</v>
      </c>
      <c r="AH293" s="10">
        <v>-0.5</v>
      </c>
      <c r="AI293" s="7" t="s">
        <v>13</v>
      </c>
      <c r="AJ293" s="9">
        <v>380</v>
      </c>
      <c r="AK293" s="9">
        <f t="shared" si="10"/>
        <v>-190</v>
      </c>
    </row>
    <row r="294" spans="3:37" x14ac:dyDescent="0.25">
      <c r="C294" s="5" t="s">
        <v>28</v>
      </c>
      <c r="D294" s="6"/>
      <c r="E294" s="7" t="s">
        <v>13</v>
      </c>
      <c r="F294" s="6"/>
      <c r="G294" s="6">
        <f>SUM(G288,G293)</f>
        <v>9680</v>
      </c>
      <c r="I294" s="5" t="s">
        <v>28</v>
      </c>
      <c r="J294" s="6"/>
      <c r="K294" s="7" t="s">
        <v>13</v>
      </c>
      <c r="L294" s="6"/>
      <c r="M294" s="6">
        <f>SUM(M288,M293)</f>
        <v>9480</v>
      </c>
      <c r="O294" s="5" t="s">
        <v>28</v>
      </c>
      <c r="P294" s="6"/>
      <c r="Q294" s="7" t="s">
        <v>13</v>
      </c>
      <c r="R294" s="6"/>
      <c r="S294" s="6">
        <f>SUM(S288,S293)</f>
        <v>9480</v>
      </c>
      <c r="U294" s="1"/>
      <c r="V294" s="1"/>
      <c r="W294" s="1"/>
      <c r="X294" s="1"/>
      <c r="Y294" s="1"/>
      <c r="AA294" s="1"/>
      <c r="AB294" s="1"/>
      <c r="AC294" s="1"/>
      <c r="AD294" s="1"/>
      <c r="AE294" s="1"/>
      <c r="AG294" s="8" t="s">
        <v>92</v>
      </c>
      <c r="AH294" s="10">
        <v>-0.5</v>
      </c>
      <c r="AI294" s="7" t="s">
        <v>13</v>
      </c>
      <c r="AJ294" s="9">
        <v>165</v>
      </c>
      <c r="AK294" s="9">
        <f t="shared" si="10"/>
        <v>-82.5</v>
      </c>
    </row>
    <row r="295" spans="3:37" x14ac:dyDescent="0.25">
      <c r="C295" s="8" t="s">
        <v>13</v>
      </c>
      <c r="D295" s="9"/>
      <c r="E295" s="7" t="s">
        <v>13</v>
      </c>
      <c r="F295" s="9"/>
      <c r="G295" s="9"/>
      <c r="I295" s="8" t="s">
        <v>13</v>
      </c>
      <c r="J295" s="9"/>
      <c r="K295" s="7" t="s">
        <v>13</v>
      </c>
      <c r="L295" s="9"/>
      <c r="M295" s="9"/>
      <c r="O295" s="8" t="s">
        <v>13</v>
      </c>
      <c r="P295" s="9"/>
      <c r="Q295" s="7" t="s">
        <v>13</v>
      </c>
      <c r="R295" s="9"/>
      <c r="S295" s="9"/>
      <c r="U295" s="2" t="s">
        <v>43</v>
      </c>
      <c r="V295" s="1"/>
      <c r="W295" s="1"/>
      <c r="X295" s="1"/>
      <c r="Y295" s="1"/>
      <c r="AA295" s="2" t="s">
        <v>43</v>
      </c>
      <c r="AB295" s="1"/>
      <c r="AC295" s="1"/>
      <c r="AD295" s="1"/>
      <c r="AE295" s="1"/>
      <c r="AG295" s="8" t="s">
        <v>94</v>
      </c>
      <c r="AH295" s="9">
        <v>-1</v>
      </c>
      <c r="AI295" s="7" t="s">
        <v>13</v>
      </c>
      <c r="AJ295" s="9">
        <v>265</v>
      </c>
      <c r="AK295" s="9">
        <f t="shared" si="10"/>
        <v>-265</v>
      </c>
    </row>
    <row r="296" spans="3:37" x14ac:dyDescent="0.25">
      <c r="C296" s="5" t="s">
        <v>29</v>
      </c>
      <c r="D296" s="6"/>
      <c r="E296" s="7" t="s">
        <v>13</v>
      </c>
      <c r="F296" s="6"/>
      <c r="G296" s="6"/>
      <c r="I296" s="5" t="s">
        <v>29</v>
      </c>
      <c r="J296" s="6"/>
      <c r="K296" s="7" t="s">
        <v>13</v>
      </c>
      <c r="L296" s="6"/>
      <c r="M296" s="6"/>
      <c r="O296" s="5" t="s">
        <v>29</v>
      </c>
      <c r="P296" s="6"/>
      <c r="Q296" s="7" t="s">
        <v>13</v>
      </c>
      <c r="R296" s="6"/>
      <c r="S296" s="6"/>
      <c r="U296" s="1"/>
      <c r="V296" s="1"/>
      <c r="W296" s="1"/>
      <c r="X296" s="1"/>
      <c r="Y296" s="1"/>
      <c r="AA296" s="1"/>
      <c r="AB296" s="1"/>
      <c r="AC296" s="1"/>
      <c r="AD296" s="1"/>
      <c r="AE296" s="1"/>
      <c r="AG296" s="8" t="s">
        <v>35</v>
      </c>
      <c r="AH296" s="9">
        <v>-1</v>
      </c>
      <c r="AI296" s="7" t="s">
        <v>13</v>
      </c>
      <c r="AJ296" s="9">
        <v>780</v>
      </c>
      <c r="AK296" s="9">
        <f t="shared" si="10"/>
        <v>-780</v>
      </c>
    </row>
    <row r="297" spans="3:37" x14ac:dyDescent="0.25">
      <c r="C297" s="8" t="s">
        <v>30</v>
      </c>
      <c r="D297" s="9">
        <v>-1</v>
      </c>
      <c r="E297" s="7" t="s">
        <v>13</v>
      </c>
      <c r="F297" s="9">
        <v>652.5</v>
      </c>
      <c r="G297" s="9">
        <f t="shared" ref="G297:G306" si="11">D297*F297</f>
        <v>-652.5</v>
      </c>
      <c r="I297" s="8" t="s">
        <v>30</v>
      </c>
      <c r="J297" s="9">
        <v>-1</v>
      </c>
      <c r="K297" s="7" t="s">
        <v>13</v>
      </c>
      <c r="L297" s="9">
        <v>653</v>
      </c>
      <c r="M297" s="9">
        <f>J297*L297</f>
        <v>-653</v>
      </c>
      <c r="O297" s="8" t="s">
        <v>30</v>
      </c>
      <c r="P297" s="9">
        <v>-1</v>
      </c>
      <c r="Q297" s="7" t="s">
        <v>13</v>
      </c>
      <c r="R297" s="9">
        <v>653</v>
      </c>
      <c r="S297" s="9">
        <f>P297*R297</f>
        <v>-653</v>
      </c>
      <c r="U297" s="1" t="s">
        <v>91</v>
      </c>
      <c r="V297" s="1"/>
      <c r="W297" s="1"/>
      <c r="X297" s="1"/>
      <c r="Y297" s="1"/>
      <c r="AA297" s="1" t="s">
        <v>91</v>
      </c>
      <c r="AB297" s="1"/>
      <c r="AC297" s="1"/>
      <c r="AD297" s="1"/>
      <c r="AE297" s="1"/>
      <c r="AG297" s="8" t="s">
        <v>75</v>
      </c>
      <c r="AH297" s="9">
        <v>-1</v>
      </c>
      <c r="AI297" s="7" t="s">
        <v>13</v>
      </c>
      <c r="AJ297" s="9">
        <v>225</v>
      </c>
      <c r="AK297" s="9">
        <f t="shared" si="10"/>
        <v>-225</v>
      </c>
    </row>
    <row r="298" spans="3:37" x14ac:dyDescent="0.25">
      <c r="C298" s="8" t="s">
        <v>31</v>
      </c>
      <c r="D298" s="9">
        <v>-3</v>
      </c>
      <c r="E298" s="7" t="s">
        <v>13</v>
      </c>
      <c r="F298" s="9">
        <v>200</v>
      </c>
      <c r="G298" s="9">
        <f t="shared" si="11"/>
        <v>-600</v>
      </c>
      <c r="I298" s="8" t="s">
        <v>31</v>
      </c>
      <c r="J298" s="9">
        <v>-3</v>
      </c>
      <c r="K298" s="7" t="s">
        <v>13</v>
      </c>
      <c r="L298" s="9">
        <v>200</v>
      </c>
      <c r="M298" s="9">
        <f>J298*L298</f>
        <v>-600</v>
      </c>
      <c r="O298" s="8" t="s">
        <v>31</v>
      </c>
      <c r="P298" s="9">
        <v>-3</v>
      </c>
      <c r="Q298" s="7" t="s">
        <v>13</v>
      </c>
      <c r="R298" s="9">
        <v>200</v>
      </c>
      <c r="S298" s="9">
        <f>P298*R298</f>
        <v>-600</v>
      </c>
      <c r="U298" s="2" t="s">
        <v>1</v>
      </c>
      <c r="V298" s="2" t="s">
        <v>2</v>
      </c>
      <c r="W298" s="1"/>
      <c r="X298" s="1"/>
      <c r="Y298" s="1"/>
      <c r="AA298" s="2" t="s">
        <v>1</v>
      </c>
      <c r="AB298" s="2" t="s">
        <v>2</v>
      </c>
      <c r="AC298" s="1"/>
      <c r="AD298" s="1"/>
      <c r="AE298" s="1"/>
      <c r="AG298" s="8" t="s">
        <v>76</v>
      </c>
      <c r="AH298" s="9">
        <v>-140</v>
      </c>
      <c r="AI298" s="7" t="s">
        <v>13</v>
      </c>
      <c r="AJ298" s="10">
        <v>0.3</v>
      </c>
      <c r="AK298" s="9">
        <f t="shared" si="10"/>
        <v>-42</v>
      </c>
    </row>
    <row r="299" spans="3:37" x14ac:dyDescent="0.25">
      <c r="C299" s="8" t="s">
        <v>32</v>
      </c>
      <c r="D299" s="9">
        <v>-20</v>
      </c>
      <c r="E299" s="7" t="s">
        <v>13</v>
      </c>
      <c r="F299" s="9">
        <v>19</v>
      </c>
      <c r="G299" s="9">
        <f t="shared" si="11"/>
        <v>-380</v>
      </c>
      <c r="I299" s="8" t="s">
        <v>32</v>
      </c>
      <c r="J299" s="9">
        <v>-20</v>
      </c>
      <c r="K299" s="7" t="s">
        <v>13</v>
      </c>
      <c r="L299" s="9">
        <v>19</v>
      </c>
      <c r="M299" s="9">
        <f>J299*L299</f>
        <v>-380</v>
      </c>
      <c r="O299" s="8" t="s">
        <v>32</v>
      </c>
      <c r="P299" s="9">
        <v>-20</v>
      </c>
      <c r="Q299" s="7" t="s">
        <v>13</v>
      </c>
      <c r="R299" s="9">
        <v>19</v>
      </c>
      <c r="S299" s="9">
        <f>P299*R299</f>
        <v>-380</v>
      </c>
      <c r="U299" s="2" t="s">
        <v>3</v>
      </c>
      <c r="V299" s="2" t="s">
        <v>4</v>
      </c>
      <c r="W299" s="1"/>
      <c r="X299" s="1"/>
      <c r="Y299" s="1"/>
      <c r="AA299" s="2" t="s">
        <v>3</v>
      </c>
      <c r="AB299" s="2" t="s">
        <v>134</v>
      </c>
      <c r="AC299" s="1"/>
      <c r="AD299" s="1"/>
      <c r="AE299" s="1"/>
      <c r="AG299" s="8" t="s">
        <v>40</v>
      </c>
      <c r="AH299" s="9"/>
      <c r="AI299" s="7" t="s">
        <v>13</v>
      </c>
      <c r="AJ299" s="9"/>
      <c r="AK299" s="9">
        <v>-750</v>
      </c>
    </row>
    <row r="300" spans="3:37" x14ac:dyDescent="0.25">
      <c r="C300" s="8" t="s">
        <v>33</v>
      </c>
      <c r="D300" s="9">
        <v>-1</v>
      </c>
      <c r="E300" s="7" t="s">
        <v>13</v>
      </c>
      <c r="F300" s="9">
        <v>380</v>
      </c>
      <c r="G300" s="9">
        <f t="shared" si="11"/>
        <v>-380</v>
      </c>
      <c r="I300" s="8" t="s">
        <v>33</v>
      </c>
      <c r="J300" s="9">
        <v>-1</v>
      </c>
      <c r="K300" s="7" t="s">
        <v>13</v>
      </c>
      <c r="L300" s="9">
        <v>380</v>
      </c>
      <c r="M300" s="9">
        <f>J300*L300</f>
        <v>-380</v>
      </c>
      <c r="O300" s="8" t="s">
        <v>33</v>
      </c>
      <c r="P300" s="9">
        <v>-1</v>
      </c>
      <c r="Q300" s="7" t="s">
        <v>13</v>
      </c>
      <c r="R300" s="9">
        <v>380</v>
      </c>
      <c r="S300" s="9">
        <f>P300*R300</f>
        <v>-380</v>
      </c>
      <c r="U300" s="2" t="s">
        <v>5</v>
      </c>
      <c r="V300" s="2" t="s">
        <v>6</v>
      </c>
      <c r="W300" s="1"/>
      <c r="X300" s="1"/>
      <c r="Y300" s="1"/>
      <c r="AA300" s="2" t="s">
        <v>5</v>
      </c>
      <c r="AB300" s="2" t="s">
        <v>6</v>
      </c>
      <c r="AC300" s="1"/>
      <c r="AD300" s="1"/>
      <c r="AE300" s="1"/>
      <c r="AG300" s="5" t="s">
        <v>41</v>
      </c>
      <c r="AH300" s="6"/>
      <c r="AI300" s="7" t="s">
        <v>13</v>
      </c>
      <c r="AJ300" s="6"/>
      <c r="AK300" s="6">
        <f>SUM(AK291:AK299)</f>
        <v>-2612.69</v>
      </c>
    </row>
    <row r="301" spans="3:37" x14ac:dyDescent="0.25">
      <c r="C301" s="8" t="s">
        <v>34</v>
      </c>
      <c r="D301" s="9">
        <v>-1</v>
      </c>
      <c r="E301" s="7" t="s">
        <v>13</v>
      </c>
      <c r="F301" s="9">
        <v>140</v>
      </c>
      <c r="G301" s="9">
        <f t="shared" si="11"/>
        <v>-140</v>
      </c>
      <c r="I301" s="8" t="s">
        <v>34</v>
      </c>
      <c r="J301" s="9">
        <v>-1</v>
      </c>
      <c r="K301" s="7" t="s">
        <v>13</v>
      </c>
      <c r="L301" s="9"/>
      <c r="M301" s="9"/>
      <c r="O301" s="8" t="s">
        <v>34</v>
      </c>
      <c r="P301" s="9">
        <v>-1</v>
      </c>
      <c r="Q301" s="7" t="s">
        <v>13</v>
      </c>
      <c r="R301" s="9"/>
      <c r="S301" s="9"/>
      <c r="U301" s="2" t="s">
        <v>7</v>
      </c>
      <c r="V301" s="2" t="s">
        <v>8</v>
      </c>
      <c r="W301" s="1"/>
      <c r="X301" s="1"/>
      <c r="Y301" s="1"/>
      <c r="AA301" s="2" t="s">
        <v>7</v>
      </c>
      <c r="AB301" s="2" t="s">
        <v>8</v>
      </c>
      <c r="AC301" s="1"/>
      <c r="AD301" s="1"/>
      <c r="AE301" s="1"/>
      <c r="AG301" s="8" t="s">
        <v>42</v>
      </c>
      <c r="AH301" s="9"/>
      <c r="AI301" s="7" t="s">
        <v>13</v>
      </c>
      <c r="AJ301" s="9"/>
      <c r="AK301" s="9">
        <f>SUM(AK288,AK300)</f>
        <v>-2957.69</v>
      </c>
    </row>
    <row r="302" spans="3:37" x14ac:dyDescent="0.25">
      <c r="C302" s="8" t="s">
        <v>35</v>
      </c>
      <c r="D302" s="9">
        <v>-1</v>
      </c>
      <c r="E302" s="7" t="s">
        <v>13</v>
      </c>
      <c r="F302" s="9">
        <v>825</v>
      </c>
      <c r="G302" s="9">
        <f t="shared" si="11"/>
        <v>-825</v>
      </c>
      <c r="I302" s="8" t="s">
        <v>35</v>
      </c>
      <c r="J302" s="9">
        <v>-1</v>
      </c>
      <c r="K302" s="7" t="s">
        <v>13</v>
      </c>
      <c r="L302" s="9">
        <v>825</v>
      </c>
      <c r="M302" s="9">
        <f>J302*L302</f>
        <v>-825</v>
      </c>
      <c r="O302" s="8" t="s">
        <v>35</v>
      </c>
      <c r="P302" s="9">
        <v>-1</v>
      </c>
      <c r="Q302" s="7" t="s">
        <v>13</v>
      </c>
      <c r="R302" s="9">
        <v>825</v>
      </c>
      <c r="S302" s="9">
        <f>P302*R302</f>
        <v>-825</v>
      </c>
      <c r="U302" s="2" t="s">
        <v>9</v>
      </c>
      <c r="V302" s="2" t="s">
        <v>142</v>
      </c>
      <c r="W302" s="1"/>
      <c r="X302" s="1"/>
      <c r="Y302" s="1"/>
      <c r="AA302" s="2" t="s">
        <v>9</v>
      </c>
      <c r="AB302" s="2" t="s">
        <v>142</v>
      </c>
      <c r="AC302" s="1"/>
      <c r="AD302" s="1"/>
      <c r="AE302" s="1"/>
      <c r="AG302" s="1"/>
      <c r="AH302" s="1"/>
      <c r="AI302" s="1"/>
      <c r="AJ302" s="1"/>
      <c r="AK302" s="1"/>
    </row>
    <row r="303" spans="3:37" x14ac:dyDescent="0.25">
      <c r="C303" s="8" t="s">
        <v>36</v>
      </c>
      <c r="D303" s="9">
        <v>-1</v>
      </c>
      <c r="E303" s="7" t="s">
        <v>13</v>
      </c>
      <c r="F303" s="9">
        <v>375</v>
      </c>
      <c r="G303" s="9">
        <f t="shared" si="11"/>
        <v>-375</v>
      </c>
      <c r="I303" s="8" t="s">
        <v>36</v>
      </c>
      <c r="J303" s="9">
        <v>-1</v>
      </c>
      <c r="K303" s="7" t="s">
        <v>13</v>
      </c>
      <c r="L303" s="9">
        <v>375</v>
      </c>
      <c r="M303" s="9">
        <f>J303*L303</f>
        <v>-375</v>
      </c>
      <c r="O303" s="8" t="s">
        <v>36</v>
      </c>
      <c r="P303" s="9">
        <v>-1</v>
      </c>
      <c r="Q303" s="7" t="s">
        <v>13</v>
      </c>
      <c r="R303" s="9">
        <v>375</v>
      </c>
      <c r="S303" s="9">
        <f>P303*R303</f>
        <v>-375</v>
      </c>
      <c r="U303" s="1"/>
      <c r="V303" s="1"/>
      <c r="W303" s="1"/>
      <c r="X303" s="1"/>
      <c r="Y303" s="1"/>
      <c r="AA303" s="1"/>
      <c r="AB303" s="1"/>
      <c r="AC303" s="1"/>
      <c r="AD303" s="1"/>
      <c r="AE303" s="1"/>
      <c r="AG303" s="1"/>
      <c r="AH303" s="1"/>
      <c r="AI303" s="1"/>
      <c r="AJ303" s="1"/>
      <c r="AK303" s="1"/>
    </row>
    <row r="304" spans="3:37" x14ac:dyDescent="0.25">
      <c r="C304" s="8" t="s">
        <v>37</v>
      </c>
      <c r="D304" s="9">
        <v>-4000</v>
      </c>
      <c r="E304" s="7" t="s">
        <v>13</v>
      </c>
      <c r="F304" s="11">
        <v>0.12</v>
      </c>
      <c r="G304" s="9">
        <f t="shared" si="11"/>
        <v>-480</v>
      </c>
      <c r="I304" s="8" t="s">
        <v>37</v>
      </c>
      <c r="J304" s="9">
        <v>-4000</v>
      </c>
      <c r="K304" s="7" t="s">
        <v>13</v>
      </c>
      <c r="L304" s="11">
        <v>0.12</v>
      </c>
      <c r="M304" s="9">
        <f>J304*L304</f>
        <v>-480</v>
      </c>
      <c r="O304" s="8" t="s">
        <v>37</v>
      </c>
      <c r="P304" s="9">
        <v>-4000</v>
      </c>
      <c r="Q304" s="7" t="s">
        <v>13</v>
      </c>
      <c r="R304" s="11">
        <v>0.12</v>
      </c>
      <c r="S304" s="9">
        <f>P304*R304</f>
        <v>-480</v>
      </c>
      <c r="U304" s="3" t="s">
        <v>11</v>
      </c>
      <c r="V304" s="4" t="s">
        <v>12</v>
      </c>
      <c r="W304" s="4" t="s">
        <v>13</v>
      </c>
      <c r="X304" s="4" t="s">
        <v>14</v>
      </c>
      <c r="Y304" s="4" t="s">
        <v>15</v>
      </c>
      <c r="AA304" s="3" t="s">
        <v>11</v>
      </c>
      <c r="AB304" s="4" t="s">
        <v>12</v>
      </c>
      <c r="AC304" s="4" t="s">
        <v>13</v>
      </c>
      <c r="AD304" s="4" t="s">
        <v>14</v>
      </c>
      <c r="AE304" s="4" t="s">
        <v>15</v>
      </c>
      <c r="AG304" s="1"/>
      <c r="AH304" s="1"/>
      <c r="AI304" s="1"/>
      <c r="AJ304" s="1"/>
      <c r="AK304" s="1"/>
    </row>
    <row r="305" spans="3:37" x14ac:dyDescent="0.25">
      <c r="C305" s="8" t="s">
        <v>38</v>
      </c>
      <c r="D305" s="12">
        <v>-5.2</v>
      </c>
      <c r="E305" s="7" t="s">
        <v>13</v>
      </c>
      <c r="F305" s="9">
        <v>90</v>
      </c>
      <c r="G305" s="9">
        <f t="shared" si="11"/>
        <v>-468</v>
      </c>
      <c r="I305" s="8" t="s">
        <v>38</v>
      </c>
      <c r="J305" s="12">
        <v>-5.2</v>
      </c>
      <c r="K305" s="7" t="s">
        <v>13</v>
      </c>
      <c r="L305" s="9">
        <v>90</v>
      </c>
      <c r="M305" s="9">
        <f>J305*L305</f>
        <v>-468</v>
      </c>
      <c r="O305" s="8" t="s">
        <v>38</v>
      </c>
      <c r="P305" s="12">
        <v>-5.2</v>
      </c>
      <c r="Q305" s="7" t="s">
        <v>13</v>
      </c>
      <c r="R305" s="9">
        <v>90</v>
      </c>
      <c r="S305" s="9">
        <f>P305*R305</f>
        <v>-468</v>
      </c>
      <c r="U305" s="1"/>
      <c r="V305" s="1"/>
      <c r="W305" s="1"/>
      <c r="X305" s="1"/>
      <c r="Y305" s="1"/>
      <c r="AA305" s="1"/>
      <c r="AB305" s="1"/>
      <c r="AC305" s="1"/>
      <c r="AD305" s="1"/>
      <c r="AE305" s="1"/>
      <c r="AG305" s="2" t="s">
        <v>43</v>
      </c>
      <c r="AH305" s="1"/>
      <c r="AI305" s="1"/>
      <c r="AJ305" s="1"/>
      <c r="AK305" s="1"/>
    </row>
    <row r="306" spans="3:37" x14ac:dyDescent="0.25">
      <c r="C306" s="8" t="s">
        <v>39</v>
      </c>
      <c r="D306" s="9">
        <v>-1</v>
      </c>
      <c r="E306" s="7" t="s">
        <v>13</v>
      </c>
      <c r="F306" s="9">
        <v>270</v>
      </c>
      <c r="G306" s="9">
        <f t="shared" si="11"/>
        <v>-270</v>
      </c>
      <c r="I306" s="8" t="s">
        <v>39</v>
      </c>
      <c r="J306" s="9">
        <v>-1</v>
      </c>
      <c r="K306" s="7" t="s">
        <v>13</v>
      </c>
      <c r="L306" s="9">
        <v>270</v>
      </c>
      <c r="M306" s="9">
        <f>J306*L306</f>
        <v>-270</v>
      </c>
      <c r="O306" s="8" t="s">
        <v>39</v>
      </c>
      <c r="P306" s="9">
        <v>-1</v>
      </c>
      <c r="Q306" s="7" t="s">
        <v>13</v>
      </c>
      <c r="R306" s="9">
        <v>270</v>
      </c>
      <c r="S306" s="9">
        <f>P306*R306</f>
        <v>-270</v>
      </c>
      <c r="U306" s="2" t="s">
        <v>144</v>
      </c>
      <c r="V306" s="1"/>
      <c r="W306" s="1"/>
      <c r="X306" s="1"/>
      <c r="Y306" s="1"/>
      <c r="AA306" s="2" t="s">
        <v>144</v>
      </c>
      <c r="AB306" s="1"/>
      <c r="AC306" s="1"/>
      <c r="AD306" s="1"/>
      <c r="AE306" s="1"/>
      <c r="AG306" s="1"/>
      <c r="AH306" s="1"/>
      <c r="AI306" s="1"/>
      <c r="AJ306" s="1"/>
      <c r="AK306" s="1"/>
    </row>
    <row r="307" spans="3:37" x14ac:dyDescent="0.25">
      <c r="C307" s="8" t="s">
        <v>40</v>
      </c>
      <c r="D307" s="9"/>
      <c r="E307" s="7" t="s">
        <v>13</v>
      </c>
      <c r="F307" s="9"/>
      <c r="G307" s="9">
        <v>-800</v>
      </c>
      <c r="I307" s="8" t="s">
        <v>40</v>
      </c>
      <c r="J307" s="9"/>
      <c r="K307" s="7" t="s">
        <v>13</v>
      </c>
      <c r="L307" s="9"/>
      <c r="M307" s="9">
        <v>-750</v>
      </c>
      <c r="O307" s="8" t="s">
        <v>40</v>
      </c>
      <c r="P307" s="9"/>
      <c r="Q307" s="7" t="s">
        <v>13</v>
      </c>
      <c r="R307" s="9"/>
      <c r="S307" s="9">
        <v>-750</v>
      </c>
      <c r="U307" s="1"/>
      <c r="V307" s="1"/>
      <c r="W307" s="1"/>
      <c r="X307" s="1"/>
      <c r="Y307" s="1"/>
      <c r="AA307" s="1"/>
      <c r="AB307" s="1"/>
      <c r="AC307" s="1"/>
      <c r="AD307" s="1"/>
      <c r="AE307" s="1"/>
      <c r="AG307" s="1" t="s">
        <v>85</v>
      </c>
      <c r="AH307" s="1"/>
      <c r="AI307" s="1"/>
      <c r="AJ307" s="1"/>
      <c r="AK307" s="1"/>
    </row>
    <row r="308" spans="3:37" x14ac:dyDescent="0.25">
      <c r="C308" s="5" t="s">
        <v>41</v>
      </c>
      <c r="D308" s="6"/>
      <c r="E308" s="7" t="s">
        <v>13</v>
      </c>
      <c r="F308" s="6"/>
      <c r="G308" s="6">
        <f>SUM(G297:G307)</f>
        <v>-5370.5</v>
      </c>
      <c r="I308" s="5" t="s">
        <v>41</v>
      </c>
      <c r="J308" s="6"/>
      <c r="K308" s="7" t="s">
        <v>13</v>
      </c>
      <c r="L308" s="6"/>
      <c r="M308" s="6">
        <f>SUM(M297:M307)</f>
        <v>-5181</v>
      </c>
      <c r="O308" s="5" t="s">
        <v>41</v>
      </c>
      <c r="P308" s="6"/>
      <c r="Q308" s="7" t="s">
        <v>13</v>
      </c>
      <c r="R308" s="6"/>
      <c r="S308" s="6">
        <f>SUM(S297:S307)</f>
        <v>-5181</v>
      </c>
      <c r="U308" s="2" t="s">
        <v>43</v>
      </c>
      <c r="V308" s="1"/>
      <c r="W308" s="1"/>
      <c r="X308" s="1"/>
      <c r="Y308" s="1"/>
      <c r="AA308" s="2" t="s">
        <v>43</v>
      </c>
      <c r="AB308" s="1"/>
      <c r="AC308" s="1"/>
      <c r="AD308" s="1"/>
      <c r="AE308" s="1"/>
      <c r="AG308" s="2" t="s">
        <v>1</v>
      </c>
      <c r="AH308" s="2" t="s">
        <v>2</v>
      </c>
      <c r="AI308" s="1"/>
      <c r="AJ308" s="1"/>
      <c r="AK308" s="1"/>
    </row>
    <row r="309" spans="3:37" x14ac:dyDescent="0.25">
      <c r="C309" s="8" t="s">
        <v>42</v>
      </c>
      <c r="D309" s="9"/>
      <c r="E309" s="7" t="s">
        <v>13</v>
      </c>
      <c r="F309" s="9"/>
      <c r="G309" s="9">
        <f>SUM(G294,G308)</f>
        <v>4309.5</v>
      </c>
      <c r="I309" s="8" t="s">
        <v>42</v>
      </c>
      <c r="J309" s="9"/>
      <c r="K309" s="7" t="s">
        <v>13</v>
      </c>
      <c r="L309" s="9"/>
      <c r="M309" s="9">
        <f>SUM(M294,M308)</f>
        <v>4299</v>
      </c>
      <c r="O309" s="8" t="s">
        <v>42</v>
      </c>
      <c r="P309" s="9"/>
      <c r="Q309" s="7" t="s">
        <v>13</v>
      </c>
      <c r="R309" s="9"/>
      <c r="S309" s="9">
        <f>SUM(S294,S308)</f>
        <v>4299</v>
      </c>
      <c r="U309" s="1"/>
      <c r="V309" s="1"/>
      <c r="W309" s="1"/>
      <c r="X309" s="1"/>
      <c r="Y309" s="1"/>
      <c r="AA309" s="1"/>
      <c r="AB309" s="1"/>
      <c r="AC309" s="1"/>
      <c r="AD309" s="1"/>
      <c r="AE309" s="1"/>
      <c r="AG309" s="2" t="s">
        <v>3</v>
      </c>
      <c r="AH309" s="2" t="s">
        <v>137</v>
      </c>
      <c r="AI309" s="1"/>
      <c r="AJ309" s="1"/>
      <c r="AK309" s="1"/>
    </row>
    <row r="310" spans="3:37" x14ac:dyDescent="0.25">
      <c r="C310" s="1"/>
      <c r="D310" s="1"/>
      <c r="E310" s="1"/>
      <c r="F310" s="1"/>
      <c r="G310" s="1"/>
      <c r="I310" s="1"/>
      <c r="J310" s="1"/>
      <c r="K310" s="1"/>
      <c r="L310" s="1"/>
      <c r="M310" s="1"/>
      <c r="O310" s="1"/>
      <c r="P310" s="1"/>
      <c r="Q310" s="1"/>
      <c r="R310" s="1"/>
      <c r="S310" s="1"/>
      <c r="U310" s="1" t="s">
        <v>97</v>
      </c>
      <c r="V310" s="1"/>
      <c r="W310" s="1"/>
      <c r="X310" s="1"/>
      <c r="Y310" s="1"/>
      <c r="AA310" s="1" t="s">
        <v>97</v>
      </c>
      <c r="AB310" s="1"/>
      <c r="AC310" s="1"/>
      <c r="AD310" s="1"/>
      <c r="AE310" s="1"/>
      <c r="AG310" s="2" t="s">
        <v>5</v>
      </c>
      <c r="AH310" s="2" t="s">
        <v>6</v>
      </c>
      <c r="AI310" s="1"/>
      <c r="AJ310" s="1"/>
      <c r="AK310" s="1"/>
    </row>
    <row r="311" spans="3:37" x14ac:dyDescent="0.25">
      <c r="C311" s="2" t="s">
        <v>55</v>
      </c>
      <c r="D311" s="1"/>
      <c r="E311" s="1"/>
      <c r="F311" s="1"/>
      <c r="G311" s="1"/>
      <c r="I311" s="2" t="s">
        <v>55</v>
      </c>
      <c r="J311" s="1"/>
      <c r="K311" s="1"/>
      <c r="L311" s="1"/>
      <c r="M311" s="1"/>
      <c r="O311" s="2" t="s">
        <v>55</v>
      </c>
      <c r="P311" s="1"/>
      <c r="Q311" s="1"/>
      <c r="R311" s="1"/>
      <c r="S311" s="1"/>
      <c r="U311" s="2" t="s">
        <v>1</v>
      </c>
      <c r="V311" s="2" t="s">
        <v>2</v>
      </c>
      <c r="W311" s="1"/>
      <c r="X311" s="1"/>
      <c r="Y311" s="1"/>
      <c r="AA311" s="2" t="s">
        <v>1</v>
      </c>
      <c r="AB311" s="2" t="s">
        <v>2</v>
      </c>
      <c r="AC311" s="1"/>
      <c r="AD311" s="1"/>
      <c r="AE311" s="1"/>
      <c r="AG311" s="2" t="s">
        <v>7</v>
      </c>
      <c r="AH311" s="2" t="s">
        <v>8</v>
      </c>
      <c r="AI311" s="1"/>
      <c r="AJ311" s="1"/>
      <c r="AK311" s="1"/>
    </row>
    <row r="312" spans="3:37" x14ac:dyDescent="0.25">
      <c r="C312" s="2" t="s">
        <v>51</v>
      </c>
      <c r="D312" s="1"/>
      <c r="E312" s="1"/>
      <c r="F312" s="1"/>
      <c r="G312" s="1"/>
      <c r="I312" s="2" t="s">
        <v>51</v>
      </c>
      <c r="J312" s="1"/>
      <c r="K312" s="1"/>
      <c r="L312" s="1"/>
      <c r="M312" s="1"/>
      <c r="O312" s="2" t="s">
        <v>51</v>
      </c>
      <c r="P312" s="1"/>
      <c r="Q312" s="1"/>
      <c r="R312" s="1"/>
      <c r="S312" s="1"/>
      <c r="U312" s="2" t="s">
        <v>3</v>
      </c>
      <c r="V312" s="2" t="s">
        <v>4</v>
      </c>
      <c r="W312" s="1"/>
      <c r="X312" s="1"/>
      <c r="Y312" s="1"/>
      <c r="AA312" s="2" t="s">
        <v>3</v>
      </c>
      <c r="AB312" s="2" t="s">
        <v>134</v>
      </c>
      <c r="AC312" s="1"/>
      <c r="AD312" s="1"/>
      <c r="AE312" s="1"/>
      <c r="AG312" s="2" t="s">
        <v>9</v>
      </c>
      <c r="AH312" s="2" t="s">
        <v>142</v>
      </c>
      <c r="AI312" s="1"/>
      <c r="AJ312" s="1"/>
      <c r="AK312" s="1"/>
    </row>
    <row r="313" spans="3:37" x14ac:dyDescent="0.25">
      <c r="C313" s="1"/>
      <c r="D313" s="1"/>
      <c r="E313" s="1"/>
      <c r="F313" s="1"/>
      <c r="G313" s="1"/>
      <c r="I313" s="1"/>
      <c r="J313" s="1"/>
      <c r="K313" s="1"/>
      <c r="L313" s="1"/>
      <c r="M313" s="1"/>
      <c r="O313" s="1"/>
      <c r="P313" s="1"/>
      <c r="Q313" s="1"/>
      <c r="R313" s="1"/>
      <c r="S313" s="1"/>
      <c r="U313" s="2" t="s">
        <v>5</v>
      </c>
      <c r="V313" s="2" t="s">
        <v>6</v>
      </c>
      <c r="W313" s="1"/>
      <c r="X313" s="1"/>
      <c r="Y313" s="1"/>
      <c r="AA313" s="2" t="s">
        <v>5</v>
      </c>
      <c r="AB313" s="2" t="s">
        <v>6</v>
      </c>
      <c r="AC313" s="1"/>
      <c r="AD313" s="1"/>
      <c r="AE313" s="1"/>
      <c r="AG313" s="1"/>
      <c r="AH313" s="1"/>
      <c r="AI313" s="1"/>
      <c r="AJ313" s="1"/>
      <c r="AK313" s="1"/>
    </row>
    <row r="314" spans="3:37" x14ac:dyDescent="0.25">
      <c r="C314" s="2" t="s">
        <v>43</v>
      </c>
      <c r="D314" s="1"/>
      <c r="E314" s="1"/>
      <c r="F314" s="1"/>
      <c r="G314" s="1"/>
      <c r="I314" s="2" t="s">
        <v>43</v>
      </c>
      <c r="J314" s="1"/>
      <c r="K314" s="1"/>
      <c r="L314" s="1"/>
      <c r="M314" s="1"/>
      <c r="O314" s="2" t="s">
        <v>43</v>
      </c>
      <c r="P314" s="1"/>
      <c r="Q314" s="1"/>
      <c r="R314" s="1"/>
      <c r="S314" s="1"/>
      <c r="U314" s="2" t="s">
        <v>7</v>
      </c>
      <c r="V314" s="2" t="s">
        <v>8</v>
      </c>
      <c r="W314" s="1"/>
      <c r="X314" s="1"/>
      <c r="Y314" s="1"/>
      <c r="AA314" s="2" t="s">
        <v>7</v>
      </c>
      <c r="AB314" s="2" t="s">
        <v>8</v>
      </c>
      <c r="AC314" s="1"/>
      <c r="AD314" s="1"/>
      <c r="AE314" s="1"/>
      <c r="AG314" s="3" t="s">
        <v>11</v>
      </c>
      <c r="AH314" s="4" t="s">
        <v>12</v>
      </c>
      <c r="AI314" s="4" t="s">
        <v>13</v>
      </c>
      <c r="AJ314" s="4" t="s">
        <v>14</v>
      </c>
      <c r="AK314" s="4" t="s">
        <v>15</v>
      </c>
    </row>
    <row r="315" spans="3:37" x14ac:dyDescent="0.25">
      <c r="C315" s="1"/>
      <c r="D315" s="1"/>
      <c r="E315" s="1"/>
      <c r="F315" s="1"/>
      <c r="G315" s="1"/>
      <c r="I315" s="1"/>
      <c r="J315" s="1"/>
      <c r="K315" s="1"/>
      <c r="L315" s="1"/>
      <c r="M315" s="1"/>
      <c r="O315" s="1"/>
      <c r="P315" s="1"/>
      <c r="Q315" s="1"/>
      <c r="R315" s="1"/>
      <c r="S315" s="1"/>
      <c r="U315" s="2" t="s">
        <v>9</v>
      </c>
      <c r="V315" s="2" t="s">
        <v>142</v>
      </c>
      <c r="W315" s="1"/>
      <c r="X315" s="1"/>
      <c r="Y315" s="1"/>
      <c r="AA315" s="2" t="s">
        <v>9</v>
      </c>
      <c r="AB315" s="2" t="s">
        <v>142</v>
      </c>
      <c r="AC315" s="1"/>
      <c r="AD315" s="1"/>
      <c r="AE315" s="1"/>
      <c r="AG315" s="5" t="s">
        <v>16</v>
      </c>
      <c r="AH315" s="6"/>
      <c r="AI315" s="7" t="s">
        <v>13</v>
      </c>
      <c r="AJ315" s="6"/>
      <c r="AK315" s="6"/>
    </row>
    <row r="316" spans="3:37" x14ac:dyDescent="0.25">
      <c r="C316" s="1" t="s">
        <v>63</v>
      </c>
      <c r="D316" s="1"/>
      <c r="E316" s="1"/>
      <c r="F316" s="1"/>
      <c r="G316" s="1"/>
      <c r="I316" s="1" t="s">
        <v>63</v>
      </c>
      <c r="J316" s="1"/>
      <c r="K316" s="1"/>
      <c r="L316" s="1"/>
      <c r="M316" s="1"/>
      <c r="O316" s="1" t="s">
        <v>63</v>
      </c>
      <c r="P316" s="1"/>
      <c r="Q316" s="1"/>
      <c r="R316" s="1"/>
      <c r="S316" s="1"/>
      <c r="U316" s="1"/>
      <c r="V316" s="1"/>
      <c r="W316" s="1"/>
      <c r="X316" s="1"/>
      <c r="Y316" s="1"/>
      <c r="AA316" s="1"/>
      <c r="AB316" s="1"/>
      <c r="AC316" s="1"/>
      <c r="AD316" s="1"/>
      <c r="AE316" s="1"/>
      <c r="AG316" s="8" t="s">
        <v>20</v>
      </c>
      <c r="AH316" s="9"/>
      <c r="AI316" s="7" t="s">
        <v>21</v>
      </c>
      <c r="AJ316" s="9"/>
      <c r="AK316" s="9">
        <v>870</v>
      </c>
    </row>
    <row r="317" spans="3:37" x14ac:dyDescent="0.25">
      <c r="C317" s="2" t="s">
        <v>1</v>
      </c>
      <c r="D317" s="2" t="s">
        <v>2</v>
      </c>
      <c r="E317" s="1"/>
      <c r="F317" s="1"/>
      <c r="G317" s="1"/>
      <c r="I317" s="2" t="s">
        <v>1</v>
      </c>
      <c r="J317" s="2" t="s">
        <v>2</v>
      </c>
      <c r="K317" s="1"/>
      <c r="L317" s="1"/>
      <c r="M317" s="1"/>
      <c r="O317" s="2" t="s">
        <v>1</v>
      </c>
      <c r="P317" s="2" t="s">
        <v>2</v>
      </c>
      <c r="Q317" s="1"/>
      <c r="R317" s="1"/>
      <c r="S317" s="1"/>
      <c r="U317" s="3" t="s">
        <v>11</v>
      </c>
      <c r="V317" s="4" t="s">
        <v>12</v>
      </c>
      <c r="W317" s="4" t="s">
        <v>13</v>
      </c>
      <c r="X317" s="4" t="s">
        <v>14</v>
      </c>
      <c r="Y317" s="4" t="s">
        <v>15</v>
      </c>
      <c r="AA317" s="3" t="s">
        <v>11</v>
      </c>
      <c r="AB317" s="4" t="s">
        <v>12</v>
      </c>
      <c r="AC317" s="4" t="s">
        <v>13</v>
      </c>
      <c r="AD317" s="4" t="s">
        <v>14</v>
      </c>
      <c r="AE317" s="4" t="s">
        <v>15</v>
      </c>
      <c r="AG317" s="5" t="s">
        <v>22</v>
      </c>
      <c r="AH317" s="6"/>
      <c r="AI317" s="7" t="s">
        <v>13</v>
      </c>
      <c r="AJ317" s="6"/>
      <c r="AK317" s="6">
        <f>SUM(AK316:AK316)</f>
        <v>870</v>
      </c>
    </row>
    <row r="318" spans="3:37" x14ac:dyDescent="0.25">
      <c r="C318" s="2" t="s">
        <v>3</v>
      </c>
      <c r="D318" s="2" t="s">
        <v>4</v>
      </c>
      <c r="E318" s="1"/>
      <c r="F318" s="1"/>
      <c r="G318" s="1"/>
      <c r="I318" s="2" t="s">
        <v>3</v>
      </c>
      <c r="J318" s="2" t="s">
        <v>134</v>
      </c>
      <c r="K318" s="1"/>
      <c r="L318" s="1"/>
      <c r="M318" s="1"/>
      <c r="O318" s="2" t="s">
        <v>3</v>
      </c>
      <c r="P318" s="2" t="s">
        <v>137</v>
      </c>
      <c r="Q318" s="1"/>
      <c r="R318" s="1"/>
      <c r="S318" s="1"/>
      <c r="U318" s="5" t="s">
        <v>16</v>
      </c>
      <c r="V318" s="6"/>
      <c r="W318" s="7" t="s">
        <v>13</v>
      </c>
      <c r="X318" s="6"/>
      <c r="Y318" s="6"/>
      <c r="AA318" s="5" t="s">
        <v>16</v>
      </c>
      <c r="AB318" s="6"/>
      <c r="AC318" s="7" t="s">
        <v>13</v>
      </c>
      <c r="AD318" s="6"/>
      <c r="AE318" s="6"/>
      <c r="AG318" s="8" t="s">
        <v>13</v>
      </c>
      <c r="AH318" s="9"/>
      <c r="AI318" s="7" t="s">
        <v>13</v>
      </c>
      <c r="AJ318" s="9"/>
      <c r="AK318" s="9"/>
    </row>
    <row r="319" spans="3:37" x14ac:dyDescent="0.25">
      <c r="C319" s="2" t="s">
        <v>5</v>
      </c>
      <c r="D319" s="2" t="s">
        <v>6</v>
      </c>
      <c r="E319" s="1"/>
      <c r="F319" s="1"/>
      <c r="G319" s="1"/>
      <c r="I319" s="2" t="s">
        <v>5</v>
      </c>
      <c r="J319" s="2" t="s">
        <v>6</v>
      </c>
      <c r="K319" s="1"/>
      <c r="L319" s="1"/>
      <c r="M319" s="1"/>
      <c r="O319" s="2" t="s">
        <v>5</v>
      </c>
      <c r="P319" s="2" t="s">
        <v>6</v>
      </c>
      <c r="Q319" s="1"/>
      <c r="R319" s="1"/>
      <c r="S319" s="1"/>
      <c r="U319" s="8" t="s">
        <v>148</v>
      </c>
      <c r="V319" s="9">
        <v>2600</v>
      </c>
      <c r="W319" s="7" t="s">
        <v>18</v>
      </c>
      <c r="X319" s="10">
        <v>4.05</v>
      </c>
      <c r="Y319" s="9">
        <f>V319*X319</f>
        <v>10530</v>
      </c>
      <c r="AA319" s="8" t="s">
        <v>148</v>
      </c>
      <c r="AB319" s="9">
        <v>2600</v>
      </c>
      <c r="AC319" s="7" t="s">
        <v>18</v>
      </c>
      <c r="AD319" s="10">
        <v>4.05</v>
      </c>
      <c r="AE319" s="9">
        <f>AB319*AD319</f>
        <v>10530</v>
      </c>
      <c r="AG319" s="5" t="s">
        <v>23</v>
      </c>
      <c r="AH319" s="6"/>
      <c r="AI319" s="7" t="s">
        <v>13</v>
      </c>
      <c r="AJ319" s="6"/>
      <c r="AK319" s="6"/>
    </row>
    <row r="320" spans="3:37" x14ac:dyDescent="0.25">
      <c r="C320" s="2" t="s">
        <v>7</v>
      </c>
      <c r="D320" s="2" t="s">
        <v>8</v>
      </c>
      <c r="E320" s="1"/>
      <c r="F320" s="1"/>
      <c r="G320" s="1"/>
      <c r="I320" s="2" t="s">
        <v>7</v>
      </c>
      <c r="J320" s="2" t="s">
        <v>8</v>
      </c>
      <c r="K320" s="1"/>
      <c r="L320" s="1"/>
      <c r="M320" s="1"/>
      <c r="O320" s="2" t="s">
        <v>7</v>
      </c>
      <c r="P320" s="2" t="s">
        <v>8</v>
      </c>
      <c r="Q320" s="1"/>
      <c r="R320" s="1"/>
      <c r="S320" s="1"/>
      <c r="U320" s="8" t="s">
        <v>20</v>
      </c>
      <c r="V320" s="9"/>
      <c r="W320" s="7" t="s">
        <v>21</v>
      </c>
      <c r="X320" s="9"/>
      <c r="Y320" s="9">
        <v>870</v>
      </c>
      <c r="AA320" s="8" t="s">
        <v>20</v>
      </c>
      <c r="AB320" s="9"/>
      <c r="AC320" s="7" t="s">
        <v>21</v>
      </c>
      <c r="AD320" s="9"/>
      <c r="AE320" s="9">
        <v>870</v>
      </c>
      <c r="AG320" s="8" t="s">
        <v>24</v>
      </c>
      <c r="AH320" s="9">
        <v>-3</v>
      </c>
      <c r="AI320" s="7" t="s">
        <v>18</v>
      </c>
      <c r="AJ320" s="10">
        <v>190</v>
      </c>
      <c r="AK320" s="9">
        <f>AH320*AJ320</f>
        <v>-570</v>
      </c>
    </row>
    <row r="321" spans="3:37" x14ac:dyDescent="0.25">
      <c r="C321" s="2" t="s">
        <v>9</v>
      </c>
      <c r="D321" s="2" t="s">
        <v>10</v>
      </c>
      <c r="E321" s="1"/>
      <c r="F321" s="1"/>
      <c r="G321" s="1"/>
      <c r="I321" s="2" t="s">
        <v>9</v>
      </c>
      <c r="J321" s="2" t="s">
        <v>10</v>
      </c>
      <c r="K321" s="1"/>
      <c r="L321" s="1"/>
      <c r="M321" s="1"/>
      <c r="O321" s="2" t="s">
        <v>9</v>
      </c>
      <c r="P321" s="2" t="s">
        <v>10</v>
      </c>
      <c r="Q321" s="1"/>
      <c r="R321" s="1"/>
      <c r="S321" s="1"/>
      <c r="U321" s="5" t="s">
        <v>22</v>
      </c>
      <c r="V321" s="6"/>
      <c r="W321" s="7" t="s">
        <v>13</v>
      </c>
      <c r="X321" s="6"/>
      <c r="Y321" s="6">
        <f>SUM(Y319:Y320)</f>
        <v>11400</v>
      </c>
      <c r="AA321" s="5" t="s">
        <v>22</v>
      </c>
      <c r="AB321" s="6"/>
      <c r="AC321" s="7" t="s">
        <v>13</v>
      </c>
      <c r="AD321" s="6"/>
      <c r="AE321" s="6">
        <f>SUM(AE319:AE320)</f>
        <v>11400</v>
      </c>
      <c r="AG321" s="8" t="s">
        <v>135</v>
      </c>
      <c r="AH321" s="9">
        <v>-2</v>
      </c>
      <c r="AI321" s="7" t="s">
        <v>72</v>
      </c>
      <c r="AJ321" s="10">
        <v>600</v>
      </c>
      <c r="AK321" s="9">
        <f>AH321*AJ321</f>
        <v>-1200</v>
      </c>
    </row>
    <row r="322" spans="3:37" x14ac:dyDescent="0.25">
      <c r="C322" s="1"/>
      <c r="D322" s="1"/>
      <c r="E322" s="1"/>
      <c r="F322" s="1"/>
      <c r="G322" s="1"/>
      <c r="I322" s="1"/>
      <c r="J322" s="1"/>
      <c r="K322" s="1"/>
      <c r="L322" s="1"/>
      <c r="M322" s="1"/>
      <c r="O322" s="1"/>
      <c r="P322" s="1"/>
      <c r="Q322" s="1"/>
      <c r="R322" s="1"/>
      <c r="S322" s="1"/>
      <c r="U322" s="8" t="s">
        <v>13</v>
      </c>
      <c r="V322" s="9"/>
      <c r="W322" s="7" t="s">
        <v>13</v>
      </c>
      <c r="X322" s="9"/>
      <c r="Y322" s="9"/>
      <c r="AA322" s="8" t="s">
        <v>13</v>
      </c>
      <c r="AB322" s="9"/>
      <c r="AC322" s="7" t="s">
        <v>13</v>
      </c>
      <c r="AD322" s="9"/>
      <c r="AE322" s="9"/>
      <c r="AG322" s="8" t="s">
        <v>71</v>
      </c>
      <c r="AH322" s="9">
        <v>-200</v>
      </c>
      <c r="AI322" s="7" t="s">
        <v>72</v>
      </c>
      <c r="AJ322" s="10">
        <v>0.6</v>
      </c>
      <c r="AK322" s="9">
        <f>AH322*AJ322</f>
        <v>-120</v>
      </c>
    </row>
    <row r="323" spans="3:37" x14ac:dyDescent="0.25">
      <c r="C323" s="3" t="s">
        <v>11</v>
      </c>
      <c r="D323" s="4" t="s">
        <v>12</v>
      </c>
      <c r="E323" s="4" t="s">
        <v>13</v>
      </c>
      <c r="F323" s="4" t="s">
        <v>14</v>
      </c>
      <c r="G323" s="4" t="s">
        <v>15</v>
      </c>
      <c r="I323" s="3" t="s">
        <v>11</v>
      </c>
      <c r="J323" s="4" t="s">
        <v>12</v>
      </c>
      <c r="K323" s="4" t="s">
        <v>13</v>
      </c>
      <c r="L323" s="4" t="s">
        <v>14</v>
      </c>
      <c r="M323" s="4" t="s">
        <v>15</v>
      </c>
      <c r="O323" s="3" t="s">
        <v>11</v>
      </c>
      <c r="P323" s="4" t="s">
        <v>12</v>
      </c>
      <c r="Q323" s="4" t="s">
        <v>13</v>
      </c>
      <c r="R323" s="4" t="s">
        <v>14</v>
      </c>
      <c r="S323" s="4" t="s">
        <v>15</v>
      </c>
      <c r="U323" s="5" t="s">
        <v>23</v>
      </c>
      <c r="V323" s="6"/>
      <c r="W323" s="7" t="s">
        <v>13</v>
      </c>
      <c r="X323" s="6"/>
      <c r="Y323" s="6"/>
      <c r="AA323" s="5" t="s">
        <v>23</v>
      </c>
      <c r="AB323" s="6"/>
      <c r="AC323" s="7" t="s">
        <v>13</v>
      </c>
      <c r="AD323" s="6"/>
      <c r="AE323" s="6"/>
      <c r="AG323" s="5" t="s">
        <v>27</v>
      </c>
      <c r="AH323" s="6"/>
      <c r="AI323" s="7" t="s">
        <v>13</v>
      </c>
      <c r="AJ323" s="6"/>
      <c r="AK323" s="6">
        <f>SUM(AK320:AK322)</f>
        <v>-1890</v>
      </c>
    </row>
    <row r="324" spans="3:37" x14ac:dyDescent="0.25">
      <c r="C324" s="5" t="s">
        <v>16</v>
      </c>
      <c r="D324" s="6"/>
      <c r="E324" s="7" t="s">
        <v>13</v>
      </c>
      <c r="F324" s="6"/>
      <c r="G324" s="6"/>
      <c r="I324" s="5" t="s">
        <v>16</v>
      </c>
      <c r="J324" s="6"/>
      <c r="K324" s="7" t="s">
        <v>13</v>
      </c>
      <c r="L324" s="6"/>
      <c r="M324" s="6"/>
      <c r="O324" s="5" t="s">
        <v>16</v>
      </c>
      <c r="P324" s="6"/>
      <c r="Q324" s="7" t="s">
        <v>13</v>
      </c>
      <c r="R324" s="6"/>
      <c r="S324" s="6"/>
      <c r="U324" s="8" t="s">
        <v>24</v>
      </c>
      <c r="V324" s="9">
        <v>-225</v>
      </c>
      <c r="W324" s="7" t="s">
        <v>18</v>
      </c>
      <c r="X324" s="10">
        <v>6.5</v>
      </c>
      <c r="Y324" s="9">
        <f>V324*X324</f>
        <v>-1462.5</v>
      </c>
      <c r="AA324" s="8" t="s">
        <v>24</v>
      </c>
      <c r="AB324" s="9">
        <v>-225</v>
      </c>
      <c r="AC324" s="7" t="s">
        <v>18</v>
      </c>
      <c r="AD324" s="10">
        <v>6.5</v>
      </c>
      <c r="AE324" s="9">
        <f>AB324*AD324</f>
        <v>-1462.5</v>
      </c>
      <c r="AG324" s="5" t="s">
        <v>73</v>
      </c>
      <c r="AH324" s="6"/>
      <c r="AI324" s="7" t="s">
        <v>13</v>
      </c>
      <c r="AJ324" s="6"/>
      <c r="AK324" s="6">
        <f>SUM(AK317,AK323)</f>
        <v>-1020</v>
      </c>
    </row>
    <row r="325" spans="3:37" x14ac:dyDescent="0.25">
      <c r="C325" s="8" t="s">
        <v>48</v>
      </c>
      <c r="D325" s="9">
        <v>3000</v>
      </c>
      <c r="E325" s="7" t="s">
        <v>18</v>
      </c>
      <c r="F325" s="10">
        <v>2.2999999999999998</v>
      </c>
      <c r="G325" s="9">
        <f>D325*F325</f>
        <v>6899.9999999999991</v>
      </c>
      <c r="I325" s="8" t="s">
        <v>48</v>
      </c>
      <c r="J325" s="9">
        <v>3000</v>
      </c>
      <c r="K325" s="7" t="s">
        <v>18</v>
      </c>
      <c r="L325" s="10">
        <v>2.1</v>
      </c>
      <c r="M325" s="9">
        <f>J325*L325</f>
        <v>6300</v>
      </c>
      <c r="O325" s="8" t="s">
        <v>48</v>
      </c>
      <c r="P325" s="9">
        <v>3000</v>
      </c>
      <c r="Q325" s="7" t="s">
        <v>18</v>
      </c>
      <c r="R325" s="10">
        <v>1.9</v>
      </c>
      <c r="S325" s="9">
        <f>P325*R325</f>
        <v>5700</v>
      </c>
      <c r="U325" s="5" t="s">
        <v>27</v>
      </c>
      <c r="V325" s="6"/>
      <c r="W325" s="7" t="s">
        <v>13</v>
      </c>
      <c r="X325" s="6"/>
      <c r="Y325" s="6">
        <f>SUM(Y323:Y324)</f>
        <v>-1462.5</v>
      </c>
      <c r="AA325" s="5" t="s">
        <v>27</v>
      </c>
      <c r="AB325" s="6"/>
      <c r="AC325" s="7" t="s">
        <v>13</v>
      </c>
      <c r="AD325" s="6"/>
      <c r="AE325" s="6">
        <f>SUM(AE323:AE324)</f>
        <v>-1462.5</v>
      </c>
      <c r="AG325" s="8" t="s">
        <v>13</v>
      </c>
      <c r="AH325" s="9"/>
      <c r="AI325" s="7" t="s">
        <v>13</v>
      </c>
      <c r="AJ325" s="9"/>
      <c r="AK325" s="9"/>
    </row>
    <row r="326" spans="3:37" x14ac:dyDescent="0.25">
      <c r="C326" s="8" t="s">
        <v>19</v>
      </c>
      <c r="D326" s="9">
        <v>2000</v>
      </c>
      <c r="E326" s="7" t="s">
        <v>18</v>
      </c>
      <c r="F326" s="10">
        <v>0.85</v>
      </c>
      <c r="G326" s="9">
        <f>D326*F326</f>
        <v>1700</v>
      </c>
      <c r="I326" s="8" t="s">
        <v>19</v>
      </c>
      <c r="J326" s="9">
        <v>2000</v>
      </c>
      <c r="K326" s="7" t="s">
        <v>18</v>
      </c>
      <c r="L326" s="10">
        <v>0.85</v>
      </c>
      <c r="M326" s="9">
        <f>J326*L326</f>
        <v>1700</v>
      </c>
      <c r="O326" s="8" t="s">
        <v>19</v>
      </c>
      <c r="P326" s="9">
        <v>2000</v>
      </c>
      <c r="Q326" s="7" t="s">
        <v>18</v>
      </c>
      <c r="R326" s="10">
        <v>0.85</v>
      </c>
      <c r="S326" s="9">
        <f>P326*R326</f>
        <v>1700</v>
      </c>
      <c r="U326" s="5" t="s">
        <v>28</v>
      </c>
      <c r="V326" s="6"/>
      <c r="W326" s="7" t="s">
        <v>13</v>
      </c>
      <c r="X326" s="6"/>
      <c r="Y326" s="6">
        <f>SUM(Y321,Y325)</f>
        <v>9937.5</v>
      </c>
      <c r="AA326" s="5" t="s">
        <v>28</v>
      </c>
      <c r="AB326" s="6"/>
      <c r="AC326" s="7" t="s">
        <v>13</v>
      </c>
      <c r="AD326" s="6"/>
      <c r="AE326" s="6">
        <f>SUM(AE321,AE325)</f>
        <v>9937.5</v>
      </c>
      <c r="AG326" s="5" t="s">
        <v>29</v>
      </c>
      <c r="AH326" s="6"/>
      <c r="AI326" s="7" t="s">
        <v>13</v>
      </c>
      <c r="AJ326" s="6"/>
      <c r="AK326" s="6"/>
    </row>
    <row r="327" spans="3:37" x14ac:dyDescent="0.25">
      <c r="C327" s="8" t="s">
        <v>20</v>
      </c>
      <c r="D327" s="9"/>
      <c r="E327" s="7" t="s">
        <v>21</v>
      </c>
      <c r="F327" s="9"/>
      <c r="G327" s="9">
        <v>870</v>
      </c>
      <c r="I327" s="8" t="s">
        <v>20</v>
      </c>
      <c r="J327" s="9"/>
      <c r="K327" s="7" t="s">
        <v>21</v>
      </c>
      <c r="L327" s="9"/>
      <c r="M327" s="9">
        <v>870</v>
      </c>
      <c r="O327" s="8" t="s">
        <v>20</v>
      </c>
      <c r="P327" s="9"/>
      <c r="Q327" s="7" t="s">
        <v>21</v>
      </c>
      <c r="R327" s="9"/>
      <c r="S327" s="9">
        <v>870</v>
      </c>
      <c r="U327" s="8" t="s">
        <v>13</v>
      </c>
      <c r="V327" s="9"/>
      <c r="W327" s="7" t="s">
        <v>13</v>
      </c>
      <c r="X327" s="9"/>
      <c r="Y327" s="9"/>
      <c r="AA327" s="8" t="s">
        <v>13</v>
      </c>
      <c r="AB327" s="9"/>
      <c r="AC327" s="7" t="s">
        <v>13</v>
      </c>
      <c r="AD327" s="9"/>
      <c r="AE327" s="9"/>
      <c r="AG327" s="8" t="s">
        <v>30</v>
      </c>
      <c r="AH327" s="10">
        <v>-0.5</v>
      </c>
      <c r="AI327" s="7" t="s">
        <v>13</v>
      </c>
      <c r="AJ327" s="9">
        <v>653</v>
      </c>
      <c r="AK327" s="9">
        <f t="shared" ref="AK327:AK334" si="12">AH327*AJ327</f>
        <v>-326.5</v>
      </c>
    </row>
    <row r="328" spans="3:37" x14ac:dyDescent="0.25">
      <c r="C328" s="5" t="s">
        <v>22</v>
      </c>
      <c r="D328" s="6"/>
      <c r="E328" s="7" t="s">
        <v>13</v>
      </c>
      <c r="F328" s="6"/>
      <c r="G328" s="6">
        <f>SUM(G325:G327)</f>
        <v>9470</v>
      </c>
      <c r="I328" s="5" t="s">
        <v>22</v>
      </c>
      <c r="J328" s="6"/>
      <c r="K328" s="7" t="s">
        <v>13</v>
      </c>
      <c r="L328" s="6"/>
      <c r="M328" s="6">
        <f>SUM(M325:M327)</f>
        <v>8870</v>
      </c>
      <c r="O328" s="5" t="s">
        <v>22</v>
      </c>
      <c r="P328" s="6"/>
      <c r="Q328" s="7" t="s">
        <v>13</v>
      </c>
      <c r="R328" s="6"/>
      <c r="S328" s="6">
        <f>SUM(S325:S327)</f>
        <v>8270</v>
      </c>
      <c r="U328" s="5" t="s">
        <v>29</v>
      </c>
      <c r="V328" s="6"/>
      <c r="W328" s="7" t="s">
        <v>13</v>
      </c>
      <c r="X328" s="6"/>
      <c r="Y328" s="6"/>
      <c r="AA328" s="5" t="s">
        <v>29</v>
      </c>
      <c r="AB328" s="6"/>
      <c r="AC328" s="7" t="s">
        <v>13</v>
      </c>
      <c r="AD328" s="6"/>
      <c r="AE328" s="6"/>
      <c r="AG328" s="8" t="s">
        <v>136</v>
      </c>
      <c r="AH328" s="10">
        <v>-0.5</v>
      </c>
      <c r="AI328" s="7" t="s">
        <v>13</v>
      </c>
      <c r="AJ328" s="9">
        <v>190</v>
      </c>
      <c r="AK328" s="9">
        <f t="shared" si="12"/>
        <v>-95</v>
      </c>
    </row>
    <row r="329" spans="3:37" x14ac:dyDescent="0.25">
      <c r="C329" s="8" t="s">
        <v>13</v>
      </c>
      <c r="D329" s="9"/>
      <c r="E329" s="7" t="s">
        <v>13</v>
      </c>
      <c r="F329" s="9"/>
      <c r="G329" s="9"/>
      <c r="I329" s="8" t="s">
        <v>13</v>
      </c>
      <c r="J329" s="9"/>
      <c r="K329" s="7" t="s">
        <v>13</v>
      </c>
      <c r="L329" s="9"/>
      <c r="M329" s="9"/>
      <c r="O329" s="8" t="s">
        <v>13</v>
      </c>
      <c r="P329" s="9"/>
      <c r="Q329" s="7" t="s">
        <v>13</v>
      </c>
      <c r="R329" s="9"/>
      <c r="S329" s="9"/>
      <c r="U329" s="8" t="s">
        <v>30</v>
      </c>
      <c r="V329" s="9">
        <v>-1</v>
      </c>
      <c r="W329" s="7" t="s">
        <v>13</v>
      </c>
      <c r="X329" s="9">
        <v>653</v>
      </c>
      <c r="Y329" s="9">
        <f t="shared" ref="Y329:Y336" si="13">V329*X329</f>
        <v>-653</v>
      </c>
      <c r="AA329" s="8" t="s">
        <v>30</v>
      </c>
      <c r="AB329" s="9">
        <v>-1</v>
      </c>
      <c r="AC329" s="7" t="s">
        <v>13</v>
      </c>
      <c r="AD329" s="9">
        <v>653</v>
      </c>
      <c r="AE329" s="9">
        <f t="shared" ref="AE329:AE336" si="14">AB329*AD329</f>
        <v>-653</v>
      </c>
      <c r="AG329" s="8" t="s">
        <v>74</v>
      </c>
      <c r="AH329" s="10">
        <v>-0.5</v>
      </c>
      <c r="AI329" s="7" t="s">
        <v>13</v>
      </c>
      <c r="AJ329" s="9">
        <v>380</v>
      </c>
      <c r="AK329" s="9">
        <f t="shared" si="12"/>
        <v>-190</v>
      </c>
    </row>
    <row r="330" spans="3:37" x14ac:dyDescent="0.25">
      <c r="C330" s="5" t="s">
        <v>23</v>
      </c>
      <c r="D330" s="6"/>
      <c r="E330" s="7" t="s">
        <v>13</v>
      </c>
      <c r="F330" s="6"/>
      <c r="G330" s="6"/>
      <c r="I330" s="5" t="s">
        <v>23</v>
      </c>
      <c r="J330" s="6"/>
      <c r="K330" s="7" t="s">
        <v>13</v>
      </c>
      <c r="L330" s="6"/>
      <c r="M330" s="6"/>
      <c r="O330" s="5" t="s">
        <v>23</v>
      </c>
      <c r="P330" s="6"/>
      <c r="Q330" s="7" t="s">
        <v>13</v>
      </c>
      <c r="R330" s="6"/>
      <c r="S330" s="6"/>
      <c r="U330" s="8" t="s">
        <v>31</v>
      </c>
      <c r="V330" s="9">
        <v>-3</v>
      </c>
      <c r="W330" s="7" t="s">
        <v>13</v>
      </c>
      <c r="X330" s="9">
        <v>203</v>
      </c>
      <c r="Y330" s="9">
        <f t="shared" si="13"/>
        <v>-609</v>
      </c>
      <c r="AA330" s="8" t="s">
        <v>31</v>
      </c>
      <c r="AB330" s="9">
        <v>-3</v>
      </c>
      <c r="AC330" s="7" t="s">
        <v>13</v>
      </c>
      <c r="AD330" s="9">
        <v>203</v>
      </c>
      <c r="AE330" s="9">
        <f t="shared" si="14"/>
        <v>-609</v>
      </c>
      <c r="AG330" s="8" t="s">
        <v>92</v>
      </c>
      <c r="AH330" s="10">
        <v>-0.5</v>
      </c>
      <c r="AI330" s="7" t="s">
        <v>13</v>
      </c>
      <c r="AJ330" s="9">
        <v>165</v>
      </c>
      <c r="AK330" s="9">
        <f t="shared" si="12"/>
        <v>-82.5</v>
      </c>
    </row>
    <row r="331" spans="3:37" x14ac:dyDescent="0.25">
      <c r="C331" s="8" t="s">
        <v>24</v>
      </c>
      <c r="D331" s="9">
        <v>-170</v>
      </c>
      <c r="E331" s="7" t="s">
        <v>18</v>
      </c>
      <c r="F331" s="10">
        <v>5.4</v>
      </c>
      <c r="G331" s="9">
        <f>D331*F331</f>
        <v>-918.00000000000011</v>
      </c>
      <c r="I331" s="8" t="s">
        <v>24</v>
      </c>
      <c r="J331" s="9">
        <v>-170</v>
      </c>
      <c r="K331" s="7" t="s">
        <v>18</v>
      </c>
      <c r="L331" s="10">
        <v>5.4</v>
      </c>
      <c r="M331" s="9">
        <f>J331*L331</f>
        <v>-918.00000000000011</v>
      </c>
      <c r="O331" s="8" t="s">
        <v>24</v>
      </c>
      <c r="P331" s="9">
        <v>-170</v>
      </c>
      <c r="Q331" s="7" t="s">
        <v>18</v>
      </c>
      <c r="R331" s="10">
        <v>5.4</v>
      </c>
      <c r="S331" s="9">
        <f>P331*R331</f>
        <v>-918.00000000000011</v>
      </c>
      <c r="U331" s="8" t="s">
        <v>33</v>
      </c>
      <c r="V331" s="9">
        <v>-1</v>
      </c>
      <c r="W331" s="7" t="s">
        <v>13</v>
      </c>
      <c r="X331" s="9">
        <v>380</v>
      </c>
      <c r="Y331" s="9">
        <f t="shared" si="13"/>
        <v>-380</v>
      </c>
      <c r="AA331" s="8" t="s">
        <v>33</v>
      </c>
      <c r="AB331" s="9">
        <v>-1</v>
      </c>
      <c r="AC331" s="7" t="s">
        <v>13</v>
      </c>
      <c r="AD331" s="9">
        <v>380</v>
      </c>
      <c r="AE331" s="9">
        <f t="shared" si="14"/>
        <v>-380</v>
      </c>
      <c r="AG331" s="8" t="s">
        <v>94</v>
      </c>
      <c r="AH331" s="9">
        <v>-1</v>
      </c>
      <c r="AI331" s="7" t="s">
        <v>13</v>
      </c>
      <c r="AJ331" s="9">
        <v>265</v>
      </c>
      <c r="AK331" s="9">
        <f t="shared" si="12"/>
        <v>-265</v>
      </c>
    </row>
    <row r="332" spans="3:37" x14ac:dyDescent="0.25">
      <c r="C332" s="8" t="s">
        <v>25</v>
      </c>
      <c r="D332" s="9">
        <v>-20</v>
      </c>
      <c r="E332" s="7" t="s">
        <v>26</v>
      </c>
      <c r="F332" s="10"/>
      <c r="G332" s="9"/>
      <c r="I332" s="8" t="s">
        <v>25</v>
      </c>
      <c r="J332" s="9">
        <v>-20</v>
      </c>
      <c r="K332" s="7" t="s">
        <v>26</v>
      </c>
      <c r="L332" s="10"/>
      <c r="M332" s="9"/>
      <c r="O332" s="8" t="s">
        <v>25</v>
      </c>
      <c r="P332" s="9">
        <v>-20</v>
      </c>
      <c r="Q332" s="7" t="s">
        <v>26</v>
      </c>
      <c r="R332" s="10"/>
      <c r="S332" s="9"/>
      <c r="U332" s="8" t="s">
        <v>92</v>
      </c>
      <c r="V332" s="9">
        <v>-1</v>
      </c>
      <c r="W332" s="7" t="s">
        <v>13</v>
      </c>
      <c r="X332" s="9">
        <v>165</v>
      </c>
      <c r="Y332" s="9">
        <f t="shared" si="13"/>
        <v>-165</v>
      </c>
      <c r="AA332" s="8" t="s">
        <v>92</v>
      </c>
      <c r="AB332" s="9">
        <v>-1</v>
      </c>
      <c r="AC332" s="7" t="s">
        <v>13</v>
      </c>
      <c r="AD332" s="9">
        <v>165</v>
      </c>
      <c r="AE332" s="9">
        <f t="shared" si="14"/>
        <v>-165</v>
      </c>
      <c r="AG332" s="8" t="s">
        <v>35</v>
      </c>
      <c r="AH332" s="9">
        <v>-1</v>
      </c>
      <c r="AI332" s="7" t="s">
        <v>13</v>
      </c>
      <c r="AJ332" s="9">
        <v>780</v>
      </c>
      <c r="AK332" s="9">
        <f t="shared" si="12"/>
        <v>-780</v>
      </c>
    </row>
    <row r="333" spans="3:37" x14ac:dyDescent="0.25">
      <c r="C333" s="5" t="s">
        <v>27</v>
      </c>
      <c r="D333" s="6"/>
      <c r="E333" s="7" t="s">
        <v>13</v>
      </c>
      <c r="F333" s="6"/>
      <c r="G333" s="6">
        <f>SUM(G330:G332)</f>
        <v>-918.00000000000011</v>
      </c>
      <c r="I333" s="5" t="s">
        <v>27</v>
      </c>
      <c r="J333" s="6"/>
      <c r="K333" s="7" t="s">
        <v>13</v>
      </c>
      <c r="L333" s="6"/>
      <c r="M333" s="6">
        <f>SUM(M330:M332)</f>
        <v>-918.00000000000011</v>
      </c>
      <c r="O333" s="5" t="s">
        <v>27</v>
      </c>
      <c r="P333" s="6"/>
      <c r="Q333" s="7" t="s">
        <v>13</v>
      </c>
      <c r="R333" s="6"/>
      <c r="S333" s="6">
        <f>SUM(S330:S332)</f>
        <v>-918.00000000000011</v>
      </c>
      <c r="U333" s="8" t="s">
        <v>34</v>
      </c>
      <c r="V333" s="9">
        <v>-3</v>
      </c>
      <c r="W333" s="7" t="s">
        <v>13</v>
      </c>
      <c r="X333" s="9">
        <v>160</v>
      </c>
      <c r="Y333" s="9">
        <f t="shared" si="13"/>
        <v>-480</v>
      </c>
      <c r="AA333" s="8" t="s">
        <v>34</v>
      </c>
      <c r="AB333" s="9">
        <v>-3</v>
      </c>
      <c r="AC333" s="7" t="s">
        <v>13</v>
      </c>
      <c r="AD333" s="9">
        <v>160</v>
      </c>
      <c r="AE333" s="9">
        <f t="shared" si="14"/>
        <v>-480</v>
      </c>
      <c r="AG333" s="8" t="s">
        <v>75</v>
      </c>
      <c r="AH333" s="9">
        <v>-1</v>
      </c>
      <c r="AI333" s="7" t="s">
        <v>13</v>
      </c>
      <c r="AJ333" s="9">
        <v>225</v>
      </c>
      <c r="AK333" s="9">
        <f t="shared" si="12"/>
        <v>-225</v>
      </c>
    </row>
    <row r="334" spans="3:37" x14ac:dyDescent="0.25">
      <c r="C334" s="5" t="s">
        <v>28</v>
      </c>
      <c r="D334" s="6"/>
      <c r="E334" s="7" t="s">
        <v>13</v>
      </c>
      <c r="F334" s="6"/>
      <c r="G334" s="6">
        <f>SUM(G328,G333)</f>
        <v>8552</v>
      </c>
      <c r="I334" s="5" t="s">
        <v>28</v>
      </c>
      <c r="J334" s="6"/>
      <c r="K334" s="7" t="s">
        <v>13</v>
      </c>
      <c r="L334" s="6"/>
      <c r="M334" s="6">
        <f>SUM(M328,M333)</f>
        <v>7952</v>
      </c>
      <c r="O334" s="5" t="s">
        <v>28</v>
      </c>
      <c r="P334" s="6"/>
      <c r="Q334" s="7" t="s">
        <v>13</v>
      </c>
      <c r="R334" s="6"/>
      <c r="S334" s="6">
        <f>SUM(S328,S333)</f>
        <v>7352</v>
      </c>
      <c r="U334" s="8" t="s">
        <v>35</v>
      </c>
      <c r="V334" s="9">
        <v>-1</v>
      </c>
      <c r="W334" s="7" t="s">
        <v>13</v>
      </c>
      <c r="X334" s="9">
        <v>980</v>
      </c>
      <c r="Y334" s="9">
        <f t="shared" si="13"/>
        <v>-980</v>
      </c>
      <c r="AA334" s="8" t="s">
        <v>35</v>
      </c>
      <c r="AB334" s="9">
        <v>-1</v>
      </c>
      <c r="AC334" s="7" t="s">
        <v>13</v>
      </c>
      <c r="AD334" s="9">
        <v>980</v>
      </c>
      <c r="AE334" s="9">
        <f t="shared" si="14"/>
        <v>-980</v>
      </c>
      <c r="AG334" s="8" t="s">
        <v>76</v>
      </c>
      <c r="AH334" s="9">
        <v>-140</v>
      </c>
      <c r="AI334" s="7" t="s">
        <v>13</v>
      </c>
      <c r="AJ334" s="10">
        <v>0.3</v>
      </c>
      <c r="AK334" s="9">
        <f t="shared" si="12"/>
        <v>-42</v>
      </c>
    </row>
    <row r="335" spans="3:37" x14ac:dyDescent="0.25">
      <c r="C335" s="8" t="s">
        <v>13</v>
      </c>
      <c r="D335" s="9"/>
      <c r="E335" s="7" t="s">
        <v>13</v>
      </c>
      <c r="F335" s="9"/>
      <c r="G335" s="9"/>
      <c r="I335" s="8" t="s">
        <v>13</v>
      </c>
      <c r="J335" s="9"/>
      <c r="K335" s="7" t="s">
        <v>13</v>
      </c>
      <c r="L335" s="9"/>
      <c r="M335" s="9"/>
      <c r="O335" s="8" t="s">
        <v>13</v>
      </c>
      <c r="P335" s="9"/>
      <c r="Q335" s="7" t="s">
        <v>13</v>
      </c>
      <c r="R335" s="9"/>
      <c r="S335" s="9"/>
      <c r="U335" s="8" t="s">
        <v>149</v>
      </c>
      <c r="V335" s="9">
        <v>-1</v>
      </c>
      <c r="W335" s="7" t="s">
        <v>13</v>
      </c>
      <c r="X335" s="9">
        <v>280</v>
      </c>
      <c r="Y335" s="9">
        <f t="shared" si="13"/>
        <v>-280</v>
      </c>
      <c r="AA335" s="8" t="s">
        <v>149</v>
      </c>
      <c r="AB335" s="9">
        <v>-1</v>
      </c>
      <c r="AC335" s="7" t="s">
        <v>13</v>
      </c>
      <c r="AD335" s="9">
        <v>280</v>
      </c>
      <c r="AE335" s="9">
        <f t="shared" si="14"/>
        <v>-280</v>
      </c>
      <c r="AG335" s="8" t="s">
        <v>40</v>
      </c>
      <c r="AH335" s="9"/>
      <c r="AI335" s="7" t="s">
        <v>13</v>
      </c>
      <c r="AJ335" s="9"/>
      <c r="AK335" s="9">
        <v>-750</v>
      </c>
    </row>
    <row r="336" spans="3:37" x14ac:dyDescent="0.25">
      <c r="C336" s="5" t="s">
        <v>29</v>
      </c>
      <c r="D336" s="6"/>
      <c r="E336" s="7" t="s">
        <v>13</v>
      </c>
      <c r="F336" s="6"/>
      <c r="G336" s="6"/>
      <c r="I336" s="5" t="s">
        <v>29</v>
      </c>
      <c r="J336" s="6"/>
      <c r="K336" s="7" t="s">
        <v>13</v>
      </c>
      <c r="L336" s="6"/>
      <c r="M336" s="6"/>
      <c r="O336" s="5" t="s">
        <v>29</v>
      </c>
      <c r="P336" s="6"/>
      <c r="Q336" s="7" t="s">
        <v>13</v>
      </c>
      <c r="R336" s="6"/>
      <c r="S336" s="6"/>
      <c r="U336" s="8" t="s">
        <v>150</v>
      </c>
      <c r="V336" s="9">
        <v>-2600</v>
      </c>
      <c r="W336" s="7" t="s">
        <v>13</v>
      </c>
      <c r="X336" s="10">
        <v>0.16</v>
      </c>
      <c r="Y336" s="9">
        <f t="shared" si="13"/>
        <v>-416</v>
      </c>
      <c r="AA336" s="8" t="s">
        <v>150</v>
      </c>
      <c r="AB336" s="9">
        <v>-2600</v>
      </c>
      <c r="AC336" s="7" t="s">
        <v>13</v>
      </c>
      <c r="AD336" s="10">
        <v>0.16</v>
      </c>
      <c r="AE336" s="9">
        <f t="shared" si="14"/>
        <v>-416</v>
      </c>
      <c r="AG336" s="5" t="s">
        <v>41</v>
      </c>
      <c r="AH336" s="6"/>
      <c r="AI336" s="7" t="s">
        <v>13</v>
      </c>
      <c r="AJ336" s="6"/>
      <c r="AK336" s="6">
        <f>SUM(AK327:AK335)</f>
        <v>-2756</v>
      </c>
    </row>
    <row r="337" spans="3:37" x14ac:dyDescent="0.25">
      <c r="C337" s="8" t="s">
        <v>30</v>
      </c>
      <c r="D337" s="9">
        <v>-1</v>
      </c>
      <c r="E337" s="7" t="s">
        <v>13</v>
      </c>
      <c r="F337" s="9">
        <v>653</v>
      </c>
      <c r="G337" s="9">
        <f t="shared" ref="G337:G346" si="15">D337*F337</f>
        <v>-653</v>
      </c>
      <c r="I337" s="8" t="s">
        <v>30</v>
      </c>
      <c r="J337" s="9">
        <v>-1</v>
      </c>
      <c r="K337" s="7" t="s">
        <v>13</v>
      </c>
      <c r="L337" s="9">
        <v>653</v>
      </c>
      <c r="M337" s="9">
        <f>J337*L337</f>
        <v>-653</v>
      </c>
      <c r="O337" s="8" t="s">
        <v>30</v>
      </c>
      <c r="P337" s="9">
        <v>-1</v>
      </c>
      <c r="Q337" s="7" t="s">
        <v>13</v>
      </c>
      <c r="R337" s="9">
        <v>653</v>
      </c>
      <c r="S337" s="9">
        <f>P337*R337</f>
        <v>-653</v>
      </c>
      <c r="U337" s="8" t="s">
        <v>40</v>
      </c>
      <c r="V337" s="9"/>
      <c r="W337" s="7" t="s">
        <v>13</v>
      </c>
      <c r="X337" s="9"/>
      <c r="Y337" s="9">
        <v>-800</v>
      </c>
      <c r="AA337" s="8" t="s">
        <v>40</v>
      </c>
      <c r="AB337" s="9"/>
      <c r="AC337" s="7" t="s">
        <v>13</v>
      </c>
      <c r="AD337" s="9"/>
      <c r="AE337" s="9">
        <v>-750</v>
      </c>
      <c r="AG337" s="8" t="s">
        <v>42</v>
      </c>
      <c r="AH337" s="9"/>
      <c r="AI337" s="7" t="s">
        <v>13</v>
      </c>
      <c r="AJ337" s="9"/>
      <c r="AK337" s="9">
        <f>SUM(AK324,AK336)</f>
        <v>-3776</v>
      </c>
    </row>
    <row r="338" spans="3:37" x14ac:dyDescent="0.25">
      <c r="C338" s="8" t="s">
        <v>31</v>
      </c>
      <c r="D338" s="9">
        <v>-3</v>
      </c>
      <c r="E338" s="7" t="s">
        <v>13</v>
      </c>
      <c r="F338" s="9">
        <v>200</v>
      </c>
      <c r="G338" s="9">
        <f t="shared" si="15"/>
        <v>-600</v>
      </c>
      <c r="I338" s="8" t="s">
        <v>31</v>
      </c>
      <c r="J338" s="9">
        <v>-3</v>
      </c>
      <c r="K338" s="7" t="s">
        <v>13</v>
      </c>
      <c r="L338" s="9">
        <v>200</v>
      </c>
      <c r="M338" s="9">
        <f>J338*L338</f>
        <v>-600</v>
      </c>
      <c r="O338" s="8" t="s">
        <v>31</v>
      </c>
      <c r="P338" s="9">
        <v>-3</v>
      </c>
      <c r="Q338" s="7" t="s">
        <v>13</v>
      </c>
      <c r="R338" s="9">
        <v>200</v>
      </c>
      <c r="S338" s="9">
        <f>P338*R338</f>
        <v>-600</v>
      </c>
      <c r="U338" s="5" t="s">
        <v>41</v>
      </c>
      <c r="V338" s="6"/>
      <c r="W338" s="7" t="s">
        <v>13</v>
      </c>
      <c r="X338" s="6"/>
      <c r="Y338" s="6">
        <f>SUM(Y329:Y337)</f>
        <v>-4763</v>
      </c>
      <c r="AA338" s="5" t="s">
        <v>41</v>
      </c>
      <c r="AB338" s="6"/>
      <c r="AC338" s="7" t="s">
        <v>13</v>
      </c>
      <c r="AD338" s="6"/>
      <c r="AE338" s="6">
        <f>SUM(AE329:AE337)</f>
        <v>-4713</v>
      </c>
      <c r="AG338" s="1"/>
      <c r="AH338" s="1"/>
      <c r="AI338" s="1"/>
      <c r="AJ338" s="1"/>
      <c r="AK338" s="1"/>
    </row>
    <row r="339" spans="3:37" x14ac:dyDescent="0.25">
      <c r="C339" s="8" t="s">
        <v>32</v>
      </c>
      <c r="D339" s="9">
        <v>-20</v>
      </c>
      <c r="E339" s="7" t="s">
        <v>13</v>
      </c>
      <c r="F339" s="9">
        <v>18</v>
      </c>
      <c r="G339" s="9">
        <f t="shared" si="15"/>
        <v>-360</v>
      </c>
      <c r="I339" s="8" t="s">
        <v>32</v>
      </c>
      <c r="J339" s="9">
        <v>-20</v>
      </c>
      <c r="K339" s="7" t="s">
        <v>13</v>
      </c>
      <c r="L339" s="9">
        <v>18</v>
      </c>
      <c r="M339" s="9">
        <f>J339*L339</f>
        <v>-360</v>
      </c>
      <c r="O339" s="8" t="s">
        <v>32</v>
      </c>
      <c r="P339" s="9">
        <v>-20</v>
      </c>
      <c r="Q339" s="7" t="s">
        <v>13</v>
      </c>
      <c r="R339" s="9">
        <v>18</v>
      </c>
      <c r="S339" s="9">
        <f>P339*R339</f>
        <v>-360</v>
      </c>
      <c r="U339" s="8" t="s">
        <v>42</v>
      </c>
      <c r="V339" s="9"/>
      <c r="W339" s="7" t="s">
        <v>13</v>
      </c>
      <c r="X339" s="9"/>
      <c r="Y339" s="9">
        <f>SUM(Y326,Y338)</f>
        <v>5174.5</v>
      </c>
      <c r="AA339" s="8" t="s">
        <v>42</v>
      </c>
      <c r="AB339" s="9"/>
      <c r="AC339" s="7" t="s">
        <v>13</v>
      </c>
      <c r="AD339" s="9"/>
      <c r="AE339" s="9">
        <f>SUM(AE326,AE338)</f>
        <v>5224.5</v>
      </c>
      <c r="AG339" s="1"/>
      <c r="AH339" s="1"/>
      <c r="AI339" s="1"/>
      <c r="AJ339" s="1"/>
      <c r="AK339" s="1"/>
    </row>
    <row r="340" spans="3:37" x14ac:dyDescent="0.25">
      <c r="C340" s="8" t="s">
        <v>33</v>
      </c>
      <c r="D340" s="9">
        <v>-1</v>
      </c>
      <c r="E340" s="7" t="s">
        <v>13</v>
      </c>
      <c r="F340" s="9">
        <v>380</v>
      </c>
      <c r="G340" s="9">
        <f t="shared" si="15"/>
        <v>-380</v>
      </c>
      <c r="I340" s="8" t="s">
        <v>33</v>
      </c>
      <c r="J340" s="9">
        <v>-1</v>
      </c>
      <c r="K340" s="7" t="s">
        <v>13</v>
      </c>
      <c r="L340" s="9">
        <v>380</v>
      </c>
      <c r="M340" s="9">
        <f>J340*L340</f>
        <v>-380</v>
      </c>
      <c r="O340" s="8" t="s">
        <v>33</v>
      </c>
      <c r="P340" s="9">
        <v>-1</v>
      </c>
      <c r="Q340" s="7" t="s">
        <v>13</v>
      </c>
      <c r="R340" s="9">
        <v>380</v>
      </c>
      <c r="S340" s="9">
        <f>P340*R340</f>
        <v>-380</v>
      </c>
      <c r="U340" s="1"/>
      <c r="V340" s="1"/>
      <c r="W340" s="1"/>
      <c r="X340" s="1"/>
      <c r="Y340" s="1"/>
      <c r="AA340" s="1"/>
      <c r="AB340" s="1"/>
      <c r="AC340" s="1"/>
      <c r="AD340" s="1"/>
      <c r="AE340" s="1"/>
      <c r="AG340" s="1"/>
      <c r="AH340" s="1"/>
      <c r="AI340" s="1"/>
      <c r="AJ340" s="1"/>
      <c r="AK340" s="1"/>
    </row>
    <row r="341" spans="3:37" x14ac:dyDescent="0.25">
      <c r="C341" s="8" t="s">
        <v>34</v>
      </c>
      <c r="D341" s="9">
        <v>-1</v>
      </c>
      <c r="E341" s="7" t="s">
        <v>13</v>
      </c>
      <c r="F341" s="9">
        <v>140</v>
      </c>
      <c r="G341" s="9">
        <f t="shared" si="15"/>
        <v>-140</v>
      </c>
      <c r="I341" s="8" t="s">
        <v>34</v>
      </c>
      <c r="J341" s="9">
        <v>-1</v>
      </c>
      <c r="K341" s="7" t="s">
        <v>13</v>
      </c>
      <c r="L341" s="9"/>
      <c r="M341" s="9"/>
      <c r="O341" s="8" t="s">
        <v>34</v>
      </c>
      <c r="P341" s="9">
        <v>-1</v>
      </c>
      <c r="Q341" s="7" t="s">
        <v>13</v>
      </c>
      <c r="R341" s="9"/>
      <c r="S341" s="9"/>
      <c r="U341" s="2" t="s">
        <v>151</v>
      </c>
      <c r="V341" s="1"/>
      <c r="W341" s="1"/>
      <c r="X341" s="1"/>
      <c r="Y341" s="1"/>
      <c r="AA341" s="2" t="s">
        <v>151</v>
      </c>
      <c r="AB341" s="1"/>
      <c r="AC341" s="1"/>
      <c r="AD341" s="1"/>
      <c r="AE341" s="1"/>
      <c r="AG341" s="2" t="s">
        <v>43</v>
      </c>
      <c r="AH341" s="1"/>
      <c r="AI341" s="1"/>
      <c r="AJ341" s="1"/>
      <c r="AK341" s="1"/>
    </row>
    <row r="342" spans="3:37" x14ac:dyDescent="0.25">
      <c r="C342" s="8" t="s">
        <v>35</v>
      </c>
      <c r="D342" s="9">
        <v>-1</v>
      </c>
      <c r="E342" s="7" t="s">
        <v>13</v>
      </c>
      <c r="F342" s="9">
        <v>722</v>
      </c>
      <c r="G342" s="9">
        <f t="shared" si="15"/>
        <v>-722</v>
      </c>
      <c r="I342" s="8" t="s">
        <v>35</v>
      </c>
      <c r="J342" s="9">
        <v>-1</v>
      </c>
      <c r="K342" s="7" t="s">
        <v>13</v>
      </c>
      <c r="L342" s="9">
        <v>722</v>
      </c>
      <c r="M342" s="9">
        <f>J342*L342</f>
        <v>-722</v>
      </c>
      <c r="O342" s="8" t="s">
        <v>35</v>
      </c>
      <c r="P342" s="9">
        <v>-1</v>
      </c>
      <c r="Q342" s="7" t="s">
        <v>13</v>
      </c>
      <c r="R342" s="9">
        <v>722</v>
      </c>
      <c r="S342" s="9">
        <f>P342*R342</f>
        <v>-722</v>
      </c>
      <c r="U342" s="1"/>
      <c r="V342" s="1"/>
      <c r="W342" s="1"/>
      <c r="X342" s="1"/>
      <c r="Y342" s="1"/>
      <c r="AA342" s="1"/>
      <c r="AB342" s="1"/>
      <c r="AC342" s="1"/>
      <c r="AD342" s="1"/>
      <c r="AE342" s="1"/>
      <c r="AG342" s="1"/>
      <c r="AH342" s="1"/>
      <c r="AI342" s="1"/>
      <c r="AJ342" s="1"/>
      <c r="AK342" s="1"/>
    </row>
    <row r="343" spans="3:37" x14ac:dyDescent="0.25">
      <c r="C343" s="8" t="s">
        <v>36</v>
      </c>
      <c r="D343" s="9">
        <v>-1</v>
      </c>
      <c r="E343" s="7" t="s">
        <v>13</v>
      </c>
      <c r="F343" s="9">
        <v>328</v>
      </c>
      <c r="G343" s="9">
        <f t="shared" si="15"/>
        <v>-328</v>
      </c>
      <c r="I343" s="8" t="s">
        <v>36</v>
      </c>
      <c r="J343" s="9">
        <v>-1</v>
      </c>
      <c r="K343" s="7" t="s">
        <v>13</v>
      </c>
      <c r="L343" s="9">
        <v>328</v>
      </c>
      <c r="M343" s="9">
        <f>J343*L343</f>
        <v>-328</v>
      </c>
      <c r="O343" s="8" t="s">
        <v>36</v>
      </c>
      <c r="P343" s="9">
        <v>-1</v>
      </c>
      <c r="Q343" s="7" t="s">
        <v>13</v>
      </c>
      <c r="R343" s="9">
        <v>328</v>
      </c>
      <c r="S343" s="9">
        <f>P343*R343</f>
        <v>-328</v>
      </c>
      <c r="U343" s="2" t="s">
        <v>43</v>
      </c>
      <c r="V343" s="1"/>
      <c r="W343" s="1"/>
      <c r="X343" s="1"/>
      <c r="Y343" s="1"/>
      <c r="AA343" s="2" t="s">
        <v>43</v>
      </c>
      <c r="AB343" s="1"/>
      <c r="AC343" s="1"/>
      <c r="AD343" s="1"/>
      <c r="AE343" s="1"/>
      <c r="AG343" s="1" t="s">
        <v>87</v>
      </c>
      <c r="AH343" s="1"/>
      <c r="AI343" s="1"/>
      <c r="AJ343" s="1"/>
      <c r="AK343" s="1"/>
    </row>
    <row r="344" spans="3:37" x14ac:dyDescent="0.25">
      <c r="C344" s="8" t="s">
        <v>37</v>
      </c>
      <c r="D344" s="9">
        <v>-3000</v>
      </c>
      <c r="E344" s="7" t="s">
        <v>13</v>
      </c>
      <c r="F344" s="11">
        <v>0.12</v>
      </c>
      <c r="G344" s="9">
        <f t="shared" si="15"/>
        <v>-360</v>
      </c>
      <c r="I344" s="8" t="s">
        <v>37</v>
      </c>
      <c r="J344" s="9">
        <v>-3000</v>
      </c>
      <c r="K344" s="7" t="s">
        <v>13</v>
      </c>
      <c r="L344" s="11">
        <v>0.12</v>
      </c>
      <c r="M344" s="9">
        <f>J344*L344</f>
        <v>-360</v>
      </c>
      <c r="O344" s="8" t="s">
        <v>37</v>
      </c>
      <c r="P344" s="9">
        <v>-3000</v>
      </c>
      <c r="Q344" s="7" t="s">
        <v>13</v>
      </c>
      <c r="R344" s="11">
        <v>0.12</v>
      </c>
      <c r="S344" s="9">
        <f>P344*R344</f>
        <v>-360</v>
      </c>
      <c r="U344" s="1"/>
      <c r="V344" s="1"/>
      <c r="W344" s="1"/>
      <c r="X344" s="1"/>
      <c r="Y344" s="1"/>
      <c r="AA344" s="1"/>
      <c r="AB344" s="1"/>
      <c r="AC344" s="1"/>
      <c r="AD344" s="1"/>
      <c r="AE344" s="1"/>
      <c r="AG344" s="2" t="s">
        <v>1</v>
      </c>
      <c r="AH344" s="2" t="s">
        <v>2</v>
      </c>
      <c r="AI344" s="1"/>
      <c r="AJ344" s="1"/>
      <c r="AK344" s="1"/>
    </row>
    <row r="345" spans="3:37" x14ac:dyDescent="0.25">
      <c r="C345" s="8" t="s">
        <v>38</v>
      </c>
      <c r="D345" s="12">
        <v>-4</v>
      </c>
      <c r="E345" s="7" t="s">
        <v>13</v>
      </c>
      <c r="F345" s="9">
        <v>90</v>
      </c>
      <c r="G345" s="9">
        <f t="shared" si="15"/>
        <v>-360</v>
      </c>
      <c r="I345" s="8" t="s">
        <v>38</v>
      </c>
      <c r="J345" s="12">
        <v>-4</v>
      </c>
      <c r="K345" s="7" t="s">
        <v>13</v>
      </c>
      <c r="L345" s="9">
        <v>90</v>
      </c>
      <c r="M345" s="9">
        <f>J345*L345</f>
        <v>-360</v>
      </c>
      <c r="O345" s="8" t="s">
        <v>38</v>
      </c>
      <c r="P345" s="12">
        <v>-4</v>
      </c>
      <c r="Q345" s="7" t="s">
        <v>13</v>
      </c>
      <c r="R345" s="9">
        <v>90</v>
      </c>
      <c r="S345" s="9">
        <f>P345*R345</f>
        <v>-360</v>
      </c>
      <c r="U345" s="1" t="s">
        <v>99</v>
      </c>
      <c r="V345" s="1"/>
      <c r="W345" s="1"/>
      <c r="X345" s="1"/>
      <c r="Y345" s="1"/>
      <c r="AA345" s="1" t="s">
        <v>99</v>
      </c>
      <c r="AB345" s="1"/>
      <c r="AC345" s="1"/>
      <c r="AD345" s="1"/>
      <c r="AE345" s="1"/>
      <c r="AG345" s="2" t="s">
        <v>3</v>
      </c>
      <c r="AH345" s="2" t="s">
        <v>137</v>
      </c>
      <c r="AI345" s="1"/>
      <c r="AJ345" s="1"/>
      <c r="AK345" s="1"/>
    </row>
    <row r="346" spans="3:37" x14ac:dyDescent="0.25">
      <c r="C346" s="8" t="s">
        <v>39</v>
      </c>
      <c r="D346" s="9">
        <v>-1</v>
      </c>
      <c r="E346" s="7" t="s">
        <v>13</v>
      </c>
      <c r="F346" s="9">
        <v>206</v>
      </c>
      <c r="G346" s="9">
        <f t="shared" si="15"/>
        <v>-206</v>
      </c>
      <c r="I346" s="8" t="s">
        <v>39</v>
      </c>
      <c r="J346" s="9">
        <v>-1</v>
      </c>
      <c r="K346" s="7" t="s">
        <v>13</v>
      </c>
      <c r="L346" s="9">
        <v>206</v>
      </c>
      <c r="M346" s="9">
        <f>J346*L346</f>
        <v>-206</v>
      </c>
      <c r="O346" s="8" t="s">
        <v>39</v>
      </c>
      <c r="P346" s="9">
        <v>-1</v>
      </c>
      <c r="Q346" s="7" t="s">
        <v>13</v>
      </c>
      <c r="R346" s="9">
        <v>206</v>
      </c>
      <c r="S346" s="9">
        <f>P346*R346</f>
        <v>-206</v>
      </c>
      <c r="U346" s="2" t="s">
        <v>1</v>
      </c>
      <c r="V346" s="2" t="s">
        <v>2</v>
      </c>
      <c r="W346" s="1"/>
      <c r="X346" s="1"/>
      <c r="Y346" s="1"/>
      <c r="AA346" s="2" t="s">
        <v>1</v>
      </c>
      <c r="AB346" s="2" t="s">
        <v>2</v>
      </c>
      <c r="AC346" s="1"/>
      <c r="AD346" s="1"/>
      <c r="AE346" s="1"/>
      <c r="AG346" s="2" t="s">
        <v>5</v>
      </c>
      <c r="AH346" s="2" t="s">
        <v>6</v>
      </c>
      <c r="AI346" s="1"/>
      <c r="AJ346" s="1"/>
      <c r="AK346" s="1"/>
    </row>
    <row r="347" spans="3:37" x14ac:dyDescent="0.25">
      <c r="C347" s="8" t="s">
        <v>40</v>
      </c>
      <c r="D347" s="9"/>
      <c r="E347" s="7" t="s">
        <v>13</v>
      </c>
      <c r="F347" s="9"/>
      <c r="G347" s="9">
        <v>-800</v>
      </c>
      <c r="I347" s="8" t="s">
        <v>40</v>
      </c>
      <c r="J347" s="9"/>
      <c r="K347" s="7" t="s">
        <v>13</v>
      </c>
      <c r="L347" s="9"/>
      <c r="M347" s="9">
        <v>-750</v>
      </c>
      <c r="O347" s="8" t="s">
        <v>40</v>
      </c>
      <c r="P347" s="9"/>
      <c r="Q347" s="7" t="s">
        <v>13</v>
      </c>
      <c r="R347" s="9"/>
      <c r="S347" s="9">
        <v>-750</v>
      </c>
      <c r="U347" s="2" t="s">
        <v>3</v>
      </c>
      <c r="V347" s="2" t="s">
        <v>4</v>
      </c>
      <c r="W347" s="1"/>
      <c r="X347" s="1"/>
      <c r="Y347" s="1"/>
      <c r="AA347" s="2" t="s">
        <v>3</v>
      </c>
      <c r="AB347" s="2" t="s">
        <v>134</v>
      </c>
      <c r="AC347" s="1"/>
      <c r="AD347" s="1"/>
      <c r="AE347" s="1"/>
      <c r="AG347" s="2" t="s">
        <v>7</v>
      </c>
      <c r="AH347" s="2" t="s">
        <v>8</v>
      </c>
      <c r="AI347" s="1"/>
      <c r="AJ347" s="1"/>
      <c r="AK347" s="1"/>
    </row>
    <row r="348" spans="3:37" x14ac:dyDescent="0.25">
      <c r="C348" s="5" t="s">
        <v>41</v>
      </c>
      <c r="D348" s="6"/>
      <c r="E348" s="7" t="s">
        <v>13</v>
      </c>
      <c r="F348" s="6"/>
      <c r="G348" s="6">
        <f>SUM(G337:G347)</f>
        <v>-4909</v>
      </c>
      <c r="I348" s="5" t="s">
        <v>41</v>
      </c>
      <c r="J348" s="6"/>
      <c r="K348" s="7" t="s">
        <v>13</v>
      </c>
      <c r="L348" s="6"/>
      <c r="M348" s="6">
        <f>SUM(M337:M347)</f>
        <v>-4719</v>
      </c>
      <c r="O348" s="5" t="s">
        <v>41</v>
      </c>
      <c r="P348" s="6"/>
      <c r="Q348" s="7" t="s">
        <v>13</v>
      </c>
      <c r="R348" s="6"/>
      <c r="S348" s="6">
        <f>SUM(S337:S347)</f>
        <v>-4719</v>
      </c>
      <c r="U348" s="2" t="s">
        <v>5</v>
      </c>
      <c r="V348" s="2" t="s">
        <v>6</v>
      </c>
      <c r="W348" s="1"/>
      <c r="X348" s="1"/>
      <c r="Y348" s="1"/>
      <c r="AA348" s="2" t="s">
        <v>5</v>
      </c>
      <c r="AB348" s="2" t="s">
        <v>6</v>
      </c>
      <c r="AC348" s="1"/>
      <c r="AD348" s="1"/>
      <c r="AE348" s="1"/>
      <c r="AG348" s="2" t="s">
        <v>9</v>
      </c>
      <c r="AH348" s="2" t="s">
        <v>142</v>
      </c>
      <c r="AI348" s="1"/>
      <c r="AJ348" s="1"/>
      <c r="AK348" s="1"/>
    </row>
    <row r="349" spans="3:37" x14ac:dyDescent="0.25">
      <c r="C349" s="8" t="s">
        <v>42</v>
      </c>
      <c r="D349" s="9"/>
      <c r="E349" s="7" t="s">
        <v>13</v>
      </c>
      <c r="F349" s="9"/>
      <c r="G349" s="9">
        <f>SUM(G334,G348)</f>
        <v>3643</v>
      </c>
      <c r="I349" s="8" t="s">
        <v>42</v>
      </c>
      <c r="J349" s="9"/>
      <c r="K349" s="7" t="s">
        <v>13</v>
      </c>
      <c r="L349" s="9"/>
      <c r="M349" s="9">
        <f>SUM(M334,M348)</f>
        <v>3233</v>
      </c>
      <c r="O349" s="8" t="s">
        <v>42</v>
      </c>
      <c r="P349" s="9"/>
      <c r="Q349" s="7" t="s">
        <v>13</v>
      </c>
      <c r="R349" s="9"/>
      <c r="S349" s="9">
        <f>SUM(S334,S348)</f>
        <v>2633</v>
      </c>
      <c r="U349" s="2" t="s">
        <v>7</v>
      </c>
      <c r="V349" s="2" t="s">
        <v>8</v>
      </c>
      <c r="W349" s="1"/>
      <c r="X349" s="1"/>
      <c r="Y349" s="1"/>
      <c r="AA349" s="2" t="s">
        <v>7</v>
      </c>
      <c r="AB349" s="2" t="s">
        <v>8</v>
      </c>
      <c r="AC349" s="1"/>
      <c r="AD349" s="1"/>
      <c r="AE349" s="1"/>
      <c r="AG349" s="1"/>
      <c r="AH349" s="1"/>
      <c r="AI349" s="1"/>
      <c r="AJ349" s="1"/>
      <c r="AK349" s="1"/>
    </row>
    <row r="350" spans="3:37" x14ac:dyDescent="0.25">
      <c r="C350" s="1"/>
      <c r="D350" s="1"/>
      <c r="E350" s="1"/>
      <c r="F350" s="1"/>
      <c r="G350" s="1"/>
      <c r="I350" s="1"/>
      <c r="J350" s="1"/>
      <c r="K350" s="1"/>
      <c r="L350" s="1"/>
      <c r="M350" s="1"/>
      <c r="O350" s="1"/>
      <c r="P350" s="1"/>
      <c r="Q350" s="1"/>
      <c r="R350" s="1"/>
      <c r="S350" s="1"/>
      <c r="U350" s="2" t="s">
        <v>9</v>
      </c>
      <c r="V350" s="2" t="s">
        <v>142</v>
      </c>
      <c r="W350" s="1"/>
      <c r="X350" s="1"/>
      <c r="Y350" s="1"/>
      <c r="AA350" s="2" t="s">
        <v>9</v>
      </c>
      <c r="AB350" s="2" t="s">
        <v>142</v>
      </c>
      <c r="AC350" s="1"/>
      <c r="AD350" s="1"/>
      <c r="AE350" s="1"/>
      <c r="AG350" s="3" t="s">
        <v>11</v>
      </c>
      <c r="AH350" s="4" t="s">
        <v>12</v>
      </c>
      <c r="AI350" s="4" t="s">
        <v>13</v>
      </c>
      <c r="AJ350" s="4" t="s">
        <v>14</v>
      </c>
      <c r="AK350" s="4" t="s">
        <v>15</v>
      </c>
    </row>
    <row r="351" spans="3:37" x14ac:dyDescent="0.25">
      <c r="C351" s="2" t="s">
        <v>64</v>
      </c>
      <c r="D351" s="1"/>
      <c r="E351" s="1"/>
      <c r="F351" s="1"/>
      <c r="G351" s="1"/>
      <c r="I351" s="2" t="s">
        <v>64</v>
      </c>
      <c r="J351" s="1"/>
      <c r="K351" s="1"/>
      <c r="L351" s="1"/>
      <c r="M351" s="1"/>
      <c r="O351" s="2" t="s">
        <v>64</v>
      </c>
      <c r="P351" s="1"/>
      <c r="Q351" s="1"/>
      <c r="R351" s="1"/>
      <c r="S351" s="1"/>
      <c r="U351" s="1"/>
      <c r="V351" s="1"/>
      <c r="W351" s="1"/>
      <c r="X351" s="1"/>
      <c r="Y351" s="1"/>
      <c r="AA351" s="1"/>
      <c r="AB351" s="1"/>
      <c r="AC351" s="1"/>
      <c r="AD351" s="1"/>
      <c r="AE351" s="1"/>
      <c r="AG351" s="1"/>
      <c r="AH351" s="1"/>
      <c r="AI351" s="1"/>
      <c r="AJ351" s="1"/>
      <c r="AK351" s="1"/>
    </row>
    <row r="352" spans="3:37" x14ac:dyDescent="0.25">
      <c r="C352" s="1"/>
      <c r="D352" s="1"/>
      <c r="E352" s="1"/>
      <c r="F352" s="1"/>
      <c r="G352" s="1"/>
      <c r="I352" s="1"/>
      <c r="J352" s="1"/>
      <c r="K352" s="1"/>
      <c r="L352" s="1"/>
      <c r="M352" s="1"/>
      <c r="O352" s="1"/>
      <c r="P352" s="1"/>
      <c r="Q352" s="1"/>
      <c r="R352" s="1"/>
      <c r="S352" s="1"/>
      <c r="U352" s="3" t="s">
        <v>11</v>
      </c>
      <c r="V352" s="4" t="s">
        <v>12</v>
      </c>
      <c r="W352" s="4" t="s">
        <v>13</v>
      </c>
      <c r="X352" s="4" t="s">
        <v>14</v>
      </c>
      <c r="Y352" s="4" t="s">
        <v>15</v>
      </c>
      <c r="AA352" s="3" t="s">
        <v>11</v>
      </c>
      <c r="AB352" s="4" t="s">
        <v>12</v>
      </c>
      <c r="AC352" s="4" t="s">
        <v>13</v>
      </c>
      <c r="AD352" s="4" t="s">
        <v>14</v>
      </c>
      <c r="AE352" s="4" t="s">
        <v>15</v>
      </c>
      <c r="AG352" s="2" t="s">
        <v>88</v>
      </c>
      <c r="AH352" s="1"/>
      <c r="AI352" s="1"/>
      <c r="AJ352" s="1"/>
      <c r="AK352" s="1"/>
    </row>
    <row r="353" spans="3:37" x14ac:dyDescent="0.25">
      <c r="C353" s="2" t="s">
        <v>43</v>
      </c>
      <c r="D353" s="1"/>
      <c r="E353" s="1"/>
      <c r="F353" s="1"/>
      <c r="G353" s="1"/>
      <c r="I353" s="2" t="s">
        <v>43</v>
      </c>
      <c r="J353" s="1"/>
      <c r="K353" s="1"/>
      <c r="L353" s="1"/>
      <c r="M353" s="1"/>
      <c r="O353" s="2" t="s">
        <v>43</v>
      </c>
      <c r="P353" s="1"/>
      <c r="Q353" s="1"/>
      <c r="R353" s="1"/>
      <c r="S353" s="1"/>
      <c r="U353" s="1"/>
      <c r="V353" s="1"/>
      <c r="W353" s="1"/>
      <c r="X353" s="1"/>
      <c r="Y353" s="1"/>
      <c r="AA353" s="1"/>
      <c r="AB353" s="1"/>
      <c r="AC353" s="1"/>
      <c r="AD353" s="1"/>
      <c r="AE353" s="1"/>
      <c r="AG353" s="1"/>
      <c r="AH353" s="1"/>
      <c r="AI353" s="1"/>
      <c r="AJ353" s="1"/>
      <c r="AK353" s="1"/>
    </row>
    <row r="354" spans="3:37" x14ac:dyDescent="0.25">
      <c r="C354" s="1"/>
      <c r="D354" s="1"/>
      <c r="E354" s="1"/>
      <c r="F354" s="1"/>
      <c r="G354" s="1"/>
      <c r="I354" s="1"/>
      <c r="J354" s="1"/>
      <c r="K354" s="1"/>
      <c r="L354" s="1"/>
      <c r="M354" s="1"/>
      <c r="O354" s="1"/>
      <c r="P354" s="1"/>
      <c r="Q354" s="1"/>
      <c r="R354" s="1"/>
      <c r="S354" s="1"/>
      <c r="U354" s="2" t="s">
        <v>152</v>
      </c>
      <c r="V354" s="1"/>
      <c r="W354" s="1"/>
      <c r="X354" s="1"/>
      <c r="Y354" s="1"/>
      <c r="AA354" s="2" t="s">
        <v>152</v>
      </c>
      <c r="AB354" s="1"/>
      <c r="AC354" s="1"/>
      <c r="AD354" s="1"/>
      <c r="AE354" s="1"/>
      <c r="AG354" s="2" t="s">
        <v>43</v>
      </c>
      <c r="AH354" s="1"/>
      <c r="AI354" s="1"/>
      <c r="AJ354" s="1"/>
      <c r="AK354" s="1"/>
    </row>
    <row r="355" spans="3:37" x14ac:dyDescent="0.25">
      <c r="C355" s="1" t="s">
        <v>65</v>
      </c>
      <c r="D355" s="1"/>
      <c r="E355" s="1"/>
      <c r="F355" s="1"/>
      <c r="G355" s="1"/>
      <c r="I355" s="1" t="s">
        <v>65</v>
      </c>
      <c r="J355" s="1"/>
      <c r="K355" s="1"/>
      <c r="L355" s="1"/>
      <c r="M355" s="1"/>
      <c r="O355" s="1" t="s">
        <v>65</v>
      </c>
      <c r="P355" s="1"/>
      <c r="Q355" s="1"/>
      <c r="R355" s="1"/>
      <c r="S355" s="1"/>
      <c r="U355" s="2" t="s">
        <v>153</v>
      </c>
      <c r="V355" s="1"/>
      <c r="W355" s="1"/>
      <c r="X355" s="1"/>
      <c r="Y355" s="1"/>
      <c r="AA355" s="2" t="s">
        <v>153</v>
      </c>
      <c r="AB355" s="1"/>
      <c r="AC355" s="1"/>
      <c r="AD355" s="1"/>
      <c r="AE355" s="1"/>
      <c r="AG355" s="1"/>
      <c r="AH355" s="1"/>
      <c r="AI355" s="1"/>
      <c r="AJ355" s="1"/>
      <c r="AK355" s="1"/>
    </row>
    <row r="356" spans="3:37" x14ac:dyDescent="0.25">
      <c r="C356" s="2" t="s">
        <v>1</v>
      </c>
      <c r="D356" s="2" t="s">
        <v>2</v>
      </c>
      <c r="E356" s="1"/>
      <c r="F356" s="1"/>
      <c r="G356" s="1"/>
      <c r="I356" s="2" t="s">
        <v>1</v>
      </c>
      <c r="J356" s="2" t="s">
        <v>2</v>
      </c>
      <c r="K356" s="1"/>
      <c r="L356" s="1"/>
      <c r="M356" s="1"/>
      <c r="O356" s="2" t="s">
        <v>1</v>
      </c>
      <c r="P356" s="2" t="s">
        <v>2</v>
      </c>
      <c r="Q356" s="1"/>
      <c r="R356" s="1"/>
      <c r="S356" s="1"/>
      <c r="U356" s="1"/>
      <c r="V356" s="1"/>
      <c r="W356" s="1"/>
      <c r="X356" s="1"/>
      <c r="Y356" s="1"/>
      <c r="AA356" s="1"/>
      <c r="AB356" s="1"/>
      <c r="AC356" s="1"/>
      <c r="AD356" s="1"/>
      <c r="AE356" s="1"/>
      <c r="AG356" s="1" t="s">
        <v>89</v>
      </c>
      <c r="AH356" s="1"/>
      <c r="AI356" s="1"/>
      <c r="AJ356" s="1"/>
      <c r="AK356" s="1"/>
    </row>
    <row r="357" spans="3:37" x14ac:dyDescent="0.25">
      <c r="C357" s="2" t="s">
        <v>3</v>
      </c>
      <c r="D357" s="2" t="s">
        <v>4</v>
      </c>
      <c r="E357" s="1"/>
      <c r="F357" s="1"/>
      <c r="G357" s="1"/>
      <c r="I357" s="2" t="s">
        <v>3</v>
      </c>
      <c r="J357" s="2" t="s">
        <v>134</v>
      </c>
      <c r="K357" s="1"/>
      <c r="L357" s="1"/>
      <c r="M357" s="1"/>
      <c r="O357" s="2" t="s">
        <v>3</v>
      </c>
      <c r="P357" s="2" t="s">
        <v>137</v>
      </c>
      <c r="Q357" s="1"/>
      <c r="R357" s="1"/>
      <c r="S357" s="1"/>
      <c r="U357" s="2" t="s">
        <v>43</v>
      </c>
      <c r="V357" s="1"/>
      <c r="W357" s="1"/>
      <c r="X357" s="1"/>
      <c r="Y357" s="1"/>
      <c r="AA357" s="2" t="s">
        <v>43</v>
      </c>
      <c r="AB357" s="1"/>
      <c r="AC357" s="1"/>
      <c r="AD357" s="1"/>
      <c r="AE357" s="1"/>
      <c r="AG357" s="2" t="s">
        <v>1</v>
      </c>
      <c r="AH357" s="2" t="s">
        <v>2</v>
      </c>
      <c r="AI357" s="1"/>
      <c r="AJ357" s="1"/>
      <c r="AK357" s="1"/>
    </row>
    <row r="358" spans="3:37" x14ac:dyDescent="0.25">
      <c r="C358" s="2" t="s">
        <v>5</v>
      </c>
      <c r="D358" s="2" t="s">
        <v>6</v>
      </c>
      <c r="E358" s="1"/>
      <c r="F358" s="1"/>
      <c r="G358" s="1"/>
      <c r="I358" s="2" t="s">
        <v>5</v>
      </c>
      <c r="J358" s="2" t="s">
        <v>6</v>
      </c>
      <c r="K358" s="1"/>
      <c r="L358" s="1"/>
      <c r="M358" s="1"/>
      <c r="O358" s="2" t="s">
        <v>5</v>
      </c>
      <c r="P358" s="2" t="s">
        <v>6</v>
      </c>
      <c r="Q358" s="1"/>
      <c r="R358" s="1"/>
      <c r="S358" s="1"/>
      <c r="U358" s="1"/>
      <c r="V358" s="1"/>
      <c r="W358" s="1"/>
      <c r="X358" s="1"/>
      <c r="Y358" s="1"/>
      <c r="AA358" s="1"/>
      <c r="AB358" s="1"/>
      <c r="AC358" s="1"/>
      <c r="AD358" s="1"/>
      <c r="AE358" s="1"/>
      <c r="AG358" s="2" t="s">
        <v>3</v>
      </c>
      <c r="AH358" s="2" t="s">
        <v>137</v>
      </c>
      <c r="AI358" s="1"/>
      <c r="AJ358" s="1"/>
      <c r="AK358" s="1"/>
    </row>
    <row r="359" spans="3:37" x14ac:dyDescent="0.25">
      <c r="C359" s="2" t="s">
        <v>7</v>
      </c>
      <c r="D359" s="2" t="s">
        <v>8</v>
      </c>
      <c r="E359" s="1"/>
      <c r="F359" s="1"/>
      <c r="G359" s="1"/>
      <c r="I359" s="2" t="s">
        <v>7</v>
      </c>
      <c r="J359" s="2" t="s">
        <v>8</v>
      </c>
      <c r="K359" s="1"/>
      <c r="L359" s="1"/>
      <c r="M359" s="1"/>
      <c r="O359" s="2" t="s">
        <v>7</v>
      </c>
      <c r="P359" s="2" t="s">
        <v>8</v>
      </c>
      <c r="Q359" s="1"/>
      <c r="R359" s="1"/>
      <c r="S359" s="1"/>
      <c r="U359" s="1" t="s">
        <v>101</v>
      </c>
      <c r="V359" s="1"/>
      <c r="W359" s="1"/>
      <c r="X359" s="1"/>
      <c r="Y359" s="1"/>
      <c r="AA359" s="1" t="s">
        <v>101</v>
      </c>
      <c r="AB359" s="1"/>
      <c r="AC359" s="1"/>
      <c r="AD359" s="1"/>
      <c r="AE359" s="1"/>
      <c r="AG359" s="2" t="s">
        <v>5</v>
      </c>
      <c r="AH359" s="2" t="s">
        <v>6</v>
      </c>
      <c r="AI359" s="1"/>
      <c r="AJ359" s="1"/>
      <c r="AK359" s="1"/>
    </row>
    <row r="360" spans="3:37" x14ac:dyDescent="0.25">
      <c r="C360" s="2" t="s">
        <v>9</v>
      </c>
      <c r="D360" s="2" t="s">
        <v>10</v>
      </c>
      <c r="E360" s="1"/>
      <c r="F360" s="1"/>
      <c r="G360" s="1"/>
      <c r="I360" s="2" t="s">
        <v>9</v>
      </c>
      <c r="J360" s="2" t="s">
        <v>10</v>
      </c>
      <c r="K360" s="1"/>
      <c r="L360" s="1"/>
      <c r="M360" s="1"/>
      <c r="O360" s="2" t="s">
        <v>9</v>
      </c>
      <c r="P360" s="2" t="s">
        <v>10</v>
      </c>
      <c r="Q360" s="1"/>
      <c r="R360" s="1"/>
      <c r="S360" s="1"/>
      <c r="U360" s="2" t="s">
        <v>1</v>
      </c>
      <c r="V360" s="2" t="s">
        <v>2</v>
      </c>
      <c r="W360" s="1"/>
      <c r="X360" s="1"/>
      <c r="Y360" s="1"/>
      <c r="AA360" s="2" t="s">
        <v>1</v>
      </c>
      <c r="AB360" s="2" t="s">
        <v>2</v>
      </c>
      <c r="AC360" s="1"/>
      <c r="AD360" s="1"/>
      <c r="AE360" s="1"/>
      <c r="AG360" s="2" t="s">
        <v>7</v>
      </c>
      <c r="AH360" s="2" t="s">
        <v>8</v>
      </c>
      <c r="AI360" s="1"/>
      <c r="AJ360" s="1"/>
      <c r="AK360" s="1"/>
    </row>
    <row r="361" spans="3:37" x14ac:dyDescent="0.25">
      <c r="C361" s="1"/>
      <c r="D361" s="1"/>
      <c r="E361" s="1"/>
      <c r="F361" s="1"/>
      <c r="G361" s="1"/>
      <c r="I361" s="1"/>
      <c r="J361" s="1"/>
      <c r="K361" s="1"/>
      <c r="L361" s="1"/>
      <c r="M361" s="1"/>
      <c r="O361" s="1"/>
      <c r="P361" s="1"/>
      <c r="Q361" s="1"/>
      <c r="R361" s="1"/>
      <c r="S361" s="1"/>
      <c r="U361" s="2" t="s">
        <v>3</v>
      </c>
      <c r="V361" s="2" t="s">
        <v>4</v>
      </c>
      <c r="W361" s="1"/>
      <c r="X361" s="1"/>
      <c r="Y361" s="1"/>
      <c r="AA361" s="2" t="s">
        <v>3</v>
      </c>
      <c r="AB361" s="2" t="s">
        <v>134</v>
      </c>
      <c r="AC361" s="1"/>
      <c r="AD361" s="1"/>
      <c r="AE361" s="1"/>
      <c r="AG361" s="2" t="s">
        <v>9</v>
      </c>
      <c r="AH361" s="2" t="s">
        <v>142</v>
      </c>
      <c r="AI361" s="1"/>
      <c r="AJ361" s="1"/>
      <c r="AK361" s="1"/>
    </row>
    <row r="362" spans="3:37" x14ac:dyDescent="0.25">
      <c r="C362" s="3" t="s">
        <v>11</v>
      </c>
      <c r="D362" s="4" t="s">
        <v>12</v>
      </c>
      <c r="E362" s="4" t="s">
        <v>13</v>
      </c>
      <c r="F362" s="4" t="s">
        <v>14</v>
      </c>
      <c r="G362" s="4" t="s">
        <v>15</v>
      </c>
      <c r="I362" s="3" t="s">
        <v>11</v>
      </c>
      <c r="J362" s="4" t="s">
        <v>12</v>
      </c>
      <c r="K362" s="4" t="s">
        <v>13</v>
      </c>
      <c r="L362" s="4" t="s">
        <v>14</v>
      </c>
      <c r="M362" s="4" t="s">
        <v>15</v>
      </c>
      <c r="O362" s="3" t="s">
        <v>11</v>
      </c>
      <c r="P362" s="4" t="s">
        <v>12</v>
      </c>
      <c r="Q362" s="4" t="s">
        <v>13</v>
      </c>
      <c r="R362" s="4" t="s">
        <v>14</v>
      </c>
      <c r="S362" s="4" t="s">
        <v>15</v>
      </c>
      <c r="U362" s="2" t="s">
        <v>5</v>
      </c>
      <c r="V362" s="2" t="s">
        <v>6</v>
      </c>
      <c r="W362" s="1"/>
      <c r="X362" s="1"/>
      <c r="Y362" s="1"/>
      <c r="AA362" s="2" t="s">
        <v>5</v>
      </c>
      <c r="AB362" s="2" t="s">
        <v>6</v>
      </c>
      <c r="AC362" s="1"/>
      <c r="AD362" s="1"/>
      <c r="AE362" s="1"/>
      <c r="AG362" s="1"/>
      <c r="AH362" s="1"/>
      <c r="AI362" s="1"/>
      <c r="AJ362" s="1"/>
      <c r="AK362" s="1"/>
    </row>
    <row r="363" spans="3:37" x14ac:dyDescent="0.25">
      <c r="C363" s="5" t="s">
        <v>16</v>
      </c>
      <c r="D363" s="6"/>
      <c r="E363" s="7" t="s">
        <v>13</v>
      </c>
      <c r="F363" s="6"/>
      <c r="G363" s="6"/>
      <c r="I363" s="5" t="s">
        <v>16</v>
      </c>
      <c r="J363" s="6"/>
      <c r="K363" s="7" t="s">
        <v>13</v>
      </c>
      <c r="L363" s="6"/>
      <c r="M363" s="6"/>
      <c r="O363" s="5" t="s">
        <v>16</v>
      </c>
      <c r="P363" s="6"/>
      <c r="Q363" s="7" t="s">
        <v>13</v>
      </c>
      <c r="R363" s="6"/>
      <c r="S363" s="6"/>
      <c r="U363" s="2" t="s">
        <v>7</v>
      </c>
      <c r="V363" s="2" t="s">
        <v>8</v>
      </c>
      <c r="W363" s="1"/>
      <c r="X363" s="1"/>
      <c r="Y363" s="1"/>
      <c r="AA363" s="2" t="s">
        <v>7</v>
      </c>
      <c r="AB363" s="2" t="s">
        <v>8</v>
      </c>
      <c r="AC363" s="1"/>
      <c r="AD363" s="1"/>
      <c r="AE363" s="1"/>
      <c r="AG363" s="3" t="s">
        <v>11</v>
      </c>
      <c r="AH363" s="4" t="s">
        <v>12</v>
      </c>
      <c r="AI363" s="4" t="s">
        <v>13</v>
      </c>
      <c r="AJ363" s="4" t="s">
        <v>14</v>
      </c>
      <c r="AK363" s="4" t="s">
        <v>15</v>
      </c>
    </row>
    <row r="364" spans="3:37" x14ac:dyDescent="0.25">
      <c r="C364" s="8" t="s">
        <v>48</v>
      </c>
      <c r="D364" s="9">
        <v>3500</v>
      </c>
      <c r="E364" s="7" t="s">
        <v>18</v>
      </c>
      <c r="F364" s="10">
        <v>1.95</v>
      </c>
      <c r="G364" s="9">
        <f>D364*F364</f>
        <v>6825</v>
      </c>
      <c r="I364" s="8" t="s">
        <v>48</v>
      </c>
      <c r="J364" s="9">
        <v>3500</v>
      </c>
      <c r="K364" s="7" t="s">
        <v>18</v>
      </c>
      <c r="L364" s="10">
        <v>1.9</v>
      </c>
      <c r="M364" s="9">
        <f>J364*L364</f>
        <v>6650</v>
      </c>
      <c r="O364" s="8" t="s">
        <v>48</v>
      </c>
      <c r="P364" s="9">
        <v>3500</v>
      </c>
      <c r="Q364" s="7" t="s">
        <v>18</v>
      </c>
      <c r="R364" s="10">
        <v>1.9</v>
      </c>
      <c r="S364" s="9">
        <f>P364*R364</f>
        <v>6650</v>
      </c>
      <c r="U364" s="2" t="s">
        <v>9</v>
      </c>
      <c r="V364" s="2" t="s">
        <v>142</v>
      </c>
      <c r="W364" s="1"/>
      <c r="X364" s="1"/>
      <c r="Y364" s="1"/>
      <c r="AA364" s="2" t="s">
        <v>9</v>
      </c>
      <c r="AB364" s="2" t="s">
        <v>142</v>
      </c>
      <c r="AC364" s="1"/>
      <c r="AD364" s="1"/>
      <c r="AE364" s="1"/>
      <c r="AG364" s="1"/>
      <c r="AH364" s="1"/>
      <c r="AI364" s="1"/>
      <c r="AJ364" s="1"/>
      <c r="AK364" s="1"/>
    </row>
    <row r="365" spans="3:37" x14ac:dyDescent="0.25">
      <c r="C365" s="8" t="s">
        <v>19</v>
      </c>
      <c r="D365" s="9">
        <v>2600</v>
      </c>
      <c r="E365" s="7" t="s">
        <v>18</v>
      </c>
      <c r="F365" s="10">
        <v>0.85</v>
      </c>
      <c r="G365" s="9">
        <f>D365*F365</f>
        <v>2210</v>
      </c>
      <c r="I365" s="8" t="s">
        <v>19</v>
      </c>
      <c r="J365" s="9">
        <v>2600</v>
      </c>
      <c r="K365" s="7" t="s">
        <v>18</v>
      </c>
      <c r="L365" s="10">
        <v>0.85</v>
      </c>
      <c r="M365" s="9">
        <f>J365*L365</f>
        <v>2210</v>
      </c>
      <c r="O365" s="8" t="s">
        <v>19</v>
      </c>
      <c r="P365" s="9">
        <v>2600</v>
      </c>
      <c r="Q365" s="7" t="s">
        <v>18</v>
      </c>
      <c r="R365" s="10">
        <v>0.85</v>
      </c>
      <c r="S365" s="9">
        <f>P365*R365</f>
        <v>2210</v>
      </c>
      <c r="U365" s="1"/>
      <c r="V365" s="1"/>
      <c r="W365" s="1"/>
      <c r="X365" s="1"/>
      <c r="Y365" s="1"/>
      <c r="AA365" s="1"/>
      <c r="AB365" s="1"/>
      <c r="AC365" s="1"/>
      <c r="AD365" s="1"/>
      <c r="AE365" s="1"/>
      <c r="AG365" s="2" t="s">
        <v>90</v>
      </c>
      <c r="AH365" s="1"/>
      <c r="AI365" s="1"/>
      <c r="AJ365" s="1"/>
      <c r="AK365" s="1"/>
    </row>
    <row r="366" spans="3:37" x14ac:dyDescent="0.25">
      <c r="C366" s="8" t="s">
        <v>20</v>
      </c>
      <c r="D366" s="9"/>
      <c r="E366" s="7" t="s">
        <v>21</v>
      </c>
      <c r="F366" s="9"/>
      <c r="G366" s="9">
        <v>870</v>
      </c>
      <c r="I366" s="8" t="s">
        <v>20</v>
      </c>
      <c r="J366" s="9"/>
      <c r="K366" s="7" t="s">
        <v>21</v>
      </c>
      <c r="L366" s="9"/>
      <c r="M366" s="9">
        <v>870</v>
      </c>
      <c r="O366" s="8" t="s">
        <v>20</v>
      </c>
      <c r="P366" s="9"/>
      <c r="Q366" s="7" t="s">
        <v>21</v>
      </c>
      <c r="R366" s="9"/>
      <c r="S366" s="9">
        <v>870</v>
      </c>
      <c r="U366" s="3" t="s">
        <v>11</v>
      </c>
      <c r="V366" s="4" t="s">
        <v>12</v>
      </c>
      <c r="W366" s="4" t="s">
        <v>13</v>
      </c>
      <c r="X366" s="4" t="s">
        <v>14</v>
      </c>
      <c r="Y366" s="4" t="s">
        <v>15</v>
      </c>
      <c r="AA366" s="3" t="s">
        <v>11</v>
      </c>
      <c r="AB366" s="4" t="s">
        <v>12</v>
      </c>
      <c r="AC366" s="4" t="s">
        <v>13</v>
      </c>
      <c r="AD366" s="4" t="s">
        <v>14</v>
      </c>
      <c r="AE366" s="4" t="s">
        <v>15</v>
      </c>
      <c r="AG366" s="1"/>
      <c r="AH366" s="1"/>
      <c r="AI366" s="1"/>
      <c r="AJ366" s="1"/>
      <c r="AK366" s="1"/>
    </row>
    <row r="367" spans="3:37" x14ac:dyDescent="0.25">
      <c r="C367" s="5" t="s">
        <v>22</v>
      </c>
      <c r="D367" s="6"/>
      <c r="E367" s="7" t="s">
        <v>13</v>
      </c>
      <c r="F367" s="6"/>
      <c r="G367" s="6">
        <f>SUM(G364:G366)</f>
        <v>9905</v>
      </c>
      <c r="I367" s="5" t="s">
        <v>22</v>
      </c>
      <c r="J367" s="6"/>
      <c r="K367" s="7" t="s">
        <v>13</v>
      </c>
      <c r="L367" s="6"/>
      <c r="M367" s="6">
        <f>SUM(M364:M366)</f>
        <v>9730</v>
      </c>
      <c r="O367" s="5" t="s">
        <v>22</v>
      </c>
      <c r="P367" s="6"/>
      <c r="Q367" s="7" t="s">
        <v>13</v>
      </c>
      <c r="R367" s="6"/>
      <c r="S367" s="6">
        <f>SUM(S364:S366)</f>
        <v>9730</v>
      </c>
      <c r="U367" s="5" t="s">
        <v>16</v>
      </c>
      <c r="V367" s="6"/>
      <c r="W367" s="7" t="s">
        <v>13</v>
      </c>
      <c r="X367" s="6"/>
      <c r="Y367" s="6"/>
      <c r="AA367" s="5" t="s">
        <v>16</v>
      </c>
      <c r="AB367" s="6"/>
      <c r="AC367" s="7" t="s">
        <v>13</v>
      </c>
      <c r="AD367" s="6"/>
      <c r="AE367" s="6"/>
      <c r="AG367" s="2" t="s">
        <v>43</v>
      </c>
      <c r="AH367" s="1"/>
      <c r="AI367" s="1"/>
      <c r="AJ367" s="1"/>
      <c r="AK367" s="1"/>
    </row>
    <row r="368" spans="3:37" x14ac:dyDescent="0.25">
      <c r="C368" s="8" t="s">
        <v>13</v>
      </c>
      <c r="D368" s="9"/>
      <c r="E368" s="7" t="s">
        <v>13</v>
      </c>
      <c r="F368" s="9"/>
      <c r="G368" s="9"/>
      <c r="I368" s="8" t="s">
        <v>13</v>
      </c>
      <c r="J368" s="9"/>
      <c r="K368" s="7" t="s">
        <v>13</v>
      </c>
      <c r="L368" s="9"/>
      <c r="M368" s="9"/>
      <c r="O368" s="8" t="s">
        <v>13</v>
      </c>
      <c r="P368" s="9"/>
      <c r="Q368" s="7" t="s">
        <v>13</v>
      </c>
      <c r="R368" s="9"/>
      <c r="S368" s="9"/>
      <c r="U368" s="8" t="s">
        <v>154</v>
      </c>
      <c r="V368" s="9">
        <v>2500</v>
      </c>
      <c r="W368" s="7" t="s">
        <v>18</v>
      </c>
      <c r="X368" s="10">
        <v>5.5</v>
      </c>
      <c r="Y368" s="9">
        <f>V368*X368</f>
        <v>13750</v>
      </c>
      <c r="AA368" s="8" t="s">
        <v>154</v>
      </c>
      <c r="AB368" s="9">
        <v>2500</v>
      </c>
      <c r="AC368" s="7" t="s">
        <v>18</v>
      </c>
      <c r="AD368" s="10">
        <v>5.5</v>
      </c>
      <c r="AE368" s="9">
        <f>AB368*AD368</f>
        <v>13750</v>
      </c>
      <c r="AG368" s="1"/>
      <c r="AH368" s="1"/>
      <c r="AI368" s="1"/>
      <c r="AJ368" s="1"/>
      <c r="AK368" s="1"/>
    </row>
    <row r="369" spans="3:37" x14ac:dyDescent="0.25">
      <c r="C369" s="5" t="s">
        <v>23</v>
      </c>
      <c r="D369" s="6"/>
      <c r="E369" s="7" t="s">
        <v>13</v>
      </c>
      <c r="F369" s="6"/>
      <c r="G369" s="6"/>
      <c r="I369" s="5" t="s">
        <v>23</v>
      </c>
      <c r="J369" s="6"/>
      <c r="K369" s="7" t="s">
        <v>13</v>
      </c>
      <c r="L369" s="6"/>
      <c r="M369" s="6"/>
      <c r="O369" s="5" t="s">
        <v>23</v>
      </c>
      <c r="P369" s="6"/>
      <c r="Q369" s="7" t="s">
        <v>13</v>
      </c>
      <c r="R369" s="6"/>
      <c r="S369" s="6"/>
      <c r="U369" s="8" t="s">
        <v>20</v>
      </c>
      <c r="V369" s="9"/>
      <c r="W369" s="7" t="s">
        <v>21</v>
      </c>
      <c r="X369" s="9"/>
      <c r="Y369" s="9">
        <v>870</v>
      </c>
      <c r="AA369" s="8" t="s">
        <v>20</v>
      </c>
      <c r="AB369" s="9"/>
      <c r="AC369" s="7" t="s">
        <v>21</v>
      </c>
      <c r="AD369" s="9"/>
      <c r="AE369" s="9">
        <v>870</v>
      </c>
      <c r="AG369" s="1" t="s">
        <v>91</v>
      </c>
      <c r="AH369" s="1"/>
      <c r="AI369" s="1"/>
      <c r="AJ369" s="1"/>
      <c r="AK369" s="1"/>
    </row>
    <row r="370" spans="3:37" x14ac:dyDescent="0.25">
      <c r="C370" s="8" t="s">
        <v>24</v>
      </c>
      <c r="D370" s="9">
        <v>-170</v>
      </c>
      <c r="E370" s="7" t="s">
        <v>18</v>
      </c>
      <c r="F370" s="10">
        <v>5.8</v>
      </c>
      <c r="G370" s="9">
        <f>D370*F370</f>
        <v>-986</v>
      </c>
      <c r="I370" s="8" t="s">
        <v>24</v>
      </c>
      <c r="J370" s="9">
        <v>-170</v>
      </c>
      <c r="K370" s="7" t="s">
        <v>18</v>
      </c>
      <c r="L370" s="10">
        <v>5.8</v>
      </c>
      <c r="M370" s="9">
        <f>J370*L370</f>
        <v>-986</v>
      </c>
      <c r="O370" s="8" t="s">
        <v>24</v>
      </c>
      <c r="P370" s="9">
        <v>-170</v>
      </c>
      <c r="Q370" s="7" t="s">
        <v>18</v>
      </c>
      <c r="R370" s="10">
        <v>5.8</v>
      </c>
      <c r="S370" s="9">
        <f>P370*R370</f>
        <v>-986</v>
      </c>
      <c r="U370" s="5" t="s">
        <v>22</v>
      </c>
      <c r="V370" s="6"/>
      <c r="W370" s="7" t="s">
        <v>13</v>
      </c>
      <c r="X370" s="6"/>
      <c r="Y370" s="6">
        <f>SUM(Y368:Y369)</f>
        <v>14620</v>
      </c>
      <c r="AA370" s="5" t="s">
        <v>22</v>
      </c>
      <c r="AB370" s="6"/>
      <c r="AC370" s="7" t="s">
        <v>13</v>
      </c>
      <c r="AD370" s="6"/>
      <c r="AE370" s="6">
        <f>SUM(AE368:AE369)</f>
        <v>14620</v>
      </c>
      <c r="AG370" s="2" t="s">
        <v>1</v>
      </c>
      <c r="AH370" s="2" t="s">
        <v>2</v>
      </c>
      <c r="AI370" s="1"/>
      <c r="AJ370" s="1"/>
      <c r="AK370" s="1"/>
    </row>
    <row r="371" spans="3:37" x14ac:dyDescent="0.25">
      <c r="C371" s="8" t="s">
        <v>25</v>
      </c>
      <c r="D371" s="9">
        <v>-20</v>
      </c>
      <c r="E371" s="7" t="s">
        <v>26</v>
      </c>
      <c r="F371" s="10"/>
      <c r="G371" s="9"/>
      <c r="I371" s="8" t="s">
        <v>25</v>
      </c>
      <c r="J371" s="9">
        <v>-20</v>
      </c>
      <c r="K371" s="7" t="s">
        <v>26</v>
      </c>
      <c r="L371" s="10"/>
      <c r="M371" s="9"/>
      <c r="O371" s="8" t="s">
        <v>25</v>
      </c>
      <c r="P371" s="9">
        <v>-20</v>
      </c>
      <c r="Q371" s="7" t="s">
        <v>26</v>
      </c>
      <c r="R371" s="10"/>
      <c r="S371" s="9"/>
      <c r="U371" s="8" t="s">
        <v>13</v>
      </c>
      <c r="V371" s="9"/>
      <c r="W371" s="7" t="s">
        <v>13</v>
      </c>
      <c r="X371" s="9"/>
      <c r="Y371" s="9"/>
      <c r="AA371" s="8" t="s">
        <v>13</v>
      </c>
      <c r="AB371" s="9"/>
      <c r="AC371" s="7" t="s">
        <v>13</v>
      </c>
      <c r="AD371" s="9"/>
      <c r="AE371" s="9"/>
      <c r="AG371" s="2" t="s">
        <v>3</v>
      </c>
      <c r="AH371" s="2" t="s">
        <v>137</v>
      </c>
      <c r="AI371" s="1"/>
      <c r="AJ371" s="1"/>
      <c r="AK371" s="1"/>
    </row>
    <row r="372" spans="3:37" x14ac:dyDescent="0.25">
      <c r="C372" s="5" t="s">
        <v>27</v>
      </c>
      <c r="D372" s="6"/>
      <c r="E372" s="7" t="s">
        <v>13</v>
      </c>
      <c r="F372" s="6"/>
      <c r="G372" s="6">
        <f>SUM(G369:G371)</f>
        <v>-986</v>
      </c>
      <c r="I372" s="5" t="s">
        <v>27</v>
      </c>
      <c r="J372" s="6"/>
      <c r="K372" s="7" t="s">
        <v>13</v>
      </c>
      <c r="L372" s="6"/>
      <c r="M372" s="6">
        <f>SUM(M369:M371)</f>
        <v>-986</v>
      </c>
      <c r="O372" s="5" t="s">
        <v>27</v>
      </c>
      <c r="P372" s="6"/>
      <c r="Q372" s="7" t="s">
        <v>13</v>
      </c>
      <c r="R372" s="6"/>
      <c r="S372" s="6">
        <f>SUM(S369:S371)</f>
        <v>-986</v>
      </c>
      <c r="U372" s="5" t="s">
        <v>23</v>
      </c>
      <c r="V372" s="6"/>
      <c r="W372" s="7" t="s">
        <v>13</v>
      </c>
      <c r="X372" s="6"/>
      <c r="Y372" s="6"/>
      <c r="AA372" s="5" t="s">
        <v>23</v>
      </c>
      <c r="AB372" s="6"/>
      <c r="AC372" s="7" t="s">
        <v>13</v>
      </c>
      <c r="AD372" s="6"/>
      <c r="AE372" s="6"/>
      <c r="AG372" s="2" t="s">
        <v>5</v>
      </c>
      <c r="AH372" s="2" t="s">
        <v>6</v>
      </c>
      <c r="AI372" s="1"/>
      <c r="AJ372" s="1"/>
      <c r="AK372" s="1"/>
    </row>
    <row r="373" spans="3:37" x14ac:dyDescent="0.25">
      <c r="C373" s="5" t="s">
        <v>28</v>
      </c>
      <c r="D373" s="6"/>
      <c r="E373" s="7" t="s">
        <v>13</v>
      </c>
      <c r="F373" s="6"/>
      <c r="G373" s="6">
        <f>SUM(G367,G372)</f>
        <v>8919</v>
      </c>
      <c r="I373" s="5" t="s">
        <v>28</v>
      </c>
      <c r="J373" s="6"/>
      <c r="K373" s="7" t="s">
        <v>13</v>
      </c>
      <c r="L373" s="6"/>
      <c r="M373" s="6">
        <f>SUM(M367,M372)</f>
        <v>8744</v>
      </c>
      <c r="O373" s="5" t="s">
        <v>28</v>
      </c>
      <c r="P373" s="6"/>
      <c r="Q373" s="7" t="s">
        <v>13</v>
      </c>
      <c r="R373" s="6"/>
      <c r="S373" s="6">
        <f>SUM(S367,S372)</f>
        <v>8744</v>
      </c>
      <c r="U373" s="8" t="s">
        <v>24</v>
      </c>
      <c r="V373" s="9">
        <v>-180</v>
      </c>
      <c r="W373" s="7" t="s">
        <v>18</v>
      </c>
      <c r="X373" s="10">
        <v>7</v>
      </c>
      <c r="Y373" s="9">
        <f>V373*X373</f>
        <v>-1260</v>
      </c>
      <c r="AA373" s="8" t="s">
        <v>24</v>
      </c>
      <c r="AB373" s="9">
        <v>-180</v>
      </c>
      <c r="AC373" s="7" t="s">
        <v>18</v>
      </c>
      <c r="AD373" s="10">
        <v>7</v>
      </c>
      <c r="AE373" s="9">
        <f>AB373*AD373</f>
        <v>-1260</v>
      </c>
      <c r="AG373" s="2" t="s">
        <v>7</v>
      </c>
      <c r="AH373" s="2" t="s">
        <v>8</v>
      </c>
      <c r="AI373" s="1"/>
      <c r="AJ373" s="1"/>
      <c r="AK373" s="1"/>
    </row>
    <row r="374" spans="3:37" x14ac:dyDescent="0.25">
      <c r="C374" s="8" t="s">
        <v>13</v>
      </c>
      <c r="D374" s="9"/>
      <c r="E374" s="7" t="s">
        <v>13</v>
      </c>
      <c r="F374" s="9"/>
      <c r="G374" s="9"/>
      <c r="I374" s="8" t="s">
        <v>13</v>
      </c>
      <c r="J374" s="9"/>
      <c r="K374" s="7" t="s">
        <v>13</v>
      </c>
      <c r="L374" s="9"/>
      <c r="M374" s="9"/>
      <c r="O374" s="8" t="s">
        <v>13</v>
      </c>
      <c r="P374" s="9"/>
      <c r="Q374" s="7" t="s">
        <v>13</v>
      </c>
      <c r="R374" s="9"/>
      <c r="S374" s="9"/>
      <c r="U374" s="5" t="s">
        <v>27</v>
      </c>
      <c r="V374" s="6"/>
      <c r="W374" s="7" t="s">
        <v>13</v>
      </c>
      <c r="X374" s="6"/>
      <c r="Y374" s="6">
        <f>SUM(Y372:Y373)</f>
        <v>-1260</v>
      </c>
      <c r="AA374" s="5" t="s">
        <v>27</v>
      </c>
      <c r="AB374" s="6"/>
      <c r="AC374" s="7" t="s">
        <v>13</v>
      </c>
      <c r="AD374" s="6"/>
      <c r="AE374" s="6">
        <f>SUM(AE372:AE373)</f>
        <v>-1260</v>
      </c>
      <c r="AG374" s="2" t="s">
        <v>9</v>
      </c>
      <c r="AH374" s="2" t="s">
        <v>142</v>
      </c>
      <c r="AI374" s="1"/>
      <c r="AJ374" s="1"/>
      <c r="AK374" s="1"/>
    </row>
    <row r="375" spans="3:37" x14ac:dyDescent="0.25">
      <c r="C375" s="5" t="s">
        <v>29</v>
      </c>
      <c r="D375" s="6"/>
      <c r="E375" s="7" t="s">
        <v>13</v>
      </c>
      <c r="F375" s="6"/>
      <c r="G375" s="6"/>
      <c r="I375" s="5" t="s">
        <v>29</v>
      </c>
      <c r="J375" s="6"/>
      <c r="K375" s="7" t="s">
        <v>13</v>
      </c>
      <c r="L375" s="6"/>
      <c r="M375" s="6"/>
      <c r="O375" s="5" t="s">
        <v>29</v>
      </c>
      <c r="P375" s="6"/>
      <c r="Q375" s="7" t="s">
        <v>13</v>
      </c>
      <c r="R375" s="6"/>
      <c r="S375" s="6"/>
      <c r="U375" s="5" t="s">
        <v>28</v>
      </c>
      <c r="V375" s="6"/>
      <c r="W375" s="7" t="s">
        <v>13</v>
      </c>
      <c r="X375" s="6"/>
      <c r="Y375" s="6">
        <f>SUM(Y370,Y374)</f>
        <v>13360</v>
      </c>
      <c r="AA375" s="5" t="s">
        <v>28</v>
      </c>
      <c r="AB375" s="6"/>
      <c r="AC375" s="7" t="s">
        <v>13</v>
      </c>
      <c r="AD375" s="6"/>
      <c r="AE375" s="6">
        <f>SUM(AE370,AE374)</f>
        <v>13360</v>
      </c>
      <c r="AG375" s="1"/>
      <c r="AH375" s="1"/>
      <c r="AI375" s="1"/>
      <c r="AJ375" s="1"/>
      <c r="AK375" s="1"/>
    </row>
    <row r="376" spans="3:37" x14ac:dyDescent="0.25">
      <c r="C376" s="8" t="s">
        <v>30</v>
      </c>
      <c r="D376" s="9">
        <v>-1</v>
      </c>
      <c r="E376" s="7" t="s">
        <v>13</v>
      </c>
      <c r="F376" s="9">
        <v>652.5</v>
      </c>
      <c r="G376" s="9">
        <f t="shared" ref="G376:G385" si="16">D376*F376</f>
        <v>-652.5</v>
      </c>
      <c r="I376" s="8" t="s">
        <v>30</v>
      </c>
      <c r="J376" s="9">
        <v>-1</v>
      </c>
      <c r="K376" s="7" t="s">
        <v>13</v>
      </c>
      <c r="L376" s="9">
        <v>653</v>
      </c>
      <c r="M376" s="9">
        <f>J376*L376</f>
        <v>-653</v>
      </c>
      <c r="O376" s="8" t="s">
        <v>30</v>
      </c>
      <c r="P376" s="9">
        <v>-1</v>
      </c>
      <c r="Q376" s="7" t="s">
        <v>13</v>
      </c>
      <c r="R376" s="9">
        <v>653</v>
      </c>
      <c r="S376" s="9">
        <f>P376*R376</f>
        <v>-653</v>
      </c>
      <c r="U376" s="8" t="s">
        <v>13</v>
      </c>
      <c r="V376" s="9"/>
      <c r="W376" s="7" t="s">
        <v>13</v>
      </c>
      <c r="X376" s="9"/>
      <c r="Y376" s="9"/>
      <c r="AA376" s="8" t="s">
        <v>13</v>
      </c>
      <c r="AB376" s="9"/>
      <c r="AC376" s="7" t="s">
        <v>13</v>
      </c>
      <c r="AD376" s="9"/>
      <c r="AE376" s="9"/>
      <c r="AG376" s="3" t="s">
        <v>11</v>
      </c>
      <c r="AH376" s="4" t="s">
        <v>12</v>
      </c>
      <c r="AI376" s="4" t="s">
        <v>13</v>
      </c>
      <c r="AJ376" s="4" t="s">
        <v>14</v>
      </c>
      <c r="AK376" s="4" t="s">
        <v>15</v>
      </c>
    </row>
    <row r="377" spans="3:37" x14ac:dyDescent="0.25">
      <c r="C377" s="8" t="s">
        <v>31</v>
      </c>
      <c r="D377" s="9">
        <v>-3</v>
      </c>
      <c r="E377" s="7" t="s">
        <v>13</v>
      </c>
      <c r="F377" s="9">
        <v>200</v>
      </c>
      <c r="G377" s="9">
        <f t="shared" si="16"/>
        <v>-600</v>
      </c>
      <c r="I377" s="8" t="s">
        <v>31</v>
      </c>
      <c r="J377" s="9">
        <v>-3</v>
      </c>
      <c r="K377" s="7" t="s">
        <v>13</v>
      </c>
      <c r="L377" s="9">
        <v>200</v>
      </c>
      <c r="M377" s="9">
        <f>J377*L377</f>
        <v>-600</v>
      </c>
      <c r="O377" s="8" t="s">
        <v>31</v>
      </c>
      <c r="P377" s="9">
        <v>-3</v>
      </c>
      <c r="Q377" s="7" t="s">
        <v>13</v>
      </c>
      <c r="R377" s="9">
        <v>200</v>
      </c>
      <c r="S377" s="9">
        <f>P377*R377</f>
        <v>-600</v>
      </c>
      <c r="U377" s="5" t="s">
        <v>29</v>
      </c>
      <c r="V377" s="6"/>
      <c r="W377" s="7" t="s">
        <v>13</v>
      </c>
      <c r="X377" s="6"/>
      <c r="Y377" s="6"/>
      <c r="AA377" s="5" t="s">
        <v>29</v>
      </c>
      <c r="AB377" s="6"/>
      <c r="AC377" s="7" t="s">
        <v>13</v>
      </c>
      <c r="AD377" s="6"/>
      <c r="AE377" s="6"/>
      <c r="AG377" s="1"/>
      <c r="AH377" s="1"/>
      <c r="AI377" s="1"/>
      <c r="AJ377" s="1"/>
      <c r="AK377" s="1"/>
    </row>
    <row r="378" spans="3:37" x14ac:dyDescent="0.25">
      <c r="C378" s="8" t="s">
        <v>32</v>
      </c>
      <c r="D378" s="9">
        <v>-20</v>
      </c>
      <c r="E378" s="7" t="s">
        <v>13</v>
      </c>
      <c r="F378" s="9">
        <v>19</v>
      </c>
      <c r="G378" s="9">
        <f t="shared" si="16"/>
        <v>-380</v>
      </c>
      <c r="I378" s="8" t="s">
        <v>32</v>
      </c>
      <c r="J378" s="9">
        <v>-20</v>
      </c>
      <c r="K378" s="7" t="s">
        <v>13</v>
      </c>
      <c r="L378" s="9">
        <v>19</v>
      </c>
      <c r="M378" s="9">
        <f>J378*L378</f>
        <v>-380</v>
      </c>
      <c r="O378" s="8" t="s">
        <v>32</v>
      </c>
      <c r="P378" s="9">
        <v>-20</v>
      </c>
      <c r="Q378" s="7" t="s">
        <v>13</v>
      </c>
      <c r="R378" s="9">
        <v>19</v>
      </c>
      <c r="S378" s="9">
        <f>P378*R378</f>
        <v>-380</v>
      </c>
      <c r="U378" s="8" t="s">
        <v>30</v>
      </c>
      <c r="V378" s="9">
        <v>-1</v>
      </c>
      <c r="W378" s="7" t="s">
        <v>13</v>
      </c>
      <c r="X378" s="9">
        <v>607.5</v>
      </c>
      <c r="Y378" s="9">
        <f t="shared" ref="Y378:Y385" si="17">V378*X378</f>
        <v>-607.5</v>
      </c>
      <c r="AA378" s="8" t="s">
        <v>30</v>
      </c>
      <c r="AB378" s="9">
        <v>-1</v>
      </c>
      <c r="AC378" s="7" t="s">
        <v>13</v>
      </c>
      <c r="AD378" s="9">
        <v>607.5</v>
      </c>
      <c r="AE378" s="9">
        <f t="shared" ref="AE378:AE385" si="18">AB378*AD378</f>
        <v>-607.5</v>
      </c>
      <c r="AG378" s="2" t="s">
        <v>144</v>
      </c>
      <c r="AH378" s="1"/>
      <c r="AI378" s="1"/>
      <c r="AJ378" s="1"/>
      <c r="AK378" s="1"/>
    </row>
    <row r="379" spans="3:37" x14ac:dyDescent="0.25">
      <c r="C379" s="8" t="s">
        <v>33</v>
      </c>
      <c r="D379" s="9">
        <v>-1</v>
      </c>
      <c r="E379" s="7" t="s">
        <v>13</v>
      </c>
      <c r="F379" s="9">
        <v>380</v>
      </c>
      <c r="G379" s="9">
        <f t="shared" si="16"/>
        <v>-380</v>
      </c>
      <c r="I379" s="8" t="s">
        <v>33</v>
      </c>
      <c r="J379" s="9">
        <v>-1</v>
      </c>
      <c r="K379" s="7" t="s">
        <v>13</v>
      </c>
      <c r="L379" s="9">
        <v>380</v>
      </c>
      <c r="M379" s="9">
        <f>J379*L379</f>
        <v>-380</v>
      </c>
      <c r="O379" s="8" t="s">
        <v>33</v>
      </c>
      <c r="P379" s="9">
        <v>-1</v>
      </c>
      <c r="Q379" s="7" t="s">
        <v>13</v>
      </c>
      <c r="R379" s="9">
        <v>380</v>
      </c>
      <c r="S379" s="9">
        <f>P379*R379</f>
        <v>-380</v>
      </c>
      <c r="U379" s="8" t="s">
        <v>31</v>
      </c>
      <c r="V379" s="9">
        <v>-3</v>
      </c>
      <c r="W379" s="7" t="s">
        <v>13</v>
      </c>
      <c r="X379" s="9">
        <v>203</v>
      </c>
      <c r="Y379" s="9">
        <f t="shared" si="17"/>
        <v>-609</v>
      </c>
      <c r="AA379" s="8" t="s">
        <v>31</v>
      </c>
      <c r="AB379" s="9">
        <v>-3</v>
      </c>
      <c r="AC379" s="7" t="s">
        <v>13</v>
      </c>
      <c r="AD379" s="9">
        <v>203</v>
      </c>
      <c r="AE379" s="9">
        <f t="shared" si="18"/>
        <v>-609</v>
      </c>
      <c r="AG379" s="1"/>
      <c r="AH379" s="1"/>
      <c r="AI379" s="1"/>
      <c r="AJ379" s="1"/>
      <c r="AK379" s="1"/>
    </row>
    <row r="380" spans="3:37" x14ac:dyDescent="0.25">
      <c r="C380" s="8" t="s">
        <v>34</v>
      </c>
      <c r="D380" s="9">
        <v>-1</v>
      </c>
      <c r="E380" s="7" t="s">
        <v>13</v>
      </c>
      <c r="F380" s="9">
        <v>140</v>
      </c>
      <c r="G380" s="9">
        <f t="shared" si="16"/>
        <v>-140</v>
      </c>
      <c r="I380" s="8" t="s">
        <v>34</v>
      </c>
      <c r="J380" s="9">
        <v>-1</v>
      </c>
      <c r="K380" s="7" t="s">
        <v>13</v>
      </c>
      <c r="L380" s="9"/>
      <c r="M380" s="9"/>
      <c r="O380" s="8" t="s">
        <v>34</v>
      </c>
      <c r="P380" s="9">
        <v>-1</v>
      </c>
      <c r="Q380" s="7" t="s">
        <v>13</v>
      </c>
      <c r="R380" s="9"/>
      <c r="S380" s="9"/>
      <c r="U380" s="8" t="s">
        <v>33</v>
      </c>
      <c r="V380" s="9">
        <v>-1</v>
      </c>
      <c r="W380" s="7" t="s">
        <v>13</v>
      </c>
      <c r="X380" s="9">
        <v>400</v>
      </c>
      <c r="Y380" s="9">
        <f t="shared" si="17"/>
        <v>-400</v>
      </c>
      <c r="AA380" s="8" t="s">
        <v>33</v>
      </c>
      <c r="AB380" s="9">
        <v>-1</v>
      </c>
      <c r="AC380" s="7" t="s">
        <v>13</v>
      </c>
      <c r="AD380" s="9">
        <v>400</v>
      </c>
      <c r="AE380" s="9">
        <f t="shared" si="18"/>
        <v>-400</v>
      </c>
      <c r="AG380" s="2" t="s">
        <v>43</v>
      </c>
      <c r="AH380" s="1"/>
      <c r="AI380" s="1"/>
      <c r="AJ380" s="1"/>
      <c r="AK380" s="1"/>
    </row>
    <row r="381" spans="3:37" x14ac:dyDescent="0.25">
      <c r="C381" s="8" t="s">
        <v>35</v>
      </c>
      <c r="D381" s="9">
        <v>-1</v>
      </c>
      <c r="E381" s="7" t="s">
        <v>13</v>
      </c>
      <c r="F381" s="9">
        <v>773</v>
      </c>
      <c r="G381" s="9">
        <f t="shared" si="16"/>
        <v>-773</v>
      </c>
      <c r="I381" s="8" t="s">
        <v>35</v>
      </c>
      <c r="J381" s="9">
        <v>-1</v>
      </c>
      <c r="K381" s="7" t="s">
        <v>13</v>
      </c>
      <c r="L381" s="9">
        <v>773</v>
      </c>
      <c r="M381" s="9">
        <f>J381*L381</f>
        <v>-773</v>
      </c>
      <c r="O381" s="8" t="s">
        <v>35</v>
      </c>
      <c r="P381" s="9">
        <v>-1</v>
      </c>
      <c r="Q381" s="7" t="s">
        <v>13</v>
      </c>
      <c r="R381" s="9">
        <v>773</v>
      </c>
      <c r="S381" s="9">
        <f>P381*R381</f>
        <v>-773</v>
      </c>
      <c r="U381" s="8" t="s">
        <v>92</v>
      </c>
      <c r="V381" s="9">
        <v>-1</v>
      </c>
      <c r="W381" s="7" t="s">
        <v>13</v>
      </c>
      <c r="X381" s="9">
        <v>175</v>
      </c>
      <c r="Y381" s="9">
        <f t="shared" si="17"/>
        <v>-175</v>
      </c>
      <c r="AA381" s="8" t="s">
        <v>92</v>
      </c>
      <c r="AB381" s="9">
        <v>-1</v>
      </c>
      <c r="AC381" s="7" t="s">
        <v>13</v>
      </c>
      <c r="AD381" s="9">
        <v>175</v>
      </c>
      <c r="AE381" s="9">
        <f t="shared" si="18"/>
        <v>-175</v>
      </c>
      <c r="AG381" s="1"/>
      <c r="AH381" s="1"/>
      <c r="AI381" s="1"/>
      <c r="AJ381" s="1"/>
      <c r="AK381" s="1"/>
    </row>
    <row r="382" spans="3:37" x14ac:dyDescent="0.25">
      <c r="C382" s="8" t="s">
        <v>36</v>
      </c>
      <c r="D382" s="9">
        <v>-1</v>
      </c>
      <c r="E382" s="7" t="s">
        <v>13</v>
      </c>
      <c r="F382" s="9">
        <v>352</v>
      </c>
      <c r="G382" s="9">
        <f t="shared" si="16"/>
        <v>-352</v>
      </c>
      <c r="I382" s="8" t="s">
        <v>36</v>
      </c>
      <c r="J382" s="9">
        <v>-1</v>
      </c>
      <c r="K382" s="7" t="s">
        <v>13</v>
      </c>
      <c r="L382" s="9">
        <v>352</v>
      </c>
      <c r="M382" s="9">
        <f>J382*L382</f>
        <v>-352</v>
      </c>
      <c r="O382" s="8" t="s">
        <v>36</v>
      </c>
      <c r="P382" s="9">
        <v>-1</v>
      </c>
      <c r="Q382" s="7" t="s">
        <v>13</v>
      </c>
      <c r="R382" s="9">
        <v>352</v>
      </c>
      <c r="S382" s="9">
        <f>P382*R382</f>
        <v>-352</v>
      </c>
      <c r="U382" s="8" t="s">
        <v>34</v>
      </c>
      <c r="V382" s="9">
        <v>-3</v>
      </c>
      <c r="W382" s="7" t="s">
        <v>13</v>
      </c>
      <c r="X382" s="9">
        <v>160</v>
      </c>
      <c r="Y382" s="9">
        <f t="shared" si="17"/>
        <v>-480</v>
      </c>
      <c r="AA382" s="8" t="s">
        <v>34</v>
      </c>
      <c r="AB382" s="9">
        <v>-3</v>
      </c>
      <c r="AC382" s="7" t="s">
        <v>13</v>
      </c>
      <c r="AD382" s="9">
        <v>160</v>
      </c>
      <c r="AE382" s="9">
        <f t="shared" si="18"/>
        <v>-480</v>
      </c>
      <c r="AG382" s="1" t="s">
        <v>97</v>
      </c>
      <c r="AH382" s="1"/>
      <c r="AI382" s="1"/>
      <c r="AJ382" s="1"/>
      <c r="AK382" s="1"/>
    </row>
    <row r="383" spans="3:37" x14ac:dyDescent="0.25">
      <c r="C383" s="8" t="s">
        <v>37</v>
      </c>
      <c r="D383" s="9">
        <v>-3500</v>
      </c>
      <c r="E383" s="7" t="s">
        <v>13</v>
      </c>
      <c r="F383" s="11">
        <v>0.12</v>
      </c>
      <c r="G383" s="9">
        <f t="shared" si="16"/>
        <v>-420</v>
      </c>
      <c r="I383" s="8" t="s">
        <v>37</v>
      </c>
      <c r="J383" s="9">
        <v>-3500</v>
      </c>
      <c r="K383" s="7" t="s">
        <v>13</v>
      </c>
      <c r="L383" s="11">
        <v>0.12</v>
      </c>
      <c r="M383" s="9">
        <f>J383*L383</f>
        <v>-420</v>
      </c>
      <c r="O383" s="8" t="s">
        <v>37</v>
      </c>
      <c r="P383" s="9">
        <v>-3500</v>
      </c>
      <c r="Q383" s="7" t="s">
        <v>13</v>
      </c>
      <c r="R383" s="11">
        <v>0.12</v>
      </c>
      <c r="S383" s="9">
        <f>P383*R383</f>
        <v>-420</v>
      </c>
      <c r="U383" s="8" t="s">
        <v>35</v>
      </c>
      <c r="V383" s="9">
        <v>-1</v>
      </c>
      <c r="W383" s="7" t="s">
        <v>13</v>
      </c>
      <c r="X383" s="9">
        <v>963</v>
      </c>
      <c r="Y383" s="9">
        <f t="shared" si="17"/>
        <v>-963</v>
      </c>
      <c r="AA383" s="8" t="s">
        <v>35</v>
      </c>
      <c r="AB383" s="9">
        <v>-1</v>
      </c>
      <c r="AC383" s="7" t="s">
        <v>13</v>
      </c>
      <c r="AD383" s="9">
        <v>963</v>
      </c>
      <c r="AE383" s="9">
        <f t="shared" si="18"/>
        <v>-963</v>
      </c>
      <c r="AG383" s="2" t="s">
        <v>1</v>
      </c>
      <c r="AH383" s="2" t="s">
        <v>2</v>
      </c>
      <c r="AI383" s="1"/>
      <c r="AJ383" s="1"/>
      <c r="AK383" s="1"/>
    </row>
    <row r="384" spans="3:37" x14ac:dyDescent="0.25">
      <c r="C384" s="8" t="s">
        <v>38</v>
      </c>
      <c r="D384" s="12">
        <v>-5.2</v>
      </c>
      <c r="E384" s="7" t="s">
        <v>13</v>
      </c>
      <c r="F384" s="9">
        <v>90</v>
      </c>
      <c r="G384" s="9">
        <f t="shared" si="16"/>
        <v>-468</v>
      </c>
      <c r="I384" s="8" t="s">
        <v>38</v>
      </c>
      <c r="J384" s="12">
        <v>-5.2</v>
      </c>
      <c r="K384" s="7" t="s">
        <v>13</v>
      </c>
      <c r="L384" s="9">
        <v>90</v>
      </c>
      <c r="M384" s="9">
        <f>J384*L384</f>
        <v>-468</v>
      </c>
      <c r="O384" s="8" t="s">
        <v>38</v>
      </c>
      <c r="P384" s="12">
        <v>-5.2</v>
      </c>
      <c r="Q384" s="7" t="s">
        <v>13</v>
      </c>
      <c r="R384" s="9">
        <v>90</v>
      </c>
      <c r="S384" s="9">
        <f>P384*R384</f>
        <v>-468</v>
      </c>
      <c r="U384" s="8" t="s">
        <v>155</v>
      </c>
      <c r="V384" s="9">
        <v>-1</v>
      </c>
      <c r="W384" s="7" t="s">
        <v>13</v>
      </c>
      <c r="X384" s="9">
        <v>325</v>
      </c>
      <c r="Y384" s="9">
        <f t="shared" si="17"/>
        <v>-325</v>
      </c>
      <c r="AA384" s="8" t="s">
        <v>155</v>
      </c>
      <c r="AB384" s="9">
        <v>-1</v>
      </c>
      <c r="AC384" s="7" t="s">
        <v>13</v>
      </c>
      <c r="AD384" s="9">
        <v>325</v>
      </c>
      <c r="AE384" s="9">
        <f t="shared" si="18"/>
        <v>-325</v>
      </c>
      <c r="AG384" s="2" t="s">
        <v>3</v>
      </c>
      <c r="AH384" s="2" t="s">
        <v>137</v>
      </c>
      <c r="AI384" s="1"/>
      <c r="AJ384" s="1"/>
      <c r="AK384" s="1"/>
    </row>
    <row r="385" spans="3:37" x14ac:dyDescent="0.25">
      <c r="C385" s="8" t="s">
        <v>39</v>
      </c>
      <c r="D385" s="9">
        <v>-1</v>
      </c>
      <c r="E385" s="7" t="s">
        <v>13</v>
      </c>
      <c r="F385" s="9">
        <v>240</v>
      </c>
      <c r="G385" s="9">
        <f t="shared" si="16"/>
        <v>-240</v>
      </c>
      <c r="I385" s="8" t="s">
        <v>39</v>
      </c>
      <c r="J385" s="9">
        <v>-1</v>
      </c>
      <c r="K385" s="7" t="s">
        <v>13</v>
      </c>
      <c r="L385" s="9">
        <v>240</v>
      </c>
      <c r="M385" s="9">
        <f>J385*L385</f>
        <v>-240</v>
      </c>
      <c r="O385" s="8" t="s">
        <v>39</v>
      </c>
      <c r="P385" s="9">
        <v>-1</v>
      </c>
      <c r="Q385" s="7" t="s">
        <v>13</v>
      </c>
      <c r="R385" s="9">
        <v>240</v>
      </c>
      <c r="S385" s="9">
        <f>P385*R385</f>
        <v>-240</v>
      </c>
      <c r="U385" s="8" t="s">
        <v>156</v>
      </c>
      <c r="V385" s="9">
        <v>-2500</v>
      </c>
      <c r="W385" s="7" t="s">
        <v>13</v>
      </c>
      <c r="X385" s="10">
        <v>0.14499999999999999</v>
      </c>
      <c r="Y385" s="9">
        <f t="shared" si="17"/>
        <v>-362.5</v>
      </c>
      <c r="AA385" s="8" t="s">
        <v>156</v>
      </c>
      <c r="AB385" s="9">
        <v>-2500</v>
      </c>
      <c r="AC385" s="7" t="s">
        <v>13</v>
      </c>
      <c r="AD385" s="10">
        <v>0.14499999999999999</v>
      </c>
      <c r="AE385" s="9">
        <f t="shared" si="18"/>
        <v>-362.5</v>
      </c>
      <c r="AG385" s="2" t="s">
        <v>5</v>
      </c>
      <c r="AH385" s="2" t="s">
        <v>6</v>
      </c>
      <c r="AI385" s="1"/>
      <c r="AJ385" s="1"/>
      <c r="AK385" s="1"/>
    </row>
    <row r="386" spans="3:37" x14ac:dyDescent="0.25">
      <c r="C386" s="8" t="s">
        <v>40</v>
      </c>
      <c r="D386" s="9"/>
      <c r="E386" s="7" t="s">
        <v>13</v>
      </c>
      <c r="F386" s="9"/>
      <c r="G386" s="9">
        <v>-800</v>
      </c>
      <c r="I386" s="8" t="s">
        <v>40</v>
      </c>
      <c r="J386" s="9"/>
      <c r="K386" s="7" t="s">
        <v>13</v>
      </c>
      <c r="L386" s="9"/>
      <c r="M386" s="9">
        <v>-750</v>
      </c>
      <c r="O386" s="8" t="s">
        <v>40</v>
      </c>
      <c r="P386" s="9"/>
      <c r="Q386" s="7" t="s">
        <v>13</v>
      </c>
      <c r="R386" s="9"/>
      <c r="S386" s="9">
        <v>-750</v>
      </c>
      <c r="U386" s="8" t="s">
        <v>40</v>
      </c>
      <c r="V386" s="9"/>
      <c r="W386" s="7" t="s">
        <v>13</v>
      </c>
      <c r="X386" s="9"/>
      <c r="Y386" s="9">
        <v>-800</v>
      </c>
      <c r="AA386" s="8" t="s">
        <v>40</v>
      </c>
      <c r="AB386" s="9"/>
      <c r="AC386" s="7" t="s">
        <v>13</v>
      </c>
      <c r="AD386" s="9"/>
      <c r="AE386" s="9">
        <v>-750</v>
      </c>
      <c r="AG386" s="2" t="s">
        <v>7</v>
      </c>
      <c r="AH386" s="2" t="s">
        <v>8</v>
      </c>
      <c r="AI386" s="1"/>
      <c r="AJ386" s="1"/>
      <c r="AK386" s="1"/>
    </row>
    <row r="387" spans="3:37" x14ac:dyDescent="0.25">
      <c r="C387" s="5" t="s">
        <v>41</v>
      </c>
      <c r="D387" s="6"/>
      <c r="E387" s="7" t="s">
        <v>13</v>
      </c>
      <c r="F387" s="6"/>
      <c r="G387" s="6">
        <f>SUM(G376:G386)</f>
        <v>-5205.5</v>
      </c>
      <c r="I387" s="5" t="s">
        <v>41</v>
      </c>
      <c r="J387" s="6"/>
      <c r="K387" s="7" t="s">
        <v>13</v>
      </c>
      <c r="L387" s="6"/>
      <c r="M387" s="6">
        <f>SUM(M376:M386)</f>
        <v>-5016</v>
      </c>
      <c r="O387" s="5" t="s">
        <v>41</v>
      </c>
      <c r="P387" s="6"/>
      <c r="Q387" s="7" t="s">
        <v>13</v>
      </c>
      <c r="R387" s="6"/>
      <c r="S387" s="6">
        <f>SUM(S376:S386)</f>
        <v>-5016</v>
      </c>
      <c r="U387" s="5" t="s">
        <v>41</v>
      </c>
      <c r="V387" s="6"/>
      <c r="W387" s="7" t="s">
        <v>13</v>
      </c>
      <c r="X387" s="6"/>
      <c r="Y387" s="6">
        <f>SUM(Y378:Y386)</f>
        <v>-4722</v>
      </c>
      <c r="AA387" s="5" t="s">
        <v>41</v>
      </c>
      <c r="AB387" s="6"/>
      <c r="AC387" s="7" t="s">
        <v>13</v>
      </c>
      <c r="AD387" s="6"/>
      <c r="AE387" s="6">
        <f>SUM(AE378:AE386)</f>
        <v>-4672</v>
      </c>
      <c r="AG387" s="2" t="s">
        <v>9</v>
      </c>
      <c r="AH387" s="2" t="s">
        <v>142</v>
      </c>
      <c r="AI387" s="1"/>
      <c r="AJ387" s="1"/>
      <c r="AK387" s="1"/>
    </row>
    <row r="388" spans="3:37" x14ac:dyDescent="0.25">
      <c r="C388" s="8" t="s">
        <v>42</v>
      </c>
      <c r="D388" s="9"/>
      <c r="E388" s="7" t="s">
        <v>13</v>
      </c>
      <c r="F388" s="9"/>
      <c r="G388" s="9">
        <f>SUM(G373,G387)</f>
        <v>3713.5</v>
      </c>
      <c r="I388" s="8" t="s">
        <v>42</v>
      </c>
      <c r="J388" s="9"/>
      <c r="K388" s="7" t="s">
        <v>13</v>
      </c>
      <c r="L388" s="9"/>
      <c r="M388" s="9">
        <f>SUM(M373,M387)</f>
        <v>3728</v>
      </c>
      <c r="O388" s="8" t="s">
        <v>42</v>
      </c>
      <c r="P388" s="9"/>
      <c r="Q388" s="7" t="s">
        <v>13</v>
      </c>
      <c r="R388" s="9"/>
      <c r="S388" s="9">
        <f>SUM(S373,S387)</f>
        <v>3728</v>
      </c>
      <c r="U388" s="8" t="s">
        <v>42</v>
      </c>
      <c r="V388" s="9"/>
      <c r="W388" s="7" t="s">
        <v>13</v>
      </c>
      <c r="X388" s="9"/>
      <c r="Y388" s="9">
        <f>SUM(Y375,Y387)</f>
        <v>8638</v>
      </c>
      <c r="AA388" s="8" t="s">
        <v>42</v>
      </c>
      <c r="AB388" s="9"/>
      <c r="AC388" s="7" t="s">
        <v>13</v>
      </c>
      <c r="AD388" s="9"/>
      <c r="AE388" s="9">
        <f>SUM(AE375,AE387)</f>
        <v>8688</v>
      </c>
      <c r="AG388" s="1"/>
      <c r="AH388" s="1"/>
      <c r="AI388" s="1"/>
      <c r="AJ388" s="1"/>
      <c r="AK388" s="1"/>
    </row>
    <row r="389" spans="3:37" x14ac:dyDescent="0.25">
      <c r="C389" s="1"/>
      <c r="D389" s="1"/>
      <c r="E389" s="1"/>
      <c r="F389" s="1"/>
      <c r="G389" s="1"/>
      <c r="I389" s="1"/>
      <c r="J389" s="1"/>
      <c r="K389" s="1"/>
      <c r="L389" s="1"/>
      <c r="M389" s="1"/>
      <c r="O389" s="1"/>
      <c r="P389" s="1"/>
      <c r="Q389" s="1"/>
      <c r="R389" s="1"/>
      <c r="S389" s="1"/>
      <c r="U389" s="1"/>
      <c r="V389" s="1"/>
      <c r="W389" s="1"/>
      <c r="X389" s="1"/>
      <c r="Y389" s="1"/>
      <c r="AA389" s="1"/>
      <c r="AB389" s="1"/>
      <c r="AC389" s="1"/>
      <c r="AD389" s="1"/>
      <c r="AE389" s="1"/>
      <c r="AG389" s="3" t="s">
        <v>11</v>
      </c>
      <c r="AH389" s="4" t="s">
        <v>12</v>
      </c>
      <c r="AI389" s="4" t="s">
        <v>13</v>
      </c>
      <c r="AJ389" s="4" t="s">
        <v>14</v>
      </c>
      <c r="AK389" s="4" t="s">
        <v>15</v>
      </c>
    </row>
    <row r="390" spans="3:37" x14ac:dyDescent="0.25">
      <c r="C390" s="2" t="s">
        <v>55</v>
      </c>
      <c r="D390" s="1"/>
      <c r="E390" s="1"/>
      <c r="F390" s="1"/>
      <c r="G390" s="1"/>
      <c r="I390" s="2" t="s">
        <v>55</v>
      </c>
      <c r="J390" s="1"/>
      <c r="K390" s="1"/>
      <c r="L390" s="1"/>
      <c r="M390" s="1"/>
      <c r="O390" s="2" t="s">
        <v>55</v>
      </c>
      <c r="P390" s="1"/>
      <c r="Q390" s="1"/>
      <c r="R390" s="1"/>
      <c r="S390" s="1"/>
      <c r="U390" s="2" t="s">
        <v>157</v>
      </c>
      <c r="V390" s="1"/>
      <c r="W390" s="1"/>
      <c r="X390" s="1"/>
      <c r="Y390" s="1"/>
      <c r="AA390" s="2" t="s">
        <v>157</v>
      </c>
      <c r="AB390" s="1"/>
      <c r="AC390" s="1"/>
      <c r="AD390" s="1"/>
      <c r="AE390" s="1"/>
      <c r="AG390" s="5" t="s">
        <v>16</v>
      </c>
      <c r="AH390" s="6"/>
      <c r="AI390" s="7" t="s">
        <v>13</v>
      </c>
      <c r="AJ390" s="6"/>
      <c r="AK390" s="6"/>
    </row>
    <row r="391" spans="3:37" x14ac:dyDescent="0.25">
      <c r="C391" s="2" t="s">
        <v>51</v>
      </c>
      <c r="D391" s="1"/>
      <c r="E391" s="1"/>
      <c r="F391" s="1"/>
      <c r="G391" s="1"/>
      <c r="I391" s="2" t="s">
        <v>51</v>
      </c>
      <c r="J391" s="1"/>
      <c r="K391" s="1"/>
      <c r="L391" s="1"/>
      <c r="M391" s="1"/>
      <c r="O391" s="2" t="s">
        <v>51</v>
      </c>
      <c r="P391" s="1"/>
      <c r="Q391" s="1"/>
      <c r="R391" s="1"/>
      <c r="S391" s="1"/>
      <c r="U391" s="2" t="s">
        <v>13</v>
      </c>
      <c r="V391" s="1"/>
      <c r="W391" s="1"/>
      <c r="X391" s="1"/>
      <c r="Y391" s="1"/>
      <c r="AA391" s="2" t="s">
        <v>13</v>
      </c>
      <c r="AB391" s="1"/>
      <c r="AC391" s="1"/>
      <c r="AD391" s="1"/>
      <c r="AE391" s="1"/>
      <c r="AG391" s="8" t="s">
        <v>148</v>
      </c>
      <c r="AH391" s="9">
        <v>2600</v>
      </c>
      <c r="AI391" s="7" t="s">
        <v>18</v>
      </c>
      <c r="AJ391" s="10">
        <v>4.05</v>
      </c>
      <c r="AK391" s="9">
        <f>AH391*AJ391</f>
        <v>10530</v>
      </c>
    </row>
    <row r="392" spans="3:37" x14ac:dyDescent="0.25">
      <c r="C392" s="1"/>
      <c r="D392" s="1"/>
      <c r="E392" s="1"/>
      <c r="F392" s="1"/>
      <c r="G392" s="1"/>
      <c r="I392" s="1"/>
      <c r="J392" s="1"/>
      <c r="K392" s="1"/>
      <c r="L392" s="1"/>
      <c r="M392" s="1"/>
      <c r="O392" s="1"/>
      <c r="P392" s="1"/>
      <c r="Q392" s="1"/>
      <c r="R392" s="1"/>
      <c r="S392" s="1"/>
      <c r="U392" s="2" t="s">
        <v>158</v>
      </c>
      <c r="V392" s="1"/>
      <c r="W392" s="1"/>
      <c r="X392" s="1"/>
      <c r="Y392" s="1"/>
      <c r="AA392" s="2" t="s">
        <v>158</v>
      </c>
      <c r="AB392" s="1"/>
      <c r="AC392" s="1"/>
      <c r="AD392" s="1"/>
      <c r="AE392" s="1"/>
      <c r="AG392" s="8" t="s">
        <v>20</v>
      </c>
      <c r="AH392" s="9"/>
      <c r="AI392" s="7" t="s">
        <v>21</v>
      </c>
      <c r="AJ392" s="9"/>
      <c r="AK392" s="9">
        <v>870</v>
      </c>
    </row>
    <row r="393" spans="3:37" x14ac:dyDescent="0.25">
      <c r="C393" s="2" t="s">
        <v>43</v>
      </c>
      <c r="D393" s="1"/>
      <c r="E393" s="1"/>
      <c r="F393" s="1"/>
      <c r="G393" s="1"/>
      <c r="I393" s="2" t="s">
        <v>43</v>
      </c>
      <c r="J393" s="1"/>
      <c r="K393" s="1"/>
      <c r="L393" s="1"/>
      <c r="M393" s="1"/>
      <c r="O393" s="2" t="s">
        <v>43</v>
      </c>
      <c r="P393" s="1"/>
      <c r="Q393" s="1"/>
      <c r="R393" s="1"/>
      <c r="S393" s="1"/>
      <c r="U393" s="1"/>
      <c r="V393" s="1"/>
      <c r="W393" s="1"/>
      <c r="X393" s="1"/>
      <c r="Y393" s="1"/>
      <c r="AA393" s="1"/>
      <c r="AB393" s="1"/>
      <c r="AC393" s="1"/>
      <c r="AD393" s="1"/>
      <c r="AE393" s="1"/>
      <c r="AG393" s="5" t="s">
        <v>22</v>
      </c>
      <c r="AH393" s="6"/>
      <c r="AI393" s="7" t="s">
        <v>13</v>
      </c>
      <c r="AJ393" s="6"/>
      <c r="AK393" s="6">
        <f>SUM(AK391:AK392)</f>
        <v>11400</v>
      </c>
    </row>
    <row r="394" spans="3:37" x14ac:dyDescent="0.25">
      <c r="C394" s="1"/>
      <c r="D394" s="1"/>
      <c r="E394" s="1"/>
      <c r="F394" s="1"/>
      <c r="G394" s="1"/>
      <c r="I394" s="1"/>
      <c r="J394" s="1"/>
      <c r="K394" s="1"/>
      <c r="L394" s="1"/>
      <c r="M394" s="1"/>
      <c r="O394" s="1"/>
      <c r="P394" s="1"/>
      <c r="Q394" s="1"/>
      <c r="R394" s="1"/>
      <c r="S394" s="1"/>
      <c r="U394" s="2" t="s">
        <v>43</v>
      </c>
      <c r="V394" s="1"/>
      <c r="W394" s="1"/>
      <c r="X394" s="1"/>
      <c r="Y394" s="1"/>
      <c r="AA394" s="2" t="s">
        <v>43</v>
      </c>
      <c r="AB394" s="1"/>
      <c r="AC394" s="1"/>
      <c r="AD394" s="1"/>
      <c r="AE394" s="1"/>
      <c r="AG394" s="8" t="s">
        <v>13</v>
      </c>
      <c r="AH394" s="9"/>
      <c r="AI394" s="7" t="s">
        <v>13</v>
      </c>
      <c r="AJ394" s="9"/>
      <c r="AK394" s="9"/>
    </row>
    <row r="395" spans="3:37" x14ac:dyDescent="0.25">
      <c r="C395" s="1" t="s">
        <v>66</v>
      </c>
      <c r="D395" s="1"/>
      <c r="E395" s="1"/>
      <c r="F395" s="1"/>
      <c r="G395" s="1"/>
      <c r="I395" s="1" t="s">
        <v>66</v>
      </c>
      <c r="J395" s="1"/>
      <c r="K395" s="1"/>
      <c r="L395" s="1"/>
      <c r="M395" s="1"/>
      <c r="O395" s="1" t="s">
        <v>66</v>
      </c>
      <c r="P395" s="1"/>
      <c r="Q395" s="1"/>
      <c r="R395" s="1"/>
      <c r="S395" s="1"/>
      <c r="U395" s="1"/>
      <c r="V395" s="1"/>
      <c r="W395" s="1"/>
      <c r="X395" s="1"/>
      <c r="Y395" s="1"/>
      <c r="AA395" s="1"/>
      <c r="AB395" s="1"/>
      <c r="AC395" s="1"/>
      <c r="AD395" s="1"/>
      <c r="AE395" s="1"/>
      <c r="AG395" s="5" t="s">
        <v>23</v>
      </c>
      <c r="AH395" s="6"/>
      <c r="AI395" s="7" t="s">
        <v>13</v>
      </c>
      <c r="AJ395" s="6"/>
      <c r="AK395" s="6"/>
    </row>
    <row r="396" spans="3:37" x14ac:dyDescent="0.25">
      <c r="C396" s="2" t="s">
        <v>1</v>
      </c>
      <c r="D396" s="2" t="s">
        <v>2</v>
      </c>
      <c r="E396" s="1"/>
      <c r="F396" s="1"/>
      <c r="G396" s="1"/>
      <c r="I396" s="2" t="s">
        <v>1</v>
      </c>
      <c r="J396" s="2" t="s">
        <v>2</v>
      </c>
      <c r="K396" s="1"/>
      <c r="L396" s="1"/>
      <c r="M396" s="1"/>
      <c r="O396" s="2" t="s">
        <v>1</v>
      </c>
      <c r="P396" s="2" t="s">
        <v>2</v>
      </c>
      <c r="Q396" s="1"/>
      <c r="R396" s="1"/>
      <c r="S396" s="1"/>
      <c r="U396" s="1" t="s">
        <v>103</v>
      </c>
      <c r="V396" s="1"/>
      <c r="W396" s="1"/>
      <c r="X396" s="1"/>
      <c r="Y396" s="1"/>
      <c r="AA396" s="1" t="s">
        <v>103</v>
      </c>
      <c r="AB396" s="1"/>
      <c r="AC396" s="1"/>
      <c r="AD396" s="1"/>
      <c r="AE396" s="1"/>
      <c r="AG396" s="8" t="s">
        <v>24</v>
      </c>
      <c r="AH396" s="9">
        <v>-225</v>
      </c>
      <c r="AI396" s="7" t="s">
        <v>18</v>
      </c>
      <c r="AJ396" s="10">
        <v>6.5</v>
      </c>
      <c r="AK396" s="9">
        <f>AH396*AJ396</f>
        <v>-1462.5</v>
      </c>
    </row>
    <row r="397" spans="3:37" x14ac:dyDescent="0.25">
      <c r="C397" s="2" t="s">
        <v>3</v>
      </c>
      <c r="D397" s="2" t="s">
        <v>4</v>
      </c>
      <c r="E397" s="1"/>
      <c r="F397" s="1"/>
      <c r="G397" s="1"/>
      <c r="I397" s="2" t="s">
        <v>3</v>
      </c>
      <c r="J397" s="2" t="s">
        <v>134</v>
      </c>
      <c r="K397" s="1"/>
      <c r="L397" s="1"/>
      <c r="M397" s="1"/>
      <c r="O397" s="2" t="s">
        <v>3</v>
      </c>
      <c r="P397" s="2" t="s">
        <v>137</v>
      </c>
      <c r="Q397" s="1"/>
      <c r="R397" s="1"/>
      <c r="S397" s="1"/>
      <c r="U397" s="2" t="s">
        <v>1</v>
      </c>
      <c r="V397" s="2" t="s">
        <v>2</v>
      </c>
      <c r="W397" s="1"/>
      <c r="X397" s="1"/>
      <c r="Y397" s="1"/>
      <c r="AA397" s="2" t="s">
        <v>1</v>
      </c>
      <c r="AB397" s="2" t="s">
        <v>2</v>
      </c>
      <c r="AC397" s="1"/>
      <c r="AD397" s="1"/>
      <c r="AE397" s="1"/>
      <c r="AG397" s="5" t="s">
        <v>27</v>
      </c>
      <c r="AH397" s="6"/>
      <c r="AI397" s="7" t="s">
        <v>13</v>
      </c>
      <c r="AJ397" s="6"/>
      <c r="AK397" s="6">
        <f>SUM(AK395:AK396)</f>
        <v>-1462.5</v>
      </c>
    </row>
    <row r="398" spans="3:37" x14ac:dyDescent="0.25">
      <c r="C398" s="2" t="s">
        <v>5</v>
      </c>
      <c r="D398" s="2" t="s">
        <v>6</v>
      </c>
      <c r="E398" s="1"/>
      <c r="F398" s="1"/>
      <c r="G398" s="1"/>
      <c r="I398" s="2" t="s">
        <v>5</v>
      </c>
      <c r="J398" s="2" t="s">
        <v>6</v>
      </c>
      <c r="K398" s="1"/>
      <c r="L398" s="1"/>
      <c r="M398" s="1"/>
      <c r="O398" s="2" t="s">
        <v>5</v>
      </c>
      <c r="P398" s="2" t="s">
        <v>6</v>
      </c>
      <c r="Q398" s="1"/>
      <c r="R398" s="1"/>
      <c r="S398" s="1"/>
      <c r="U398" s="2" t="s">
        <v>3</v>
      </c>
      <c r="V398" s="2" t="s">
        <v>4</v>
      </c>
      <c r="W398" s="1"/>
      <c r="X398" s="1"/>
      <c r="Y398" s="1"/>
      <c r="AA398" s="2" t="s">
        <v>3</v>
      </c>
      <c r="AB398" s="2" t="s">
        <v>134</v>
      </c>
      <c r="AC398" s="1"/>
      <c r="AD398" s="1"/>
      <c r="AE398" s="1"/>
      <c r="AG398" s="5" t="s">
        <v>28</v>
      </c>
      <c r="AH398" s="6"/>
      <c r="AI398" s="7" t="s">
        <v>13</v>
      </c>
      <c r="AJ398" s="6"/>
      <c r="AK398" s="6">
        <f>SUM(AK393,AK397)</f>
        <v>9937.5</v>
      </c>
    </row>
    <row r="399" spans="3:37" x14ac:dyDescent="0.25">
      <c r="C399" s="2" t="s">
        <v>7</v>
      </c>
      <c r="D399" s="2" t="s">
        <v>8</v>
      </c>
      <c r="E399" s="1"/>
      <c r="F399" s="1"/>
      <c r="G399" s="1"/>
      <c r="I399" s="2" t="s">
        <v>7</v>
      </c>
      <c r="J399" s="2" t="s">
        <v>8</v>
      </c>
      <c r="K399" s="1"/>
      <c r="L399" s="1"/>
      <c r="M399" s="1"/>
      <c r="O399" s="2" t="s">
        <v>7</v>
      </c>
      <c r="P399" s="2" t="s">
        <v>8</v>
      </c>
      <c r="Q399" s="1"/>
      <c r="R399" s="1"/>
      <c r="S399" s="1"/>
      <c r="U399" s="2" t="s">
        <v>5</v>
      </c>
      <c r="V399" s="2" t="s">
        <v>6</v>
      </c>
      <c r="W399" s="1"/>
      <c r="X399" s="1"/>
      <c r="Y399" s="1"/>
      <c r="AA399" s="2" t="s">
        <v>5</v>
      </c>
      <c r="AB399" s="2" t="s">
        <v>6</v>
      </c>
      <c r="AC399" s="1"/>
      <c r="AD399" s="1"/>
      <c r="AE399" s="1"/>
      <c r="AG399" s="8" t="s">
        <v>13</v>
      </c>
      <c r="AH399" s="9"/>
      <c r="AI399" s="7" t="s">
        <v>13</v>
      </c>
      <c r="AJ399" s="9"/>
      <c r="AK399" s="9"/>
    </row>
    <row r="400" spans="3:37" x14ac:dyDescent="0.25">
      <c r="C400" s="2" t="s">
        <v>9</v>
      </c>
      <c r="D400" s="2" t="s">
        <v>10</v>
      </c>
      <c r="E400" s="1"/>
      <c r="F400" s="1"/>
      <c r="G400" s="1"/>
      <c r="I400" s="2" t="s">
        <v>9</v>
      </c>
      <c r="J400" s="2" t="s">
        <v>10</v>
      </c>
      <c r="K400" s="1"/>
      <c r="L400" s="1"/>
      <c r="M400" s="1"/>
      <c r="O400" s="2" t="s">
        <v>9</v>
      </c>
      <c r="P400" s="2" t="s">
        <v>10</v>
      </c>
      <c r="Q400" s="1"/>
      <c r="R400" s="1"/>
      <c r="S400" s="1"/>
      <c r="U400" s="2" t="s">
        <v>7</v>
      </c>
      <c r="V400" s="2" t="s">
        <v>8</v>
      </c>
      <c r="W400" s="1"/>
      <c r="X400" s="1"/>
      <c r="Y400" s="1"/>
      <c r="AA400" s="2" t="s">
        <v>7</v>
      </c>
      <c r="AB400" s="2" t="s">
        <v>8</v>
      </c>
      <c r="AC400" s="1"/>
      <c r="AD400" s="1"/>
      <c r="AE400" s="1"/>
      <c r="AG400" s="5" t="s">
        <v>29</v>
      </c>
      <c r="AH400" s="6"/>
      <c r="AI400" s="7" t="s">
        <v>13</v>
      </c>
      <c r="AJ400" s="6"/>
      <c r="AK400" s="6"/>
    </row>
    <row r="401" spans="3:37" x14ac:dyDescent="0.25">
      <c r="C401" s="1"/>
      <c r="D401" s="1"/>
      <c r="E401" s="1"/>
      <c r="F401" s="1"/>
      <c r="G401" s="1"/>
      <c r="I401" s="1"/>
      <c r="J401" s="1"/>
      <c r="K401" s="1"/>
      <c r="L401" s="1"/>
      <c r="M401" s="1"/>
      <c r="O401" s="1"/>
      <c r="P401" s="1"/>
      <c r="Q401" s="1"/>
      <c r="R401" s="1"/>
      <c r="S401" s="1"/>
      <c r="U401" s="2" t="s">
        <v>9</v>
      </c>
      <c r="V401" s="2" t="s">
        <v>142</v>
      </c>
      <c r="W401" s="1"/>
      <c r="X401" s="1"/>
      <c r="Y401" s="1"/>
      <c r="AA401" s="2" t="s">
        <v>9</v>
      </c>
      <c r="AB401" s="2" t="s">
        <v>142</v>
      </c>
      <c r="AC401" s="1"/>
      <c r="AD401" s="1"/>
      <c r="AE401" s="1"/>
      <c r="AG401" s="8" t="s">
        <v>30</v>
      </c>
      <c r="AH401" s="9">
        <v>-1</v>
      </c>
      <c r="AI401" s="7" t="s">
        <v>13</v>
      </c>
      <c r="AJ401" s="9">
        <v>653</v>
      </c>
      <c r="AK401" s="9">
        <f t="shared" ref="AK401:AK408" si="19">AH401*AJ401</f>
        <v>-653</v>
      </c>
    </row>
    <row r="402" spans="3:37" x14ac:dyDescent="0.25">
      <c r="C402" s="3" t="s">
        <v>11</v>
      </c>
      <c r="D402" s="4" t="s">
        <v>12</v>
      </c>
      <c r="E402" s="4" t="s">
        <v>13</v>
      </c>
      <c r="F402" s="4" t="s">
        <v>14</v>
      </c>
      <c r="G402" s="4" t="s">
        <v>15</v>
      </c>
      <c r="I402" s="3" t="s">
        <v>11</v>
      </c>
      <c r="J402" s="4" t="s">
        <v>12</v>
      </c>
      <c r="K402" s="4" t="s">
        <v>13</v>
      </c>
      <c r="L402" s="4" t="s">
        <v>14</v>
      </c>
      <c r="M402" s="4" t="s">
        <v>15</v>
      </c>
      <c r="O402" s="3" t="s">
        <v>11</v>
      </c>
      <c r="P402" s="4" t="s">
        <v>12</v>
      </c>
      <c r="Q402" s="4" t="s">
        <v>13</v>
      </c>
      <c r="R402" s="4" t="s">
        <v>14</v>
      </c>
      <c r="S402" s="4" t="s">
        <v>15</v>
      </c>
      <c r="U402" s="1"/>
      <c r="V402" s="1"/>
      <c r="W402" s="1"/>
      <c r="X402" s="1"/>
      <c r="Y402" s="1"/>
      <c r="AA402" s="1"/>
      <c r="AB402" s="1"/>
      <c r="AC402" s="1"/>
      <c r="AD402" s="1"/>
      <c r="AE402" s="1"/>
      <c r="AG402" s="8" t="s">
        <v>31</v>
      </c>
      <c r="AH402" s="9">
        <v>-3</v>
      </c>
      <c r="AI402" s="7" t="s">
        <v>13</v>
      </c>
      <c r="AJ402" s="9">
        <v>203</v>
      </c>
      <c r="AK402" s="9">
        <f t="shared" si="19"/>
        <v>-609</v>
      </c>
    </row>
    <row r="403" spans="3:37" x14ac:dyDescent="0.25">
      <c r="C403" s="1"/>
      <c r="D403" s="1"/>
      <c r="E403" s="1"/>
      <c r="F403" s="1"/>
      <c r="G403" s="1"/>
      <c r="I403" s="1"/>
      <c r="J403" s="1"/>
      <c r="K403" s="1"/>
      <c r="L403" s="1"/>
      <c r="M403" s="1"/>
      <c r="O403" s="1"/>
      <c r="P403" s="1"/>
      <c r="Q403" s="1"/>
      <c r="R403" s="1"/>
      <c r="S403" s="1"/>
      <c r="U403" s="3" t="s">
        <v>11</v>
      </c>
      <c r="V403" s="4" t="s">
        <v>12</v>
      </c>
      <c r="W403" s="4" t="s">
        <v>13</v>
      </c>
      <c r="X403" s="4" t="s">
        <v>14</v>
      </c>
      <c r="Y403" s="4" t="s">
        <v>15</v>
      </c>
      <c r="AA403" s="3" t="s">
        <v>11</v>
      </c>
      <c r="AB403" s="4" t="s">
        <v>12</v>
      </c>
      <c r="AC403" s="4" t="s">
        <v>13</v>
      </c>
      <c r="AD403" s="4" t="s">
        <v>14</v>
      </c>
      <c r="AE403" s="4" t="s">
        <v>15</v>
      </c>
      <c r="AG403" s="8" t="s">
        <v>33</v>
      </c>
      <c r="AH403" s="9">
        <v>-1</v>
      </c>
      <c r="AI403" s="7" t="s">
        <v>13</v>
      </c>
      <c r="AJ403" s="9">
        <v>380</v>
      </c>
      <c r="AK403" s="9">
        <f t="shared" si="19"/>
        <v>-380</v>
      </c>
    </row>
    <row r="404" spans="3:37" x14ac:dyDescent="0.25">
      <c r="C404" s="2" t="s">
        <v>57</v>
      </c>
      <c r="D404" s="1"/>
      <c r="E404" s="1"/>
      <c r="F404" s="1"/>
      <c r="G404" s="1"/>
      <c r="I404" s="2" t="s">
        <v>57</v>
      </c>
      <c r="J404" s="1"/>
      <c r="K404" s="1"/>
      <c r="L404" s="1"/>
      <c r="M404" s="1"/>
      <c r="O404" s="2" t="s">
        <v>57</v>
      </c>
      <c r="P404" s="1"/>
      <c r="Q404" s="1"/>
      <c r="R404" s="1"/>
      <c r="S404" s="1"/>
      <c r="U404" s="1"/>
      <c r="V404" s="1"/>
      <c r="W404" s="1"/>
      <c r="X404" s="1"/>
      <c r="Y404" s="1"/>
      <c r="AA404" s="1"/>
      <c r="AB404" s="1"/>
      <c r="AC404" s="1"/>
      <c r="AD404" s="1"/>
      <c r="AE404" s="1"/>
      <c r="AG404" s="8" t="s">
        <v>92</v>
      </c>
      <c r="AH404" s="9">
        <v>-1</v>
      </c>
      <c r="AI404" s="7" t="s">
        <v>13</v>
      </c>
      <c r="AJ404" s="9">
        <v>165</v>
      </c>
      <c r="AK404" s="9">
        <f t="shared" si="19"/>
        <v>-165</v>
      </c>
    </row>
    <row r="405" spans="3:37" x14ac:dyDescent="0.25">
      <c r="C405" s="1"/>
      <c r="D405" s="1"/>
      <c r="E405" s="1"/>
      <c r="F405" s="1"/>
      <c r="G405" s="1"/>
      <c r="I405" s="1"/>
      <c r="J405" s="1"/>
      <c r="K405" s="1"/>
      <c r="L405" s="1"/>
      <c r="M405" s="1"/>
      <c r="O405" s="1"/>
      <c r="P405" s="1"/>
      <c r="Q405" s="1"/>
      <c r="R405" s="1"/>
      <c r="S405" s="1"/>
      <c r="U405" s="2" t="s">
        <v>144</v>
      </c>
      <c r="V405" s="1"/>
      <c r="W405" s="1"/>
      <c r="X405" s="1"/>
      <c r="Y405" s="1"/>
      <c r="AA405" s="2" t="s">
        <v>144</v>
      </c>
      <c r="AB405" s="1"/>
      <c r="AC405" s="1"/>
      <c r="AD405" s="1"/>
      <c r="AE405" s="1"/>
      <c r="AG405" s="8" t="s">
        <v>34</v>
      </c>
      <c r="AH405" s="9">
        <v>-3</v>
      </c>
      <c r="AI405" s="7" t="s">
        <v>13</v>
      </c>
      <c r="AJ405" s="9">
        <v>160</v>
      </c>
      <c r="AK405" s="9">
        <f t="shared" si="19"/>
        <v>-480</v>
      </c>
    </row>
    <row r="406" spans="3:37" x14ac:dyDescent="0.25">
      <c r="C406" s="2" t="s">
        <v>43</v>
      </c>
      <c r="D406" s="1"/>
      <c r="E406" s="1"/>
      <c r="F406" s="1"/>
      <c r="G406" s="1"/>
      <c r="I406" s="2" t="s">
        <v>43</v>
      </c>
      <c r="J406" s="1"/>
      <c r="K406" s="1"/>
      <c r="L406" s="1"/>
      <c r="M406" s="1"/>
      <c r="O406" s="2" t="s">
        <v>43</v>
      </c>
      <c r="P406" s="1"/>
      <c r="Q406" s="1"/>
      <c r="R406" s="1"/>
      <c r="S406" s="1"/>
      <c r="U406" s="1"/>
      <c r="V406" s="1"/>
      <c r="W406" s="1"/>
      <c r="X406" s="1"/>
      <c r="Y406" s="1"/>
      <c r="AA406" s="1"/>
      <c r="AB406" s="1"/>
      <c r="AC406" s="1"/>
      <c r="AD406" s="1"/>
      <c r="AE406" s="1"/>
      <c r="AG406" s="8" t="s">
        <v>35</v>
      </c>
      <c r="AH406" s="9">
        <v>-1</v>
      </c>
      <c r="AI406" s="7" t="s">
        <v>13</v>
      </c>
      <c r="AJ406" s="9">
        <v>980</v>
      </c>
      <c r="AK406" s="9">
        <f t="shared" si="19"/>
        <v>-980</v>
      </c>
    </row>
    <row r="407" spans="3:37" x14ac:dyDescent="0.25">
      <c r="C407" s="1"/>
      <c r="D407" s="1"/>
      <c r="E407" s="1"/>
      <c r="F407" s="1"/>
      <c r="G407" s="1"/>
      <c r="I407" s="1"/>
      <c r="J407" s="1"/>
      <c r="K407" s="1"/>
      <c r="L407" s="1"/>
      <c r="M407" s="1"/>
      <c r="O407" s="1"/>
      <c r="P407" s="1"/>
      <c r="Q407" s="1"/>
      <c r="R407" s="1"/>
      <c r="S407" s="1"/>
      <c r="U407" s="2" t="s">
        <v>43</v>
      </c>
      <c r="V407" s="1"/>
      <c r="W407" s="1"/>
      <c r="X407" s="1"/>
      <c r="Y407" s="1"/>
      <c r="AA407" s="2" t="s">
        <v>43</v>
      </c>
      <c r="AB407" s="1"/>
      <c r="AC407" s="1"/>
      <c r="AD407" s="1"/>
      <c r="AE407" s="1"/>
      <c r="AG407" s="8" t="s">
        <v>149</v>
      </c>
      <c r="AH407" s="9">
        <v>-1</v>
      </c>
      <c r="AI407" s="7" t="s">
        <v>13</v>
      </c>
      <c r="AJ407" s="9">
        <v>280</v>
      </c>
      <c r="AK407" s="9">
        <f t="shared" si="19"/>
        <v>-280</v>
      </c>
    </row>
    <row r="408" spans="3:37" x14ac:dyDescent="0.25">
      <c r="C408" s="1" t="s">
        <v>67</v>
      </c>
      <c r="D408" s="1"/>
      <c r="E408" s="1"/>
      <c r="F408" s="1"/>
      <c r="G408" s="1"/>
      <c r="I408" s="1" t="s">
        <v>67</v>
      </c>
      <c r="J408" s="1"/>
      <c r="K408" s="1"/>
      <c r="L408" s="1"/>
      <c r="M408" s="1"/>
      <c r="O408" s="1" t="s">
        <v>67</v>
      </c>
      <c r="P408" s="1"/>
      <c r="Q408" s="1"/>
      <c r="R408" s="1"/>
      <c r="S408" s="1"/>
      <c r="U408" s="1"/>
      <c r="V408" s="1"/>
      <c r="W408" s="1"/>
      <c r="X408" s="1"/>
      <c r="Y408" s="1"/>
      <c r="AA408" s="1"/>
      <c r="AB408" s="1"/>
      <c r="AC408" s="1"/>
      <c r="AD408" s="1"/>
      <c r="AE408" s="1"/>
      <c r="AG408" s="8" t="s">
        <v>150</v>
      </c>
      <c r="AH408" s="9">
        <v>-2600</v>
      </c>
      <c r="AI408" s="7" t="s">
        <v>13</v>
      </c>
      <c r="AJ408" s="10">
        <v>0.16</v>
      </c>
      <c r="AK408" s="9">
        <f t="shared" si="19"/>
        <v>-416</v>
      </c>
    </row>
    <row r="409" spans="3:37" x14ac:dyDescent="0.25">
      <c r="C409" s="2" t="s">
        <v>1</v>
      </c>
      <c r="D409" s="2" t="s">
        <v>2</v>
      </c>
      <c r="E409" s="1"/>
      <c r="F409" s="1"/>
      <c r="G409" s="1"/>
      <c r="I409" s="2" t="s">
        <v>1</v>
      </c>
      <c r="J409" s="2" t="s">
        <v>2</v>
      </c>
      <c r="K409" s="1"/>
      <c r="L409" s="1"/>
      <c r="M409" s="1"/>
      <c r="O409" s="2" t="s">
        <v>1</v>
      </c>
      <c r="P409" s="2" t="s">
        <v>2</v>
      </c>
      <c r="Q409" s="1"/>
      <c r="R409" s="1"/>
      <c r="S409" s="1"/>
      <c r="U409" s="1" t="s">
        <v>117</v>
      </c>
      <c r="V409" s="1"/>
      <c r="W409" s="1"/>
      <c r="X409" s="1"/>
      <c r="Y409" s="1"/>
      <c r="AA409" s="1" t="s">
        <v>117</v>
      </c>
      <c r="AB409" s="1"/>
      <c r="AC409" s="1"/>
      <c r="AD409" s="1"/>
      <c r="AE409" s="1"/>
      <c r="AG409" s="8" t="s">
        <v>40</v>
      </c>
      <c r="AH409" s="9"/>
      <c r="AI409" s="7" t="s">
        <v>13</v>
      </c>
      <c r="AJ409" s="9"/>
      <c r="AK409" s="9">
        <v>-750</v>
      </c>
    </row>
    <row r="410" spans="3:37" x14ac:dyDescent="0.25">
      <c r="C410" s="2" t="s">
        <v>3</v>
      </c>
      <c r="D410" s="2" t="s">
        <v>4</v>
      </c>
      <c r="E410" s="1"/>
      <c r="F410" s="1"/>
      <c r="G410" s="1"/>
      <c r="I410" s="2" t="s">
        <v>3</v>
      </c>
      <c r="J410" s="2" t="s">
        <v>134</v>
      </c>
      <c r="K410" s="1"/>
      <c r="L410" s="1"/>
      <c r="M410" s="1"/>
      <c r="O410" s="2" t="s">
        <v>3</v>
      </c>
      <c r="P410" s="2" t="s">
        <v>137</v>
      </c>
      <c r="Q410" s="1"/>
      <c r="R410" s="1"/>
      <c r="S410" s="1"/>
      <c r="U410" s="2" t="s">
        <v>1</v>
      </c>
      <c r="V410" s="2" t="s">
        <v>2</v>
      </c>
      <c r="W410" s="1"/>
      <c r="X410" s="1"/>
      <c r="Y410" s="1"/>
      <c r="AA410" s="2" t="s">
        <v>1</v>
      </c>
      <c r="AB410" s="2" t="s">
        <v>2</v>
      </c>
      <c r="AC410" s="1"/>
      <c r="AD410" s="1"/>
      <c r="AE410" s="1"/>
      <c r="AG410" s="5" t="s">
        <v>41</v>
      </c>
      <c r="AH410" s="6"/>
      <c r="AI410" s="7" t="s">
        <v>13</v>
      </c>
      <c r="AJ410" s="6"/>
      <c r="AK410" s="6">
        <f>SUM(AK401:AK409)</f>
        <v>-4713</v>
      </c>
    </row>
    <row r="411" spans="3:37" x14ac:dyDescent="0.25">
      <c r="C411" s="2" t="s">
        <v>5</v>
      </c>
      <c r="D411" s="2" t="s">
        <v>6</v>
      </c>
      <c r="E411" s="1"/>
      <c r="F411" s="1"/>
      <c r="G411" s="1"/>
      <c r="I411" s="2" t="s">
        <v>5</v>
      </c>
      <c r="J411" s="2" t="s">
        <v>6</v>
      </c>
      <c r="K411" s="1"/>
      <c r="L411" s="1"/>
      <c r="M411" s="1"/>
      <c r="O411" s="2" t="s">
        <v>5</v>
      </c>
      <c r="P411" s="2" t="s">
        <v>6</v>
      </c>
      <c r="Q411" s="1"/>
      <c r="R411" s="1"/>
      <c r="S411" s="1"/>
      <c r="U411" s="2" t="s">
        <v>3</v>
      </c>
      <c r="V411" s="2" t="s">
        <v>4</v>
      </c>
      <c r="W411" s="1"/>
      <c r="X411" s="1"/>
      <c r="Y411" s="1"/>
      <c r="AA411" s="2" t="s">
        <v>3</v>
      </c>
      <c r="AB411" s="2" t="s">
        <v>134</v>
      </c>
      <c r="AC411" s="1"/>
      <c r="AD411" s="1"/>
      <c r="AE411" s="1"/>
      <c r="AG411" s="8" t="s">
        <v>42</v>
      </c>
      <c r="AH411" s="9"/>
      <c r="AI411" s="7" t="s">
        <v>13</v>
      </c>
      <c r="AJ411" s="9"/>
      <c r="AK411" s="9">
        <f>SUM(AK398,AK410)</f>
        <v>5224.5</v>
      </c>
    </row>
    <row r="412" spans="3:37" x14ac:dyDescent="0.25">
      <c r="C412" s="2" t="s">
        <v>7</v>
      </c>
      <c r="D412" s="2" t="s">
        <v>8</v>
      </c>
      <c r="E412" s="1"/>
      <c r="F412" s="1"/>
      <c r="G412" s="1"/>
      <c r="I412" s="2" t="s">
        <v>7</v>
      </c>
      <c r="J412" s="2" t="s">
        <v>8</v>
      </c>
      <c r="K412" s="1"/>
      <c r="L412" s="1"/>
      <c r="M412" s="1"/>
      <c r="O412" s="2" t="s">
        <v>7</v>
      </c>
      <c r="P412" s="2" t="s">
        <v>8</v>
      </c>
      <c r="Q412" s="1"/>
      <c r="R412" s="1"/>
      <c r="S412" s="1"/>
      <c r="U412" s="2" t="s">
        <v>5</v>
      </c>
      <c r="V412" s="2" t="s">
        <v>6</v>
      </c>
      <c r="W412" s="1"/>
      <c r="X412" s="1"/>
      <c r="Y412" s="1"/>
      <c r="AA412" s="2" t="s">
        <v>5</v>
      </c>
      <c r="AB412" s="2" t="s">
        <v>6</v>
      </c>
      <c r="AC412" s="1"/>
      <c r="AD412" s="1"/>
      <c r="AE412" s="1"/>
      <c r="AG412" s="1"/>
      <c r="AH412" s="1"/>
      <c r="AI412" s="1"/>
      <c r="AJ412" s="1"/>
      <c r="AK412" s="1"/>
    </row>
    <row r="413" spans="3:37" x14ac:dyDescent="0.25">
      <c r="C413" s="2" t="s">
        <v>9</v>
      </c>
      <c r="D413" s="2" t="s">
        <v>10</v>
      </c>
      <c r="E413" s="1"/>
      <c r="F413" s="1"/>
      <c r="G413" s="1"/>
      <c r="I413" s="2" t="s">
        <v>9</v>
      </c>
      <c r="J413" s="2" t="s">
        <v>10</v>
      </c>
      <c r="K413" s="1"/>
      <c r="L413" s="1"/>
      <c r="M413" s="1"/>
      <c r="O413" s="2" t="s">
        <v>9</v>
      </c>
      <c r="P413" s="2" t="s">
        <v>10</v>
      </c>
      <c r="Q413" s="1"/>
      <c r="R413" s="1"/>
      <c r="S413" s="1"/>
      <c r="U413" s="2" t="s">
        <v>7</v>
      </c>
      <c r="V413" s="2" t="s">
        <v>8</v>
      </c>
      <c r="W413" s="1"/>
      <c r="X413" s="1"/>
      <c r="Y413" s="1"/>
      <c r="AA413" s="2" t="s">
        <v>7</v>
      </c>
      <c r="AB413" s="2" t="s">
        <v>8</v>
      </c>
      <c r="AC413" s="1"/>
      <c r="AD413" s="1"/>
      <c r="AE413" s="1"/>
      <c r="AG413" s="2" t="s">
        <v>151</v>
      </c>
      <c r="AH413" s="1"/>
      <c r="AI413" s="1"/>
      <c r="AJ413" s="1"/>
      <c r="AK413" s="1"/>
    </row>
    <row r="414" spans="3:37" x14ac:dyDescent="0.25">
      <c r="C414" s="1"/>
      <c r="D414" s="1"/>
      <c r="E414" s="1"/>
      <c r="F414" s="1"/>
      <c r="G414" s="1"/>
      <c r="I414" s="1"/>
      <c r="J414" s="1"/>
      <c r="K414" s="1"/>
      <c r="L414" s="1"/>
      <c r="M414" s="1"/>
      <c r="O414" s="1"/>
      <c r="P414" s="1"/>
      <c r="Q414" s="1"/>
      <c r="R414" s="1"/>
      <c r="S414" s="1"/>
      <c r="U414" s="2" t="s">
        <v>9</v>
      </c>
      <c r="V414" s="2" t="s">
        <v>142</v>
      </c>
      <c r="W414" s="1"/>
      <c r="X414" s="1"/>
      <c r="Y414" s="1"/>
      <c r="AA414" s="2" t="s">
        <v>9</v>
      </c>
      <c r="AB414" s="2" t="s">
        <v>142</v>
      </c>
      <c r="AC414" s="1"/>
      <c r="AD414" s="1"/>
      <c r="AE414" s="1"/>
      <c r="AG414" s="1"/>
      <c r="AH414" s="1"/>
      <c r="AI414" s="1"/>
      <c r="AJ414" s="1"/>
      <c r="AK414" s="1"/>
    </row>
    <row r="415" spans="3:37" x14ac:dyDescent="0.25">
      <c r="C415" s="3" t="s">
        <v>11</v>
      </c>
      <c r="D415" s="4" t="s">
        <v>12</v>
      </c>
      <c r="E415" s="4" t="s">
        <v>13</v>
      </c>
      <c r="F415" s="4" t="s">
        <v>14</v>
      </c>
      <c r="G415" s="4" t="s">
        <v>15</v>
      </c>
      <c r="I415" s="3" t="s">
        <v>11</v>
      </c>
      <c r="J415" s="4" t="s">
        <v>12</v>
      </c>
      <c r="K415" s="4" t="s">
        <v>13</v>
      </c>
      <c r="L415" s="4" t="s">
        <v>14</v>
      </c>
      <c r="M415" s="4" t="s">
        <v>15</v>
      </c>
      <c r="O415" s="3" t="s">
        <v>11</v>
      </c>
      <c r="P415" s="4" t="s">
        <v>12</v>
      </c>
      <c r="Q415" s="4" t="s">
        <v>13</v>
      </c>
      <c r="R415" s="4" t="s">
        <v>14</v>
      </c>
      <c r="S415" s="4" t="s">
        <v>15</v>
      </c>
      <c r="U415" s="1"/>
      <c r="V415" s="1"/>
      <c r="W415" s="1"/>
      <c r="X415" s="1"/>
      <c r="Y415" s="1"/>
      <c r="AA415" s="1"/>
      <c r="AB415" s="1"/>
      <c r="AC415" s="1"/>
      <c r="AD415" s="1"/>
      <c r="AE415" s="1"/>
      <c r="AG415" s="2" t="s">
        <v>43</v>
      </c>
      <c r="AH415" s="1"/>
      <c r="AI415" s="1"/>
      <c r="AJ415" s="1"/>
      <c r="AK415" s="1"/>
    </row>
    <row r="416" spans="3:37" x14ac:dyDescent="0.25">
      <c r="C416" s="5" t="s">
        <v>16</v>
      </c>
      <c r="D416" s="6"/>
      <c r="E416" s="7" t="s">
        <v>13</v>
      </c>
      <c r="F416" s="6"/>
      <c r="G416" s="6"/>
      <c r="I416" s="5" t="s">
        <v>16</v>
      </c>
      <c r="J416" s="6"/>
      <c r="K416" s="7" t="s">
        <v>13</v>
      </c>
      <c r="L416" s="6"/>
      <c r="M416" s="6"/>
      <c r="O416" s="5" t="s">
        <v>16</v>
      </c>
      <c r="P416" s="6"/>
      <c r="Q416" s="7" t="s">
        <v>13</v>
      </c>
      <c r="R416" s="6"/>
      <c r="S416" s="6"/>
      <c r="U416" s="3" t="s">
        <v>11</v>
      </c>
      <c r="V416" s="4" t="s">
        <v>12</v>
      </c>
      <c r="W416" s="4" t="s">
        <v>13</v>
      </c>
      <c r="X416" s="4" t="s">
        <v>14</v>
      </c>
      <c r="Y416" s="4" t="s">
        <v>15</v>
      </c>
      <c r="AA416" s="3" t="s">
        <v>11</v>
      </c>
      <c r="AB416" s="4" t="s">
        <v>12</v>
      </c>
      <c r="AC416" s="4" t="s">
        <v>13</v>
      </c>
      <c r="AD416" s="4" t="s">
        <v>14</v>
      </c>
      <c r="AE416" s="4" t="s">
        <v>15</v>
      </c>
      <c r="AG416" s="1"/>
      <c r="AH416" s="1"/>
      <c r="AI416" s="1"/>
      <c r="AJ416" s="1"/>
      <c r="AK416" s="1"/>
    </row>
    <row r="417" spans="3:37" x14ac:dyDescent="0.25">
      <c r="C417" s="8" t="s">
        <v>68</v>
      </c>
      <c r="D417" s="9">
        <v>750</v>
      </c>
      <c r="E417" s="7" t="s">
        <v>18</v>
      </c>
      <c r="F417" s="10">
        <v>12</v>
      </c>
      <c r="G417" s="9">
        <f>D417*F417</f>
        <v>9000</v>
      </c>
      <c r="I417" s="8" t="s">
        <v>68</v>
      </c>
      <c r="J417" s="9">
        <v>750</v>
      </c>
      <c r="K417" s="7" t="s">
        <v>18</v>
      </c>
      <c r="L417" s="10">
        <v>12</v>
      </c>
      <c r="M417" s="9">
        <f>J417*L417</f>
        <v>9000</v>
      </c>
      <c r="O417" s="8" t="s">
        <v>68</v>
      </c>
      <c r="P417" s="9">
        <v>750</v>
      </c>
      <c r="Q417" s="7" t="s">
        <v>18</v>
      </c>
      <c r="R417" s="10">
        <v>12</v>
      </c>
      <c r="S417" s="9">
        <f>P417*R417</f>
        <v>9000</v>
      </c>
      <c r="U417" s="1"/>
      <c r="V417" s="1"/>
      <c r="W417" s="1"/>
      <c r="X417" s="1"/>
      <c r="Y417" s="1"/>
      <c r="AA417" s="1"/>
      <c r="AB417" s="1"/>
      <c r="AC417" s="1"/>
      <c r="AD417" s="1"/>
      <c r="AE417" s="1"/>
      <c r="AG417" s="1" t="s">
        <v>99</v>
      </c>
      <c r="AH417" s="1"/>
      <c r="AI417" s="1"/>
      <c r="AJ417" s="1"/>
      <c r="AK417" s="1"/>
    </row>
    <row r="418" spans="3:37" x14ac:dyDescent="0.25">
      <c r="C418" s="8" t="s">
        <v>69</v>
      </c>
      <c r="D418" s="9">
        <v>2500</v>
      </c>
      <c r="E418" s="7" t="s">
        <v>18</v>
      </c>
      <c r="F418" s="10">
        <v>0.85</v>
      </c>
      <c r="G418" s="9">
        <f>D418*F418</f>
        <v>2125</v>
      </c>
      <c r="I418" s="8" t="s">
        <v>69</v>
      </c>
      <c r="J418" s="9">
        <v>2500</v>
      </c>
      <c r="K418" s="7" t="s">
        <v>18</v>
      </c>
      <c r="L418" s="10">
        <v>0.85</v>
      </c>
      <c r="M418" s="9">
        <f>J418*L418</f>
        <v>2125</v>
      </c>
      <c r="O418" s="8" t="s">
        <v>69</v>
      </c>
      <c r="P418" s="9">
        <v>2500</v>
      </c>
      <c r="Q418" s="7" t="s">
        <v>18</v>
      </c>
      <c r="R418" s="10">
        <v>0.85</v>
      </c>
      <c r="S418" s="9">
        <f>P418*R418</f>
        <v>2125</v>
      </c>
      <c r="U418" s="2" t="s">
        <v>159</v>
      </c>
      <c r="V418" s="1"/>
      <c r="W418" s="1"/>
      <c r="X418" s="1"/>
      <c r="Y418" s="1"/>
      <c r="AA418" s="2" t="s">
        <v>159</v>
      </c>
      <c r="AB418" s="1"/>
      <c r="AC418" s="1"/>
      <c r="AD418" s="1"/>
      <c r="AE418" s="1"/>
      <c r="AG418" s="2" t="s">
        <v>1</v>
      </c>
      <c r="AH418" s="2" t="s">
        <v>2</v>
      </c>
      <c r="AI418" s="1"/>
      <c r="AJ418" s="1"/>
      <c r="AK418" s="1"/>
    </row>
    <row r="419" spans="3:37" x14ac:dyDescent="0.25">
      <c r="C419" s="8" t="s">
        <v>20</v>
      </c>
      <c r="D419" s="9"/>
      <c r="E419" s="7" t="s">
        <v>21</v>
      </c>
      <c r="F419" s="9"/>
      <c r="G419" s="9">
        <v>870</v>
      </c>
      <c r="I419" s="8" t="s">
        <v>20</v>
      </c>
      <c r="J419" s="9"/>
      <c r="K419" s="7" t="s">
        <v>21</v>
      </c>
      <c r="L419" s="9"/>
      <c r="M419" s="9">
        <v>870</v>
      </c>
      <c r="O419" s="8" t="s">
        <v>20</v>
      </c>
      <c r="P419" s="9"/>
      <c r="Q419" s="7" t="s">
        <v>21</v>
      </c>
      <c r="R419" s="9"/>
      <c r="S419" s="9">
        <v>870</v>
      </c>
      <c r="U419" s="1"/>
      <c r="V419" s="1"/>
      <c r="W419" s="1"/>
      <c r="X419" s="1"/>
      <c r="Y419" s="1"/>
      <c r="AA419" s="1"/>
      <c r="AB419" s="1"/>
      <c r="AC419" s="1"/>
      <c r="AD419" s="1"/>
      <c r="AE419" s="1"/>
      <c r="AG419" s="2" t="s">
        <v>3</v>
      </c>
      <c r="AH419" s="2" t="s">
        <v>137</v>
      </c>
      <c r="AI419" s="1"/>
      <c r="AJ419" s="1"/>
      <c r="AK419" s="1"/>
    </row>
    <row r="420" spans="3:37" x14ac:dyDescent="0.25">
      <c r="C420" s="5" t="s">
        <v>22</v>
      </c>
      <c r="D420" s="6"/>
      <c r="E420" s="7" t="s">
        <v>13</v>
      </c>
      <c r="F420" s="6"/>
      <c r="G420" s="6">
        <f>SUM(G417:G419)</f>
        <v>11995</v>
      </c>
      <c r="I420" s="5" t="s">
        <v>22</v>
      </c>
      <c r="J420" s="6"/>
      <c r="K420" s="7" t="s">
        <v>13</v>
      </c>
      <c r="L420" s="6"/>
      <c r="M420" s="6">
        <f>SUM(M417:M419)</f>
        <v>11995</v>
      </c>
      <c r="O420" s="5" t="s">
        <v>22</v>
      </c>
      <c r="P420" s="6"/>
      <c r="Q420" s="7" t="s">
        <v>13</v>
      </c>
      <c r="R420" s="6"/>
      <c r="S420" s="6">
        <f>SUM(S417:S419)</f>
        <v>11995</v>
      </c>
      <c r="U420" s="2" t="s">
        <v>43</v>
      </c>
      <c r="V420" s="1"/>
      <c r="W420" s="1"/>
      <c r="X420" s="1"/>
      <c r="Y420" s="1"/>
      <c r="AA420" s="2" t="s">
        <v>43</v>
      </c>
      <c r="AB420" s="1"/>
      <c r="AC420" s="1"/>
      <c r="AD420" s="1"/>
      <c r="AE420" s="1"/>
      <c r="AG420" s="2" t="s">
        <v>5</v>
      </c>
      <c r="AH420" s="2" t="s">
        <v>6</v>
      </c>
      <c r="AI420" s="1"/>
      <c r="AJ420" s="1"/>
      <c r="AK420" s="1"/>
    </row>
    <row r="421" spans="3:37" x14ac:dyDescent="0.25">
      <c r="C421" s="8" t="s">
        <v>13</v>
      </c>
      <c r="D421" s="9"/>
      <c r="E421" s="7" t="s">
        <v>13</v>
      </c>
      <c r="F421" s="9"/>
      <c r="G421" s="9"/>
      <c r="I421" s="8" t="s">
        <v>13</v>
      </c>
      <c r="J421" s="9"/>
      <c r="K421" s="7" t="s">
        <v>13</v>
      </c>
      <c r="L421" s="9"/>
      <c r="M421" s="9"/>
      <c r="O421" s="8" t="s">
        <v>13</v>
      </c>
      <c r="P421" s="9"/>
      <c r="Q421" s="7" t="s">
        <v>13</v>
      </c>
      <c r="R421" s="9"/>
      <c r="S421" s="9"/>
      <c r="U421" s="1"/>
      <c r="V421" s="1"/>
      <c r="W421" s="1"/>
      <c r="X421" s="1"/>
      <c r="Y421" s="1"/>
      <c r="AA421" s="1"/>
      <c r="AB421" s="1"/>
      <c r="AC421" s="1"/>
      <c r="AD421" s="1"/>
      <c r="AE421" s="1"/>
      <c r="AG421" s="2" t="s">
        <v>7</v>
      </c>
      <c r="AH421" s="2" t="s">
        <v>8</v>
      </c>
      <c r="AI421" s="1"/>
      <c r="AJ421" s="1"/>
      <c r="AK421" s="1"/>
    </row>
    <row r="422" spans="3:37" x14ac:dyDescent="0.25">
      <c r="C422" s="5" t="s">
        <v>23</v>
      </c>
      <c r="D422" s="6"/>
      <c r="E422" s="7" t="s">
        <v>13</v>
      </c>
      <c r="F422" s="6"/>
      <c r="G422" s="6"/>
      <c r="I422" s="5" t="s">
        <v>23</v>
      </c>
      <c r="J422" s="6"/>
      <c r="K422" s="7" t="s">
        <v>13</v>
      </c>
      <c r="L422" s="6"/>
      <c r="M422" s="6"/>
      <c r="O422" s="5" t="s">
        <v>23</v>
      </c>
      <c r="P422" s="6"/>
      <c r="Q422" s="7" t="s">
        <v>13</v>
      </c>
      <c r="R422" s="6"/>
      <c r="S422" s="6"/>
      <c r="U422" s="1" t="s">
        <v>120</v>
      </c>
      <c r="V422" s="1"/>
      <c r="W422" s="1"/>
      <c r="X422" s="1"/>
      <c r="Y422" s="1"/>
      <c r="AA422" s="1" t="s">
        <v>120</v>
      </c>
      <c r="AB422" s="1"/>
      <c r="AC422" s="1"/>
      <c r="AD422" s="1"/>
      <c r="AE422" s="1"/>
      <c r="AG422" s="2" t="s">
        <v>9</v>
      </c>
      <c r="AH422" s="2" t="s">
        <v>142</v>
      </c>
      <c r="AI422" s="1"/>
      <c r="AJ422" s="1"/>
      <c r="AK422" s="1"/>
    </row>
    <row r="423" spans="3:37" x14ac:dyDescent="0.25">
      <c r="C423" s="8" t="s">
        <v>24</v>
      </c>
      <c r="D423" s="9">
        <v>-7</v>
      </c>
      <c r="E423" s="7" t="s">
        <v>18</v>
      </c>
      <c r="F423" s="10">
        <v>60</v>
      </c>
      <c r="G423" s="9">
        <f>D423*F423</f>
        <v>-420</v>
      </c>
      <c r="I423" s="8" t="s">
        <v>24</v>
      </c>
      <c r="J423" s="9">
        <v>-7</v>
      </c>
      <c r="K423" s="7" t="s">
        <v>18</v>
      </c>
      <c r="L423" s="10">
        <v>60</v>
      </c>
      <c r="M423" s="9">
        <f>J423*L423</f>
        <v>-420</v>
      </c>
      <c r="O423" s="8" t="s">
        <v>24</v>
      </c>
      <c r="P423" s="9">
        <v>-7</v>
      </c>
      <c r="Q423" s="7" t="s">
        <v>18</v>
      </c>
      <c r="R423" s="10">
        <v>60</v>
      </c>
      <c r="S423" s="9">
        <f>P423*R423</f>
        <v>-420</v>
      </c>
      <c r="U423" s="2" t="s">
        <v>1</v>
      </c>
      <c r="V423" s="2" t="s">
        <v>2</v>
      </c>
      <c r="W423" s="1"/>
      <c r="X423" s="1"/>
      <c r="Y423" s="1"/>
      <c r="AA423" s="2" t="s">
        <v>1</v>
      </c>
      <c r="AB423" s="2" t="s">
        <v>2</v>
      </c>
      <c r="AC423" s="1"/>
      <c r="AD423" s="1"/>
      <c r="AE423" s="1"/>
      <c r="AG423" s="1"/>
      <c r="AH423" s="1"/>
      <c r="AI423" s="1"/>
      <c r="AJ423" s="1"/>
      <c r="AK423" s="1"/>
    </row>
    <row r="424" spans="3:37" x14ac:dyDescent="0.25">
      <c r="C424" s="8" t="s">
        <v>70</v>
      </c>
      <c r="D424" s="9">
        <v>-45</v>
      </c>
      <c r="E424" s="7" t="s">
        <v>26</v>
      </c>
      <c r="F424" s="10"/>
      <c r="G424" s="9"/>
      <c r="I424" s="8" t="s">
        <v>70</v>
      </c>
      <c r="J424" s="9">
        <v>-45</v>
      </c>
      <c r="K424" s="7" t="s">
        <v>26</v>
      </c>
      <c r="L424" s="10"/>
      <c r="M424" s="9"/>
      <c r="O424" s="8" t="s">
        <v>70</v>
      </c>
      <c r="P424" s="9">
        <v>-45</v>
      </c>
      <c r="Q424" s="7" t="s">
        <v>26</v>
      </c>
      <c r="R424" s="10"/>
      <c r="S424" s="9"/>
      <c r="U424" s="2" t="s">
        <v>3</v>
      </c>
      <c r="V424" s="2" t="s">
        <v>4</v>
      </c>
      <c r="W424" s="1"/>
      <c r="X424" s="1"/>
      <c r="Y424" s="1"/>
      <c r="AA424" s="2" t="s">
        <v>3</v>
      </c>
      <c r="AB424" s="2" t="s">
        <v>134</v>
      </c>
      <c r="AC424" s="1"/>
      <c r="AD424" s="1"/>
      <c r="AE424" s="1"/>
      <c r="AG424" s="3" t="s">
        <v>11</v>
      </c>
      <c r="AH424" s="4" t="s">
        <v>12</v>
      </c>
      <c r="AI424" s="4" t="s">
        <v>13</v>
      </c>
      <c r="AJ424" s="4" t="s">
        <v>14</v>
      </c>
      <c r="AK424" s="4" t="s">
        <v>15</v>
      </c>
    </row>
    <row r="425" spans="3:37" x14ac:dyDescent="0.25">
      <c r="C425" s="8" t="s">
        <v>71</v>
      </c>
      <c r="D425" s="9">
        <v>-1000</v>
      </c>
      <c r="E425" s="7" t="s">
        <v>72</v>
      </c>
      <c r="F425" s="10">
        <v>0.5</v>
      </c>
      <c r="G425" s="9">
        <f>D425*F425</f>
        <v>-500</v>
      </c>
      <c r="I425" s="8" t="s">
        <v>71</v>
      </c>
      <c r="J425" s="9">
        <v>-1000</v>
      </c>
      <c r="K425" s="7" t="s">
        <v>72</v>
      </c>
      <c r="L425" s="10">
        <v>0.5</v>
      </c>
      <c r="M425" s="9">
        <f>J425*L425</f>
        <v>-500</v>
      </c>
      <c r="O425" s="8" t="s">
        <v>71</v>
      </c>
      <c r="P425" s="9">
        <v>-1000</v>
      </c>
      <c r="Q425" s="7" t="s">
        <v>72</v>
      </c>
      <c r="R425" s="10">
        <v>0.5</v>
      </c>
      <c r="S425" s="9">
        <f>P425*R425</f>
        <v>-500</v>
      </c>
      <c r="U425" s="2" t="s">
        <v>5</v>
      </c>
      <c r="V425" s="2" t="s">
        <v>6</v>
      </c>
      <c r="W425" s="1"/>
      <c r="X425" s="1"/>
      <c r="Y425" s="1"/>
      <c r="AA425" s="2" t="s">
        <v>5</v>
      </c>
      <c r="AB425" s="2" t="s">
        <v>6</v>
      </c>
      <c r="AC425" s="1"/>
      <c r="AD425" s="1"/>
      <c r="AE425" s="1"/>
      <c r="AG425" s="1"/>
      <c r="AH425" s="1"/>
      <c r="AI425" s="1"/>
      <c r="AJ425" s="1"/>
      <c r="AK425" s="1"/>
    </row>
    <row r="426" spans="3:37" x14ac:dyDescent="0.25">
      <c r="C426" s="5" t="s">
        <v>27</v>
      </c>
      <c r="D426" s="6"/>
      <c r="E426" s="7" t="s">
        <v>13</v>
      </c>
      <c r="F426" s="6"/>
      <c r="G426" s="6">
        <f>SUM(G423:G425)</f>
        <v>-920</v>
      </c>
      <c r="I426" s="5" t="s">
        <v>27</v>
      </c>
      <c r="J426" s="6"/>
      <c r="K426" s="7" t="s">
        <v>13</v>
      </c>
      <c r="L426" s="6"/>
      <c r="M426" s="6">
        <f>SUM(M423:M425)</f>
        <v>-920</v>
      </c>
      <c r="O426" s="5" t="s">
        <v>27</v>
      </c>
      <c r="P426" s="6"/>
      <c r="Q426" s="7" t="s">
        <v>13</v>
      </c>
      <c r="R426" s="6"/>
      <c r="S426" s="6">
        <f>SUM(S423:S425)</f>
        <v>-920</v>
      </c>
      <c r="U426" s="2" t="s">
        <v>7</v>
      </c>
      <c r="V426" s="2" t="s">
        <v>8</v>
      </c>
      <c r="W426" s="1"/>
      <c r="X426" s="1"/>
      <c r="Y426" s="1"/>
      <c r="AA426" s="2" t="s">
        <v>7</v>
      </c>
      <c r="AB426" s="2" t="s">
        <v>8</v>
      </c>
      <c r="AC426" s="1"/>
      <c r="AD426" s="1"/>
      <c r="AE426" s="1"/>
      <c r="AG426" s="2" t="s">
        <v>152</v>
      </c>
      <c r="AH426" s="1"/>
      <c r="AI426" s="1"/>
      <c r="AJ426" s="1"/>
      <c r="AK426" s="1"/>
    </row>
    <row r="427" spans="3:37" x14ac:dyDescent="0.25">
      <c r="C427" s="5" t="s">
        <v>73</v>
      </c>
      <c r="D427" s="6"/>
      <c r="E427" s="7" t="s">
        <v>13</v>
      </c>
      <c r="F427" s="6"/>
      <c r="G427" s="6">
        <f>SUM(G420,G426)</f>
        <v>11075</v>
      </c>
      <c r="I427" s="5" t="s">
        <v>73</v>
      </c>
      <c r="J427" s="6"/>
      <c r="K427" s="7" t="s">
        <v>13</v>
      </c>
      <c r="L427" s="6"/>
      <c r="M427" s="6">
        <f>SUM(M420,M426)</f>
        <v>11075</v>
      </c>
      <c r="O427" s="5" t="s">
        <v>73</v>
      </c>
      <c r="P427" s="6"/>
      <c r="Q427" s="7" t="s">
        <v>13</v>
      </c>
      <c r="R427" s="6"/>
      <c r="S427" s="6">
        <f>SUM(S420,S426)</f>
        <v>11075</v>
      </c>
      <c r="U427" s="2" t="s">
        <v>9</v>
      </c>
      <c r="V427" s="2" t="s">
        <v>142</v>
      </c>
      <c r="W427" s="1"/>
      <c r="X427" s="1"/>
      <c r="Y427" s="1"/>
      <c r="AA427" s="2" t="s">
        <v>9</v>
      </c>
      <c r="AB427" s="2" t="s">
        <v>142</v>
      </c>
      <c r="AC427" s="1"/>
      <c r="AD427" s="1"/>
      <c r="AE427" s="1"/>
      <c r="AG427" s="2" t="s">
        <v>153</v>
      </c>
      <c r="AH427" s="1"/>
      <c r="AI427" s="1"/>
      <c r="AJ427" s="1"/>
      <c r="AK427" s="1"/>
    </row>
    <row r="428" spans="3:37" x14ac:dyDescent="0.25">
      <c r="C428" s="8" t="s">
        <v>13</v>
      </c>
      <c r="D428" s="9"/>
      <c r="E428" s="7" t="s">
        <v>13</v>
      </c>
      <c r="F428" s="9"/>
      <c r="G428" s="9"/>
      <c r="I428" s="8" t="s">
        <v>13</v>
      </c>
      <c r="J428" s="9"/>
      <c r="K428" s="7" t="s">
        <v>13</v>
      </c>
      <c r="L428" s="9"/>
      <c r="M428" s="9"/>
      <c r="O428" s="8" t="s">
        <v>13</v>
      </c>
      <c r="P428" s="9"/>
      <c r="Q428" s="7" t="s">
        <v>13</v>
      </c>
      <c r="R428" s="9"/>
      <c r="S428" s="9"/>
      <c r="U428" s="1"/>
      <c r="V428" s="1"/>
      <c r="W428" s="1"/>
      <c r="X428" s="1"/>
      <c r="Y428" s="1"/>
      <c r="AA428" s="1"/>
      <c r="AB428" s="1"/>
      <c r="AC428" s="1"/>
      <c r="AD428" s="1"/>
      <c r="AE428" s="1"/>
      <c r="AG428" s="1"/>
      <c r="AH428" s="1"/>
      <c r="AI428" s="1"/>
      <c r="AJ428" s="1"/>
      <c r="AK428" s="1"/>
    </row>
    <row r="429" spans="3:37" x14ac:dyDescent="0.25">
      <c r="C429" s="5" t="s">
        <v>29</v>
      </c>
      <c r="D429" s="6"/>
      <c r="E429" s="7" t="s">
        <v>13</v>
      </c>
      <c r="F429" s="6"/>
      <c r="G429" s="6"/>
      <c r="I429" s="5" t="s">
        <v>29</v>
      </c>
      <c r="J429" s="6"/>
      <c r="K429" s="7" t="s">
        <v>13</v>
      </c>
      <c r="L429" s="6"/>
      <c r="M429" s="6"/>
      <c r="O429" s="5" t="s">
        <v>29</v>
      </c>
      <c r="P429" s="6"/>
      <c r="Q429" s="7" t="s">
        <v>13</v>
      </c>
      <c r="R429" s="6"/>
      <c r="S429" s="6"/>
      <c r="U429" s="3" t="s">
        <v>11</v>
      </c>
      <c r="V429" s="4" t="s">
        <v>12</v>
      </c>
      <c r="W429" s="4" t="s">
        <v>13</v>
      </c>
      <c r="X429" s="4" t="s">
        <v>14</v>
      </c>
      <c r="Y429" s="4" t="s">
        <v>15</v>
      </c>
      <c r="AA429" s="3" t="s">
        <v>11</v>
      </c>
      <c r="AB429" s="4" t="s">
        <v>12</v>
      </c>
      <c r="AC429" s="4" t="s">
        <v>13</v>
      </c>
      <c r="AD429" s="4" t="s">
        <v>14</v>
      </c>
      <c r="AE429" s="4" t="s">
        <v>15</v>
      </c>
      <c r="AG429" s="2" t="s">
        <v>43</v>
      </c>
      <c r="AH429" s="1"/>
      <c r="AI429" s="1"/>
      <c r="AJ429" s="1"/>
      <c r="AK429" s="1"/>
    </row>
    <row r="430" spans="3:37" x14ac:dyDescent="0.25">
      <c r="C430" s="8" t="s">
        <v>31</v>
      </c>
      <c r="D430" s="9">
        <v>-2</v>
      </c>
      <c r="E430" s="7" t="s">
        <v>13</v>
      </c>
      <c r="F430" s="9">
        <v>200</v>
      </c>
      <c r="G430" s="9">
        <f t="shared" ref="G430:G437" si="20">D430*F430</f>
        <v>-400</v>
      </c>
      <c r="I430" s="8" t="s">
        <v>31</v>
      </c>
      <c r="J430" s="9">
        <v>-2</v>
      </c>
      <c r="K430" s="7" t="s">
        <v>13</v>
      </c>
      <c r="L430" s="9">
        <v>200</v>
      </c>
      <c r="M430" s="9">
        <f t="shared" ref="M430:M437" si="21">J430*L430</f>
        <v>-400</v>
      </c>
      <c r="O430" s="8" t="s">
        <v>31</v>
      </c>
      <c r="P430" s="9">
        <v>-2</v>
      </c>
      <c r="Q430" s="7" t="s">
        <v>13</v>
      </c>
      <c r="R430" s="9">
        <v>200</v>
      </c>
      <c r="S430" s="9">
        <f t="shared" ref="S430:S437" si="22">P430*R430</f>
        <v>-400</v>
      </c>
      <c r="U430" s="1"/>
      <c r="V430" s="1"/>
      <c r="W430" s="1"/>
      <c r="X430" s="1"/>
      <c r="Y430" s="1"/>
      <c r="AA430" s="1"/>
      <c r="AB430" s="1"/>
      <c r="AC430" s="1"/>
      <c r="AD430" s="1"/>
      <c r="AE430" s="1"/>
      <c r="AG430" s="1"/>
      <c r="AH430" s="1"/>
      <c r="AI430" s="1"/>
      <c r="AJ430" s="1"/>
      <c r="AK430" s="1"/>
    </row>
    <row r="431" spans="3:37" x14ac:dyDescent="0.25">
      <c r="C431" s="8" t="s">
        <v>32</v>
      </c>
      <c r="D431" s="9">
        <v>-45</v>
      </c>
      <c r="E431" s="7" t="s">
        <v>13</v>
      </c>
      <c r="F431" s="9">
        <v>19</v>
      </c>
      <c r="G431" s="9">
        <f t="shared" si="20"/>
        <v>-855</v>
      </c>
      <c r="I431" s="8" t="s">
        <v>32</v>
      </c>
      <c r="J431" s="9">
        <v>-45</v>
      </c>
      <c r="K431" s="7" t="s">
        <v>13</v>
      </c>
      <c r="L431" s="9">
        <v>19</v>
      </c>
      <c r="M431" s="9">
        <f t="shared" si="21"/>
        <v>-855</v>
      </c>
      <c r="O431" s="8" t="s">
        <v>32</v>
      </c>
      <c r="P431" s="9">
        <v>-45</v>
      </c>
      <c r="Q431" s="7" t="s">
        <v>13</v>
      </c>
      <c r="R431" s="9">
        <v>19</v>
      </c>
      <c r="S431" s="9">
        <f t="shared" si="22"/>
        <v>-855</v>
      </c>
      <c r="U431" s="2" t="s">
        <v>121</v>
      </c>
      <c r="V431" s="1"/>
      <c r="W431" s="1"/>
      <c r="X431" s="1"/>
      <c r="Y431" s="1"/>
      <c r="AA431" s="2" t="s">
        <v>121</v>
      </c>
      <c r="AB431" s="1"/>
      <c r="AC431" s="1"/>
      <c r="AD431" s="1"/>
      <c r="AE431" s="1"/>
      <c r="AG431" s="1" t="s">
        <v>101</v>
      </c>
      <c r="AH431" s="1"/>
      <c r="AI431" s="1"/>
      <c r="AJ431" s="1"/>
      <c r="AK431" s="1"/>
    </row>
    <row r="432" spans="3:37" x14ac:dyDescent="0.25">
      <c r="C432" s="8" t="s">
        <v>74</v>
      </c>
      <c r="D432" s="9">
        <v>-0.5</v>
      </c>
      <c r="E432" s="7" t="s">
        <v>13</v>
      </c>
      <c r="F432" s="9">
        <v>380</v>
      </c>
      <c r="G432" s="9">
        <f t="shared" si="20"/>
        <v>-190</v>
      </c>
      <c r="I432" s="8" t="s">
        <v>74</v>
      </c>
      <c r="J432" s="9">
        <v>-0.5</v>
      </c>
      <c r="K432" s="7" t="s">
        <v>13</v>
      </c>
      <c r="L432" s="9">
        <v>333</v>
      </c>
      <c r="M432" s="9">
        <f t="shared" si="21"/>
        <v>-166.5</v>
      </c>
      <c r="O432" s="8" t="s">
        <v>74</v>
      </c>
      <c r="P432" s="9">
        <v>-0.5</v>
      </c>
      <c r="Q432" s="7" t="s">
        <v>13</v>
      </c>
      <c r="R432" s="9">
        <v>333</v>
      </c>
      <c r="S432" s="9">
        <f t="shared" si="22"/>
        <v>-166.5</v>
      </c>
      <c r="U432" s="1"/>
      <c r="V432" s="1"/>
      <c r="W432" s="1"/>
      <c r="X432" s="1"/>
      <c r="Y432" s="1"/>
      <c r="AA432" s="1"/>
      <c r="AB432" s="1"/>
      <c r="AC432" s="1"/>
      <c r="AD432" s="1"/>
      <c r="AE432" s="1"/>
      <c r="AG432" s="2" t="s">
        <v>1</v>
      </c>
      <c r="AH432" s="2" t="s">
        <v>2</v>
      </c>
      <c r="AI432" s="1"/>
      <c r="AJ432" s="1"/>
      <c r="AK432" s="1"/>
    </row>
    <row r="433" spans="3:37" x14ac:dyDescent="0.25">
      <c r="C433" s="8" t="s">
        <v>35</v>
      </c>
      <c r="D433" s="9">
        <v>-1</v>
      </c>
      <c r="E433" s="7" t="s">
        <v>13</v>
      </c>
      <c r="F433" s="9">
        <v>1300</v>
      </c>
      <c r="G433" s="9">
        <f t="shared" si="20"/>
        <v>-1300</v>
      </c>
      <c r="I433" s="8" t="s">
        <v>35</v>
      </c>
      <c r="J433" s="9">
        <v>-1</v>
      </c>
      <c r="K433" s="7" t="s">
        <v>13</v>
      </c>
      <c r="L433" s="9">
        <v>1300</v>
      </c>
      <c r="M433" s="9">
        <f t="shared" si="21"/>
        <v>-1300</v>
      </c>
      <c r="O433" s="8" t="s">
        <v>35</v>
      </c>
      <c r="P433" s="9">
        <v>-1</v>
      </c>
      <c r="Q433" s="7" t="s">
        <v>13</v>
      </c>
      <c r="R433" s="9">
        <v>1300</v>
      </c>
      <c r="S433" s="9">
        <f t="shared" si="22"/>
        <v>-1300</v>
      </c>
      <c r="U433" s="2" t="s">
        <v>43</v>
      </c>
      <c r="V433" s="1"/>
      <c r="W433" s="1"/>
      <c r="X433" s="1"/>
      <c r="Y433" s="1"/>
      <c r="AA433" s="2" t="s">
        <v>43</v>
      </c>
      <c r="AB433" s="1"/>
      <c r="AC433" s="1"/>
      <c r="AD433" s="1"/>
      <c r="AE433" s="1"/>
      <c r="AG433" s="2" t="s">
        <v>3</v>
      </c>
      <c r="AH433" s="2" t="s">
        <v>137</v>
      </c>
      <c r="AI433" s="1"/>
      <c r="AJ433" s="1"/>
      <c r="AK433" s="1"/>
    </row>
    <row r="434" spans="3:37" x14ac:dyDescent="0.25">
      <c r="C434" s="8" t="s">
        <v>75</v>
      </c>
      <c r="D434" s="9">
        <v>-1</v>
      </c>
      <c r="E434" s="7" t="s">
        <v>13</v>
      </c>
      <c r="F434" s="9">
        <v>375</v>
      </c>
      <c r="G434" s="9">
        <f t="shared" si="20"/>
        <v>-375</v>
      </c>
      <c r="I434" s="8" t="s">
        <v>75</v>
      </c>
      <c r="J434" s="9">
        <v>-1</v>
      </c>
      <c r="K434" s="7" t="s">
        <v>13</v>
      </c>
      <c r="L434" s="9">
        <v>375</v>
      </c>
      <c r="M434" s="9">
        <f t="shared" si="21"/>
        <v>-375</v>
      </c>
      <c r="O434" s="8" t="s">
        <v>75</v>
      </c>
      <c r="P434" s="9">
        <v>-1</v>
      </c>
      <c r="Q434" s="7" t="s">
        <v>13</v>
      </c>
      <c r="R434" s="9">
        <v>375</v>
      </c>
      <c r="S434" s="9">
        <f t="shared" si="22"/>
        <v>-375</v>
      </c>
      <c r="U434" s="1"/>
      <c r="V434" s="1"/>
      <c r="W434" s="1"/>
      <c r="X434" s="1"/>
      <c r="Y434" s="1"/>
      <c r="AA434" s="1"/>
      <c r="AB434" s="1"/>
      <c r="AC434" s="1"/>
      <c r="AD434" s="1"/>
      <c r="AE434" s="1"/>
      <c r="AG434" s="2" t="s">
        <v>5</v>
      </c>
      <c r="AH434" s="2" t="s">
        <v>6</v>
      </c>
      <c r="AI434" s="1"/>
      <c r="AJ434" s="1"/>
      <c r="AK434" s="1"/>
    </row>
    <row r="435" spans="3:37" x14ac:dyDescent="0.25">
      <c r="C435" s="8" t="s">
        <v>76</v>
      </c>
      <c r="D435" s="9">
        <v>-1150</v>
      </c>
      <c r="E435" s="7" t="s">
        <v>13</v>
      </c>
      <c r="F435" s="10">
        <v>0.34</v>
      </c>
      <c r="G435" s="9">
        <f t="shared" si="20"/>
        <v>-391</v>
      </c>
      <c r="I435" s="8" t="s">
        <v>76</v>
      </c>
      <c r="J435" s="9">
        <v>-1150</v>
      </c>
      <c r="K435" s="7" t="s">
        <v>13</v>
      </c>
      <c r="L435" s="10">
        <v>0.34</v>
      </c>
      <c r="M435" s="9">
        <f t="shared" si="21"/>
        <v>-391</v>
      </c>
      <c r="O435" s="8" t="s">
        <v>76</v>
      </c>
      <c r="P435" s="9">
        <v>-1150</v>
      </c>
      <c r="Q435" s="7" t="s">
        <v>13</v>
      </c>
      <c r="R435" s="10">
        <v>0.34</v>
      </c>
      <c r="S435" s="9">
        <f t="shared" si="22"/>
        <v>-391</v>
      </c>
      <c r="U435" s="1" t="s">
        <v>122</v>
      </c>
      <c r="V435" s="1"/>
      <c r="W435" s="1"/>
      <c r="X435" s="1"/>
      <c r="Y435" s="1"/>
      <c r="AA435" s="1" t="s">
        <v>122</v>
      </c>
      <c r="AB435" s="1"/>
      <c r="AC435" s="1"/>
      <c r="AD435" s="1"/>
      <c r="AE435" s="1"/>
      <c r="AG435" s="2" t="s">
        <v>7</v>
      </c>
      <c r="AH435" s="2" t="s">
        <v>8</v>
      </c>
      <c r="AI435" s="1"/>
      <c r="AJ435" s="1"/>
      <c r="AK435" s="1"/>
    </row>
    <row r="436" spans="3:37" x14ac:dyDescent="0.25">
      <c r="C436" s="8" t="s">
        <v>38</v>
      </c>
      <c r="D436" s="12">
        <v>-5</v>
      </c>
      <c r="E436" s="7" t="s">
        <v>13</v>
      </c>
      <c r="F436" s="9">
        <v>90</v>
      </c>
      <c r="G436" s="9">
        <f t="shared" si="20"/>
        <v>-450</v>
      </c>
      <c r="I436" s="8" t="s">
        <v>38</v>
      </c>
      <c r="J436" s="12">
        <v>-5</v>
      </c>
      <c r="K436" s="7" t="s">
        <v>13</v>
      </c>
      <c r="L436" s="9">
        <v>90</v>
      </c>
      <c r="M436" s="9">
        <f t="shared" si="21"/>
        <v>-450</v>
      </c>
      <c r="O436" s="8" t="s">
        <v>38</v>
      </c>
      <c r="P436" s="12">
        <v>-5</v>
      </c>
      <c r="Q436" s="7" t="s">
        <v>13</v>
      </c>
      <c r="R436" s="9">
        <v>90</v>
      </c>
      <c r="S436" s="9">
        <f t="shared" si="22"/>
        <v>-450</v>
      </c>
      <c r="U436" s="2" t="s">
        <v>1</v>
      </c>
      <c r="V436" s="2" t="s">
        <v>2</v>
      </c>
      <c r="W436" s="1"/>
      <c r="X436" s="1"/>
      <c r="Y436" s="1"/>
      <c r="AA436" s="2" t="s">
        <v>1</v>
      </c>
      <c r="AB436" s="2" t="s">
        <v>2</v>
      </c>
      <c r="AC436" s="1"/>
      <c r="AD436" s="1"/>
      <c r="AE436" s="1"/>
      <c r="AG436" s="2" t="s">
        <v>9</v>
      </c>
      <c r="AH436" s="2" t="s">
        <v>142</v>
      </c>
      <c r="AI436" s="1"/>
      <c r="AJ436" s="1"/>
      <c r="AK436" s="1"/>
    </row>
    <row r="437" spans="3:37" x14ac:dyDescent="0.25">
      <c r="C437" s="8" t="s">
        <v>39</v>
      </c>
      <c r="D437" s="9">
        <v>-1</v>
      </c>
      <c r="E437" s="7" t="s">
        <v>13</v>
      </c>
      <c r="F437" s="9">
        <v>255</v>
      </c>
      <c r="G437" s="9">
        <f t="shared" si="20"/>
        <v>-255</v>
      </c>
      <c r="I437" s="8" t="s">
        <v>39</v>
      </c>
      <c r="J437" s="9">
        <v>-1</v>
      </c>
      <c r="K437" s="7" t="s">
        <v>13</v>
      </c>
      <c r="L437" s="9">
        <v>255</v>
      </c>
      <c r="M437" s="9">
        <f t="shared" si="21"/>
        <v>-255</v>
      </c>
      <c r="O437" s="8" t="s">
        <v>39</v>
      </c>
      <c r="P437" s="9">
        <v>-1</v>
      </c>
      <c r="Q437" s="7" t="s">
        <v>13</v>
      </c>
      <c r="R437" s="9">
        <v>255</v>
      </c>
      <c r="S437" s="9">
        <f t="shared" si="22"/>
        <v>-255</v>
      </c>
      <c r="U437" s="2" t="s">
        <v>3</v>
      </c>
      <c r="V437" s="2" t="s">
        <v>4</v>
      </c>
      <c r="W437" s="1"/>
      <c r="X437" s="1"/>
      <c r="Y437" s="1"/>
      <c r="AA437" s="2" t="s">
        <v>3</v>
      </c>
      <c r="AB437" s="2" t="s">
        <v>134</v>
      </c>
      <c r="AC437" s="1"/>
      <c r="AD437" s="1"/>
      <c r="AE437" s="1"/>
      <c r="AG437" s="1"/>
      <c r="AH437" s="1"/>
      <c r="AI437" s="1"/>
      <c r="AJ437" s="1"/>
      <c r="AK437" s="1"/>
    </row>
    <row r="438" spans="3:37" x14ac:dyDescent="0.25">
      <c r="C438" s="8" t="s">
        <v>40</v>
      </c>
      <c r="D438" s="9"/>
      <c r="E438" s="7" t="s">
        <v>13</v>
      </c>
      <c r="F438" s="9"/>
      <c r="G438" s="9">
        <v>-800</v>
      </c>
      <c r="I438" s="8" t="s">
        <v>40</v>
      </c>
      <c r="J438" s="9"/>
      <c r="K438" s="7" t="s">
        <v>13</v>
      </c>
      <c r="L438" s="9"/>
      <c r="M438" s="9">
        <v>-750</v>
      </c>
      <c r="O438" s="8" t="s">
        <v>40</v>
      </c>
      <c r="P438" s="9"/>
      <c r="Q438" s="7" t="s">
        <v>13</v>
      </c>
      <c r="R438" s="9"/>
      <c r="S438" s="9">
        <v>-750</v>
      </c>
      <c r="U438" s="2" t="s">
        <v>5</v>
      </c>
      <c r="V438" s="2" t="s">
        <v>6</v>
      </c>
      <c r="W438" s="1"/>
      <c r="X438" s="1"/>
      <c r="Y438" s="1"/>
      <c r="AA438" s="2" t="s">
        <v>5</v>
      </c>
      <c r="AB438" s="2" t="s">
        <v>6</v>
      </c>
      <c r="AC438" s="1"/>
      <c r="AD438" s="1"/>
      <c r="AE438" s="1"/>
      <c r="AG438" s="3" t="s">
        <v>11</v>
      </c>
      <c r="AH438" s="4" t="s">
        <v>12</v>
      </c>
      <c r="AI438" s="4" t="s">
        <v>13</v>
      </c>
      <c r="AJ438" s="4" t="s">
        <v>14</v>
      </c>
      <c r="AK438" s="4" t="s">
        <v>15</v>
      </c>
    </row>
    <row r="439" spans="3:37" x14ac:dyDescent="0.25">
      <c r="C439" s="5" t="s">
        <v>41</v>
      </c>
      <c r="D439" s="6"/>
      <c r="E439" s="7" t="s">
        <v>13</v>
      </c>
      <c r="F439" s="6"/>
      <c r="G439" s="6">
        <f>SUM(G430:G438)</f>
        <v>-5016</v>
      </c>
      <c r="I439" s="5" t="s">
        <v>41</v>
      </c>
      <c r="J439" s="6"/>
      <c r="K439" s="7" t="s">
        <v>13</v>
      </c>
      <c r="L439" s="6"/>
      <c r="M439" s="6">
        <f>SUM(M430:M438)</f>
        <v>-4942.5</v>
      </c>
      <c r="O439" s="5" t="s">
        <v>41</v>
      </c>
      <c r="P439" s="6"/>
      <c r="Q439" s="7" t="s">
        <v>13</v>
      </c>
      <c r="R439" s="6"/>
      <c r="S439" s="6">
        <f>SUM(S430:S438)</f>
        <v>-4942.5</v>
      </c>
      <c r="U439" s="2" t="s">
        <v>7</v>
      </c>
      <c r="V439" s="2" t="s">
        <v>8</v>
      </c>
      <c r="W439" s="1"/>
      <c r="X439" s="1"/>
      <c r="Y439" s="1"/>
      <c r="AA439" s="2" t="s">
        <v>7</v>
      </c>
      <c r="AB439" s="2" t="s">
        <v>8</v>
      </c>
      <c r="AC439" s="1"/>
      <c r="AD439" s="1"/>
      <c r="AE439" s="1"/>
      <c r="AG439" s="5" t="s">
        <v>16</v>
      </c>
      <c r="AH439" s="6"/>
      <c r="AI439" s="7" t="s">
        <v>13</v>
      </c>
      <c r="AJ439" s="6"/>
      <c r="AK439" s="6"/>
    </row>
    <row r="440" spans="3:37" x14ac:dyDescent="0.25">
      <c r="C440" s="8" t="s">
        <v>42</v>
      </c>
      <c r="D440" s="9"/>
      <c r="E440" s="7" t="s">
        <v>13</v>
      </c>
      <c r="F440" s="9"/>
      <c r="G440" s="9">
        <f>SUM(G427,G439)</f>
        <v>6059</v>
      </c>
      <c r="I440" s="8" t="s">
        <v>42</v>
      </c>
      <c r="J440" s="9"/>
      <c r="K440" s="7" t="s">
        <v>13</v>
      </c>
      <c r="L440" s="9"/>
      <c r="M440" s="9">
        <f>SUM(M427,M439)</f>
        <v>6132.5</v>
      </c>
      <c r="O440" s="8" t="s">
        <v>42</v>
      </c>
      <c r="P440" s="9"/>
      <c r="Q440" s="7" t="s">
        <v>13</v>
      </c>
      <c r="R440" s="9"/>
      <c r="S440" s="9">
        <f>SUM(S427,S439)</f>
        <v>6132.5</v>
      </c>
      <c r="U440" s="2" t="s">
        <v>9</v>
      </c>
      <c r="V440" s="2" t="s">
        <v>142</v>
      </c>
      <c r="W440" s="1"/>
      <c r="X440" s="1"/>
      <c r="Y440" s="1"/>
      <c r="AA440" s="2" t="s">
        <v>9</v>
      </c>
      <c r="AB440" s="2" t="s">
        <v>142</v>
      </c>
      <c r="AC440" s="1"/>
      <c r="AD440" s="1"/>
      <c r="AE440" s="1"/>
      <c r="AG440" s="8" t="s">
        <v>154</v>
      </c>
      <c r="AH440" s="9">
        <v>2500</v>
      </c>
      <c r="AI440" s="7" t="s">
        <v>18</v>
      </c>
      <c r="AJ440" s="10">
        <v>5.5</v>
      </c>
      <c r="AK440" s="9">
        <f>AH440*AJ440</f>
        <v>13750</v>
      </c>
    </row>
    <row r="441" spans="3:37" x14ac:dyDescent="0.25">
      <c r="C441" s="1"/>
      <c r="D441" s="1"/>
      <c r="E441" s="1"/>
      <c r="F441" s="1"/>
      <c r="G441" s="1"/>
      <c r="I441" s="1"/>
      <c r="J441" s="1"/>
      <c r="K441" s="1"/>
      <c r="L441" s="1"/>
      <c r="M441" s="1"/>
      <c r="O441" s="1"/>
      <c r="P441" s="1"/>
      <c r="Q441" s="1"/>
      <c r="R441" s="1"/>
      <c r="S441" s="1"/>
      <c r="U441" s="1"/>
      <c r="V441" s="1"/>
      <c r="W441" s="1"/>
      <c r="X441" s="1"/>
      <c r="Y441" s="1"/>
      <c r="AA441" s="1"/>
      <c r="AB441" s="1"/>
      <c r="AC441" s="1"/>
      <c r="AD441" s="1"/>
      <c r="AE441" s="1"/>
      <c r="AG441" s="8" t="s">
        <v>20</v>
      </c>
      <c r="AH441" s="9"/>
      <c r="AI441" s="7" t="s">
        <v>21</v>
      </c>
      <c r="AJ441" s="9"/>
      <c r="AK441" s="9">
        <v>870</v>
      </c>
    </row>
    <row r="442" spans="3:37" x14ac:dyDescent="0.25">
      <c r="C442" s="1"/>
      <c r="D442" s="1"/>
      <c r="E442" s="1"/>
      <c r="F442" s="1"/>
      <c r="G442" s="1"/>
      <c r="I442" s="1"/>
      <c r="J442" s="1"/>
      <c r="K442" s="1"/>
      <c r="L442" s="1"/>
      <c r="M442" s="1"/>
      <c r="O442" s="1"/>
      <c r="P442" s="1"/>
      <c r="Q442" s="1"/>
      <c r="R442" s="1"/>
      <c r="S442" s="1"/>
      <c r="U442" s="3" t="s">
        <v>11</v>
      </c>
      <c r="V442" s="4" t="s">
        <v>12</v>
      </c>
      <c r="W442" s="4" t="s">
        <v>13</v>
      </c>
      <c r="X442" s="4" t="s">
        <v>14</v>
      </c>
      <c r="Y442" s="4" t="s">
        <v>15</v>
      </c>
      <c r="AA442" s="3" t="s">
        <v>11</v>
      </c>
      <c r="AB442" s="4" t="s">
        <v>12</v>
      </c>
      <c r="AC442" s="4" t="s">
        <v>13</v>
      </c>
      <c r="AD442" s="4" t="s">
        <v>14</v>
      </c>
      <c r="AE442" s="4" t="s">
        <v>15</v>
      </c>
      <c r="AG442" s="5" t="s">
        <v>22</v>
      </c>
      <c r="AH442" s="6"/>
      <c r="AI442" s="7" t="s">
        <v>13</v>
      </c>
      <c r="AJ442" s="6"/>
      <c r="AK442" s="6">
        <f>SUM(AK440:AK441)</f>
        <v>14620</v>
      </c>
    </row>
    <row r="443" spans="3:37" x14ac:dyDescent="0.25">
      <c r="C443" s="1"/>
      <c r="D443" s="1"/>
      <c r="E443" s="1"/>
      <c r="F443" s="1"/>
      <c r="G443" s="1"/>
      <c r="I443" s="1"/>
      <c r="J443" s="1"/>
      <c r="K443" s="1"/>
      <c r="L443" s="1"/>
      <c r="M443" s="1"/>
      <c r="O443" s="1"/>
      <c r="P443" s="1"/>
      <c r="Q443" s="1"/>
      <c r="R443" s="1"/>
      <c r="S443" s="1"/>
      <c r="U443" s="1"/>
      <c r="V443" s="1"/>
      <c r="W443" s="1"/>
      <c r="X443" s="1"/>
      <c r="Y443" s="1"/>
      <c r="AA443" s="1"/>
      <c r="AB443" s="1"/>
      <c r="AC443" s="1"/>
      <c r="AD443" s="1"/>
      <c r="AE443" s="1"/>
      <c r="AG443" s="8" t="s">
        <v>13</v>
      </c>
      <c r="AH443" s="9"/>
      <c r="AI443" s="7" t="s">
        <v>13</v>
      </c>
      <c r="AJ443" s="9"/>
      <c r="AK443" s="9"/>
    </row>
    <row r="444" spans="3:37" x14ac:dyDescent="0.25">
      <c r="C444" s="2" t="s">
        <v>43</v>
      </c>
      <c r="D444" s="1"/>
      <c r="E444" s="1"/>
      <c r="F444" s="1"/>
      <c r="G444" s="1"/>
      <c r="I444" s="2" t="s">
        <v>43</v>
      </c>
      <c r="J444" s="1"/>
      <c r="K444" s="1"/>
      <c r="L444" s="1"/>
      <c r="M444" s="1"/>
      <c r="O444" s="2" t="s">
        <v>43</v>
      </c>
      <c r="P444" s="1"/>
      <c r="Q444" s="1"/>
      <c r="R444" s="1"/>
      <c r="S444" s="1"/>
      <c r="U444" s="2" t="s">
        <v>160</v>
      </c>
      <c r="V444" s="1"/>
      <c r="W444" s="1"/>
      <c r="X444" s="1"/>
      <c r="Y444" s="1"/>
      <c r="AA444" s="2" t="s">
        <v>160</v>
      </c>
      <c r="AB444" s="1"/>
      <c r="AC444" s="1"/>
      <c r="AD444" s="1"/>
      <c r="AE444" s="1"/>
      <c r="AG444" s="5" t="s">
        <v>23</v>
      </c>
      <c r="AH444" s="6"/>
      <c r="AI444" s="7" t="s">
        <v>13</v>
      </c>
      <c r="AJ444" s="6"/>
      <c r="AK444" s="6"/>
    </row>
    <row r="445" spans="3:37" x14ac:dyDescent="0.25">
      <c r="C445" s="1"/>
      <c r="D445" s="1"/>
      <c r="E445" s="1"/>
      <c r="F445" s="1"/>
      <c r="G445" s="1"/>
      <c r="I445" s="1"/>
      <c r="J445" s="1"/>
      <c r="K445" s="1"/>
      <c r="L445" s="1"/>
      <c r="M445" s="1"/>
      <c r="O445" s="1"/>
      <c r="P445" s="1"/>
      <c r="Q445" s="1"/>
      <c r="R445" s="1"/>
      <c r="S445" s="1"/>
      <c r="U445" s="1"/>
      <c r="V445" s="1"/>
      <c r="W445" s="1"/>
      <c r="X445" s="1"/>
      <c r="Y445" s="1"/>
      <c r="AA445" s="1"/>
      <c r="AB445" s="1"/>
      <c r="AC445" s="1"/>
      <c r="AD445" s="1"/>
      <c r="AE445" s="1"/>
      <c r="AG445" s="8" t="s">
        <v>24</v>
      </c>
      <c r="AH445" s="9">
        <v>-180</v>
      </c>
      <c r="AI445" s="7" t="s">
        <v>18</v>
      </c>
      <c r="AJ445" s="10"/>
      <c r="AK445" s="9"/>
    </row>
    <row r="446" spans="3:37" x14ac:dyDescent="0.25">
      <c r="C446" s="1" t="s">
        <v>77</v>
      </c>
      <c r="D446" s="1"/>
      <c r="E446" s="1"/>
      <c r="F446" s="1"/>
      <c r="G446" s="1"/>
      <c r="I446" s="1" t="s">
        <v>77</v>
      </c>
      <c r="J446" s="1"/>
      <c r="K446" s="1"/>
      <c r="L446" s="1"/>
      <c r="M446" s="1"/>
      <c r="O446" s="1" t="s">
        <v>77</v>
      </c>
      <c r="P446" s="1"/>
      <c r="Q446" s="1"/>
      <c r="R446" s="1"/>
      <c r="S446" s="1"/>
      <c r="U446" s="2" t="s">
        <v>43</v>
      </c>
      <c r="V446" s="1"/>
      <c r="W446" s="1"/>
      <c r="X446" s="1"/>
      <c r="Y446" s="1"/>
      <c r="AA446" s="2" t="s">
        <v>43</v>
      </c>
      <c r="AB446" s="1"/>
      <c r="AC446" s="1"/>
      <c r="AD446" s="1"/>
      <c r="AE446" s="1"/>
      <c r="AG446" s="5" t="s">
        <v>27</v>
      </c>
      <c r="AH446" s="6"/>
      <c r="AI446" s="7" t="s">
        <v>13</v>
      </c>
      <c r="AJ446" s="6"/>
      <c r="AK446" s="6"/>
    </row>
    <row r="447" spans="3:37" x14ac:dyDescent="0.25">
      <c r="C447" s="2" t="s">
        <v>1</v>
      </c>
      <c r="D447" s="2" t="s">
        <v>2</v>
      </c>
      <c r="E447" s="1"/>
      <c r="F447" s="1"/>
      <c r="G447" s="1"/>
      <c r="I447" s="2" t="s">
        <v>1</v>
      </c>
      <c r="J447" s="2" t="s">
        <v>2</v>
      </c>
      <c r="K447" s="1"/>
      <c r="L447" s="1"/>
      <c r="M447" s="1"/>
      <c r="O447" s="2" t="s">
        <v>1</v>
      </c>
      <c r="P447" s="2" t="s">
        <v>2</v>
      </c>
      <c r="Q447" s="1"/>
      <c r="R447" s="1"/>
      <c r="S447" s="1"/>
      <c r="U447" s="1"/>
      <c r="V447" s="1"/>
      <c r="W447" s="1"/>
      <c r="X447" s="1"/>
      <c r="Y447" s="1"/>
      <c r="AA447" s="1"/>
      <c r="AB447" s="1"/>
      <c r="AC447" s="1"/>
      <c r="AD447" s="1"/>
      <c r="AE447" s="1"/>
      <c r="AG447" s="5" t="s">
        <v>28</v>
      </c>
      <c r="AH447" s="6"/>
      <c r="AI447" s="7" t="s">
        <v>13</v>
      </c>
      <c r="AJ447" s="6"/>
      <c r="AK447" s="6">
        <f>SUM(AK442,AK446)</f>
        <v>14620</v>
      </c>
    </row>
    <row r="448" spans="3:37" x14ac:dyDescent="0.25">
      <c r="C448" s="2" t="s">
        <v>3</v>
      </c>
      <c r="D448" s="2" t="s">
        <v>4</v>
      </c>
      <c r="E448" s="1"/>
      <c r="F448" s="1"/>
      <c r="G448" s="1"/>
      <c r="I448" s="2" t="s">
        <v>3</v>
      </c>
      <c r="J448" s="2" t="s">
        <v>134</v>
      </c>
      <c r="K448" s="1"/>
      <c r="L448" s="1"/>
      <c r="M448" s="1"/>
      <c r="O448" s="2" t="s">
        <v>3</v>
      </c>
      <c r="P448" s="2" t="s">
        <v>137</v>
      </c>
      <c r="Q448" s="1"/>
      <c r="R448" s="1"/>
      <c r="S448" s="1"/>
      <c r="U448" s="1" t="s">
        <v>124</v>
      </c>
      <c r="V448" s="1"/>
      <c r="W448" s="1"/>
      <c r="X448" s="1"/>
      <c r="Y448" s="1"/>
      <c r="AA448" s="1" t="s">
        <v>124</v>
      </c>
      <c r="AB448" s="1"/>
      <c r="AC448" s="1"/>
      <c r="AD448" s="1"/>
      <c r="AE448" s="1"/>
      <c r="AG448" s="8" t="s">
        <v>13</v>
      </c>
      <c r="AH448" s="9"/>
      <c r="AI448" s="7" t="s">
        <v>13</v>
      </c>
      <c r="AJ448" s="9"/>
      <c r="AK448" s="9"/>
    </row>
    <row r="449" spans="3:37" x14ac:dyDescent="0.25">
      <c r="C449" s="2" t="s">
        <v>5</v>
      </c>
      <c r="D449" s="2" t="s">
        <v>6</v>
      </c>
      <c r="E449" s="1"/>
      <c r="F449" s="1"/>
      <c r="G449" s="1"/>
      <c r="I449" s="2" t="s">
        <v>5</v>
      </c>
      <c r="J449" s="2" t="s">
        <v>6</v>
      </c>
      <c r="K449" s="1"/>
      <c r="L449" s="1"/>
      <c r="M449" s="1"/>
      <c r="O449" s="2" t="s">
        <v>5</v>
      </c>
      <c r="P449" s="2" t="s">
        <v>6</v>
      </c>
      <c r="Q449" s="1"/>
      <c r="R449" s="1"/>
      <c r="S449" s="1"/>
      <c r="U449" s="2" t="s">
        <v>1</v>
      </c>
      <c r="V449" s="2" t="s">
        <v>2</v>
      </c>
      <c r="W449" s="1"/>
      <c r="X449" s="1"/>
      <c r="Y449" s="1"/>
      <c r="AA449" s="2" t="s">
        <v>1</v>
      </c>
      <c r="AB449" s="2" t="s">
        <v>2</v>
      </c>
      <c r="AC449" s="1"/>
      <c r="AD449" s="1"/>
      <c r="AE449" s="1"/>
      <c r="AG449" s="5" t="s">
        <v>29</v>
      </c>
      <c r="AH449" s="6"/>
      <c r="AI449" s="7" t="s">
        <v>13</v>
      </c>
      <c r="AJ449" s="6"/>
      <c r="AK449" s="6"/>
    </row>
    <row r="450" spans="3:37" x14ac:dyDescent="0.25">
      <c r="C450" s="2" t="s">
        <v>7</v>
      </c>
      <c r="D450" s="2" t="s">
        <v>8</v>
      </c>
      <c r="E450" s="1"/>
      <c r="F450" s="1"/>
      <c r="G450" s="1"/>
      <c r="I450" s="2" t="s">
        <v>7</v>
      </c>
      <c r="J450" s="2" t="s">
        <v>8</v>
      </c>
      <c r="K450" s="1"/>
      <c r="L450" s="1"/>
      <c r="M450" s="1"/>
      <c r="O450" s="2" t="s">
        <v>7</v>
      </c>
      <c r="P450" s="2" t="s">
        <v>8</v>
      </c>
      <c r="Q450" s="1"/>
      <c r="R450" s="1"/>
      <c r="S450" s="1"/>
      <c r="U450" s="2" t="s">
        <v>3</v>
      </c>
      <c r="V450" s="2" t="s">
        <v>4</v>
      </c>
      <c r="W450" s="1"/>
      <c r="X450" s="1"/>
      <c r="Y450" s="1"/>
      <c r="AA450" s="2" t="s">
        <v>3</v>
      </c>
      <c r="AB450" s="2" t="s">
        <v>134</v>
      </c>
      <c r="AC450" s="1"/>
      <c r="AD450" s="1"/>
      <c r="AE450" s="1"/>
      <c r="AG450" s="8" t="s">
        <v>30</v>
      </c>
      <c r="AH450" s="9">
        <v>-1</v>
      </c>
      <c r="AI450" s="7" t="s">
        <v>13</v>
      </c>
      <c r="AJ450" s="9">
        <v>607.5</v>
      </c>
      <c r="AK450" s="9">
        <f t="shared" ref="AK450:AK457" si="23">AH450*AJ450</f>
        <v>-607.5</v>
      </c>
    </row>
    <row r="451" spans="3:37" x14ac:dyDescent="0.25">
      <c r="C451" s="2" t="s">
        <v>9</v>
      </c>
      <c r="D451" s="2" t="s">
        <v>10</v>
      </c>
      <c r="E451" s="1"/>
      <c r="F451" s="1"/>
      <c r="G451" s="1"/>
      <c r="I451" s="2" t="s">
        <v>9</v>
      </c>
      <c r="J451" s="2" t="s">
        <v>10</v>
      </c>
      <c r="K451" s="1"/>
      <c r="L451" s="1"/>
      <c r="M451" s="1"/>
      <c r="O451" s="2" t="s">
        <v>9</v>
      </c>
      <c r="P451" s="2" t="s">
        <v>10</v>
      </c>
      <c r="Q451" s="1"/>
      <c r="R451" s="1"/>
      <c r="S451" s="1"/>
      <c r="U451" s="2" t="s">
        <v>5</v>
      </c>
      <c r="V451" s="2" t="s">
        <v>6</v>
      </c>
      <c r="W451" s="1"/>
      <c r="X451" s="1"/>
      <c r="Y451" s="1"/>
      <c r="AA451" s="2" t="s">
        <v>5</v>
      </c>
      <c r="AB451" s="2" t="s">
        <v>6</v>
      </c>
      <c r="AC451" s="1"/>
      <c r="AD451" s="1"/>
      <c r="AE451" s="1"/>
      <c r="AG451" s="8" t="s">
        <v>31</v>
      </c>
      <c r="AH451" s="9">
        <v>-3</v>
      </c>
      <c r="AI451" s="7" t="s">
        <v>13</v>
      </c>
      <c r="AJ451" s="9">
        <v>203</v>
      </c>
      <c r="AK451" s="9">
        <f t="shared" si="23"/>
        <v>-609</v>
      </c>
    </row>
    <row r="452" spans="3:37" x14ac:dyDescent="0.25">
      <c r="C452" s="1"/>
      <c r="D452" s="1"/>
      <c r="E452" s="1"/>
      <c r="F452" s="1"/>
      <c r="G452" s="1"/>
      <c r="I452" s="1"/>
      <c r="J452" s="1"/>
      <c r="K452" s="1"/>
      <c r="L452" s="1"/>
      <c r="M452" s="1"/>
      <c r="O452" s="1"/>
      <c r="P452" s="1"/>
      <c r="Q452" s="1"/>
      <c r="R452" s="1"/>
      <c r="S452" s="1"/>
      <c r="U452" s="2" t="s">
        <v>7</v>
      </c>
      <c r="V452" s="2" t="s">
        <v>8</v>
      </c>
      <c r="W452" s="1"/>
      <c r="X452" s="1"/>
      <c r="Y452" s="1"/>
      <c r="AA452" s="2" t="s">
        <v>7</v>
      </c>
      <c r="AB452" s="2" t="s">
        <v>8</v>
      </c>
      <c r="AC452" s="1"/>
      <c r="AD452" s="1"/>
      <c r="AE452" s="1"/>
      <c r="AG452" s="8" t="s">
        <v>33</v>
      </c>
      <c r="AH452" s="9">
        <v>-1</v>
      </c>
      <c r="AI452" s="7" t="s">
        <v>13</v>
      </c>
      <c r="AJ452" s="9">
        <v>400</v>
      </c>
      <c r="AK452" s="9">
        <f t="shared" si="23"/>
        <v>-400</v>
      </c>
    </row>
    <row r="453" spans="3:37" x14ac:dyDescent="0.25">
      <c r="C453" s="3" t="s">
        <v>11</v>
      </c>
      <c r="D453" s="4" t="s">
        <v>12</v>
      </c>
      <c r="E453" s="4" t="s">
        <v>13</v>
      </c>
      <c r="F453" s="4" t="s">
        <v>14</v>
      </c>
      <c r="G453" s="4" t="s">
        <v>15</v>
      </c>
      <c r="I453" s="3" t="s">
        <v>11</v>
      </c>
      <c r="J453" s="4" t="s">
        <v>12</v>
      </c>
      <c r="K453" s="4" t="s">
        <v>13</v>
      </c>
      <c r="L453" s="4" t="s">
        <v>14</v>
      </c>
      <c r="M453" s="4" t="s">
        <v>15</v>
      </c>
      <c r="O453" s="3" t="s">
        <v>11</v>
      </c>
      <c r="P453" s="4" t="s">
        <v>12</v>
      </c>
      <c r="Q453" s="4" t="s">
        <v>13</v>
      </c>
      <c r="R453" s="4" t="s">
        <v>14</v>
      </c>
      <c r="S453" s="4" t="s">
        <v>15</v>
      </c>
      <c r="U453" s="2" t="s">
        <v>9</v>
      </c>
      <c r="V453" s="2" t="s">
        <v>142</v>
      </c>
      <c r="W453" s="1"/>
      <c r="X453" s="1"/>
      <c r="Y453" s="1"/>
      <c r="AA453" s="2" t="s">
        <v>9</v>
      </c>
      <c r="AB453" s="2" t="s">
        <v>142</v>
      </c>
      <c r="AC453" s="1"/>
      <c r="AD453" s="1"/>
      <c r="AE453" s="1"/>
      <c r="AG453" s="8" t="s">
        <v>92</v>
      </c>
      <c r="AH453" s="9">
        <v>-1</v>
      </c>
      <c r="AI453" s="7" t="s">
        <v>13</v>
      </c>
      <c r="AJ453" s="9">
        <v>175</v>
      </c>
      <c r="AK453" s="9">
        <f t="shared" si="23"/>
        <v>-175</v>
      </c>
    </row>
    <row r="454" spans="3:37" x14ac:dyDescent="0.25">
      <c r="C454" s="1"/>
      <c r="D454" s="1"/>
      <c r="E454" s="1"/>
      <c r="F454" s="1"/>
      <c r="G454" s="1"/>
      <c r="I454" s="1"/>
      <c r="J454" s="1"/>
      <c r="K454" s="1"/>
      <c r="L454" s="1"/>
      <c r="M454" s="1"/>
      <c r="O454" s="1"/>
      <c r="P454" s="1"/>
      <c r="Q454" s="1"/>
      <c r="R454" s="1"/>
      <c r="S454" s="1"/>
      <c r="U454" s="1"/>
      <c r="V454" s="1"/>
      <c r="W454" s="1"/>
      <c r="X454" s="1"/>
      <c r="Y454" s="1"/>
      <c r="AA454" s="1"/>
      <c r="AB454" s="1"/>
      <c r="AC454" s="1"/>
      <c r="AD454" s="1"/>
      <c r="AE454" s="1"/>
      <c r="AG454" s="8" t="s">
        <v>34</v>
      </c>
      <c r="AH454" s="9">
        <v>-3</v>
      </c>
      <c r="AI454" s="7" t="s">
        <v>13</v>
      </c>
      <c r="AJ454" s="9">
        <v>160</v>
      </c>
      <c r="AK454" s="9">
        <f t="shared" si="23"/>
        <v>-480</v>
      </c>
    </row>
    <row r="455" spans="3:37" x14ac:dyDescent="0.25">
      <c r="C455" s="2" t="s">
        <v>78</v>
      </c>
      <c r="D455" s="1"/>
      <c r="E455" s="1"/>
      <c r="F455" s="1"/>
      <c r="G455" s="1"/>
      <c r="I455" s="2" t="s">
        <v>78</v>
      </c>
      <c r="J455" s="1"/>
      <c r="K455" s="1"/>
      <c r="L455" s="1"/>
      <c r="M455" s="1"/>
      <c r="O455" s="2" t="s">
        <v>78</v>
      </c>
      <c r="P455" s="1"/>
      <c r="Q455" s="1"/>
      <c r="R455" s="1"/>
      <c r="S455" s="1"/>
      <c r="U455" s="3" t="s">
        <v>11</v>
      </c>
      <c r="V455" s="4" t="s">
        <v>12</v>
      </c>
      <c r="W455" s="4" t="s">
        <v>13</v>
      </c>
      <c r="X455" s="4" t="s">
        <v>14</v>
      </c>
      <c r="Y455" s="4" t="s">
        <v>15</v>
      </c>
      <c r="AA455" s="3" t="s">
        <v>11</v>
      </c>
      <c r="AB455" s="4" t="s">
        <v>12</v>
      </c>
      <c r="AC455" s="4" t="s">
        <v>13</v>
      </c>
      <c r="AD455" s="4" t="s">
        <v>14</v>
      </c>
      <c r="AE455" s="4" t="s">
        <v>15</v>
      </c>
      <c r="AG455" s="8" t="s">
        <v>35</v>
      </c>
      <c r="AH455" s="9">
        <v>-1</v>
      </c>
      <c r="AI455" s="7" t="s">
        <v>13</v>
      </c>
      <c r="AJ455" s="9">
        <v>963</v>
      </c>
      <c r="AK455" s="9">
        <f t="shared" si="23"/>
        <v>-963</v>
      </c>
    </row>
    <row r="456" spans="3:37" x14ac:dyDescent="0.25">
      <c r="C456" s="1"/>
      <c r="D456" s="1"/>
      <c r="E456" s="1"/>
      <c r="F456" s="1"/>
      <c r="G456" s="1"/>
      <c r="I456" s="1"/>
      <c r="J456" s="1"/>
      <c r="K456" s="1"/>
      <c r="L456" s="1"/>
      <c r="M456" s="1"/>
      <c r="O456" s="1"/>
      <c r="P456" s="1"/>
      <c r="Q456" s="1"/>
      <c r="R456" s="1"/>
      <c r="S456" s="1"/>
      <c r="U456" s="1"/>
      <c r="V456" s="1"/>
      <c r="W456" s="1"/>
      <c r="X456" s="1"/>
      <c r="Y456" s="1"/>
      <c r="AA456" s="1"/>
      <c r="AB456" s="1"/>
      <c r="AC456" s="1"/>
      <c r="AD456" s="1"/>
      <c r="AE456" s="1"/>
      <c r="AG456" s="8" t="s">
        <v>155</v>
      </c>
      <c r="AH456" s="9">
        <v>-1</v>
      </c>
      <c r="AI456" s="7" t="s">
        <v>13</v>
      </c>
      <c r="AJ456" s="9">
        <v>325</v>
      </c>
      <c r="AK456" s="9">
        <f t="shared" si="23"/>
        <v>-325</v>
      </c>
    </row>
    <row r="457" spans="3:37" x14ac:dyDescent="0.25">
      <c r="C457" s="2" t="s">
        <v>43</v>
      </c>
      <c r="D457" s="1"/>
      <c r="E457" s="1"/>
      <c r="F457" s="1"/>
      <c r="G457" s="1"/>
      <c r="I457" s="2" t="s">
        <v>43</v>
      </c>
      <c r="J457" s="1"/>
      <c r="K457" s="1"/>
      <c r="L457" s="1"/>
      <c r="M457" s="1"/>
      <c r="O457" s="2" t="s">
        <v>43</v>
      </c>
      <c r="P457" s="1"/>
      <c r="Q457" s="1"/>
      <c r="R457" s="1"/>
      <c r="S457" s="1"/>
      <c r="U457" s="2" t="s">
        <v>144</v>
      </c>
      <c r="V457" s="1"/>
      <c r="W457" s="1"/>
      <c r="X457" s="1"/>
      <c r="Y457" s="1"/>
      <c r="AA457" s="2" t="s">
        <v>144</v>
      </c>
      <c r="AB457" s="1"/>
      <c r="AC457" s="1"/>
      <c r="AD457" s="1"/>
      <c r="AE457" s="1"/>
      <c r="AG457" s="8" t="s">
        <v>156</v>
      </c>
      <c r="AH457" s="9">
        <v>-2500</v>
      </c>
      <c r="AI457" s="7" t="s">
        <v>13</v>
      </c>
      <c r="AJ457" s="10">
        <v>0.14499999999999999</v>
      </c>
      <c r="AK457" s="9">
        <f t="shared" si="23"/>
        <v>-362.5</v>
      </c>
    </row>
    <row r="458" spans="3:37" x14ac:dyDescent="0.25">
      <c r="C458" s="1"/>
      <c r="D458" s="1"/>
      <c r="E458" s="1"/>
      <c r="F458" s="1"/>
      <c r="G458" s="1"/>
      <c r="I458" s="1"/>
      <c r="J458" s="1"/>
      <c r="K458" s="1"/>
      <c r="L458" s="1"/>
      <c r="M458" s="1"/>
      <c r="O458" s="1"/>
      <c r="P458" s="1"/>
      <c r="Q458" s="1"/>
      <c r="R458" s="1"/>
      <c r="S458" s="1"/>
      <c r="U458" s="1"/>
      <c r="V458" s="1"/>
      <c r="W458" s="1"/>
      <c r="X458" s="1"/>
      <c r="Y458" s="1"/>
      <c r="AA458" s="1"/>
      <c r="AB458" s="1"/>
      <c r="AC458" s="1"/>
      <c r="AD458" s="1"/>
      <c r="AE458" s="1"/>
      <c r="AG458" s="8" t="s">
        <v>40</v>
      </c>
      <c r="AH458" s="9"/>
      <c r="AI458" s="7" t="s">
        <v>13</v>
      </c>
      <c r="AJ458" s="9"/>
      <c r="AK458" s="9">
        <v>-750</v>
      </c>
    </row>
    <row r="459" spans="3:37" x14ac:dyDescent="0.25">
      <c r="C459" s="1" t="s">
        <v>79</v>
      </c>
      <c r="D459" s="1"/>
      <c r="E459" s="1"/>
      <c r="F459" s="1"/>
      <c r="G459" s="1"/>
      <c r="I459" s="1" t="s">
        <v>79</v>
      </c>
      <c r="J459" s="1"/>
      <c r="K459" s="1"/>
      <c r="L459" s="1"/>
      <c r="M459" s="1"/>
      <c r="O459" s="1" t="s">
        <v>79</v>
      </c>
      <c r="P459" s="1"/>
      <c r="Q459" s="1"/>
      <c r="R459" s="1"/>
      <c r="S459" s="1"/>
      <c r="U459" s="2" t="s">
        <v>43</v>
      </c>
      <c r="V459" s="1"/>
      <c r="W459" s="1"/>
      <c r="X459" s="1"/>
      <c r="Y459" s="1"/>
      <c r="AA459" s="2" t="s">
        <v>43</v>
      </c>
      <c r="AB459" s="1"/>
      <c r="AC459" s="1"/>
      <c r="AD459" s="1"/>
      <c r="AE459" s="1"/>
      <c r="AG459" s="5" t="s">
        <v>41</v>
      </c>
      <c r="AH459" s="6"/>
      <c r="AI459" s="7" t="s">
        <v>13</v>
      </c>
      <c r="AJ459" s="6"/>
      <c r="AK459" s="6">
        <f>SUM(AK450:AK458)</f>
        <v>-4672</v>
      </c>
    </row>
    <row r="460" spans="3:37" x14ac:dyDescent="0.25">
      <c r="C460" s="2" t="s">
        <v>1</v>
      </c>
      <c r="D460" s="2" t="s">
        <v>2</v>
      </c>
      <c r="E460" s="1"/>
      <c r="F460" s="1"/>
      <c r="G460" s="1"/>
      <c r="I460" s="2" t="s">
        <v>1</v>
      </c>
      <c r="J460" s="2" t="s">
        <v>2</v>
      </c>
      <c r="K460" s="1"/>
      <c r="L460" s="1"/>
      <c r="M460" s="1"/>
      <c r="O460" s="2" t="s">
        <v>1</v>
      </c>
      <c r="P460" s="2" t="s">
        <v>2</v>
      </c>
      <c r="Q460" s="1"/>
      <c r="R460" s="1"/>
      <c r="S460" s="1"/>
      <c r="U460" s="1"/>
      <c r="V460" s="1"/>
      <c r="W460" s="1"/>
      <c r="X460" s="1"/>
      <c r="Y460" s="1"/>
      <c r="AA460" s="1"/>
      <c r="AB460" s="1"/>
      <c r="AC460" s="1"/>
      <c r="AD460" s="1"/>
      <c r="AE460" s="1"/>
      <c r="AG460" s="8" t="s">
        <v>42</v>
      </c>
      <c r="AH460" s="9"/>
      <c r="AI460" s="7" t="s">
        <v>13</v>
      </c>
      <c r="AJ460" s="9"/>
      <c r="AK460" s="9">
        <f>SUM(AK447,AK459)</f>
        <v>9948</v>
      </c>
    </row>
    <row r="461" spans="3:37" x14ac:dyDescent="0.25">
      <c r="C461" s="2" t="s">
        <v>3</v>
      </c>
      <c r="D461" s="2" t="s">
        <v>4</v>
      </c>
      <c r="E461" s="1"/>
      <c r="F461" s="1"/>
      <c r="G461" s="1"/>
      <c r="I461" s="2" t="s">
        <v>3</v>
      </c>
      <c r="J461" s="2" t="s">
        <v>134</v>
      </c>
      <c r="K461" s="1"/>
      <c r="L461" s="1"/>
      <c r="M461" s="1"/>
      <c r="O461" s="2" t="s">
        <v>3</v>
      </c>
      <c r="P461" s="2" t="s">
        <v>137</v>
      </c>
      <c r="Q461" s="1"/>
      <c r="R461" s="1"/>
      <c r="S461" s="1"/>
      <c r="U461" s="2" t="s">
        <v>130</v>
      </c>
      <c r="V461" s="1"/>
      <c r="W461" s="1"/>
      <c r="X461" s="1"/>
      <c r="Y461" s="1"/>
      <c r="AA461" s="2" t="s">
        <v>130</v>
      </c>
      <c r="AB461" s="1"/>
      <c r="AC461" s="1"/>
      <c r="AD461" s="1"/>
      <c r="AE461" s="1"/>
      <c r="AG461" s="1"/>
      <c r="AH461" s="1"/>
      <c r="AI461" s="1"/>
      <c r="AJ461" s="1"/>
      <c r="AK461" s="1"/>
    </row>
    <row r="462" spans="3:37" x14ac:dyDescent="0.25">
      <c r="C462" s="2" t="s">
        <v>5</v>
      </c>
      <c r="D462" s="2" t="s">
        <v>6</v>
      </c>
      <c r="E462" s="1"/>
      <c r="F462" s="1"/>
      <c r="G462" s="1"/>
      <c r="I462" s="2" t="s">
        <v>5</v>
      </c>
      <c r="J462" s="2" t="s">
        <v>6</v>
      </c>
      <c r="K462" s="1"/>
      <c r="L462" s="1"/>
      <c r="M462" s="1"/>
      <c r="O462" s="2" t="s">
        <v>5</v>
      </c>
      <c r="P462" s="2" t="s">
        <v>6</v>
      </c>
      <c r="Q462" s="1"/>
      <c r="R462" s="1"/>
      <c r="S462" s="1"/>
      <c r="U462" s="2" t="s">
        <v>131</v>
      </c>
      <c r="V462" s="1"/>
      <c r="W462" s="1"/>
      <c r="X462" s="1"/>
      <c r="Y462" s="1"/>
      <c r="AA462" s="2" t="s">
        <v>131</v>
      </c>
      <c r="AB462" s="1"/>
      <c r="AC462" s="1"/>
      <c r="AD462" s="1"/>
      <c r="AE462" s="1"/>
      <c r="AG462" s="2" t="s">
        <v>157</v>
      </c>
      <c r="AH462" s="1"/>
      <c r="AI462" s="1"/>
      <c r="AJ462" s="1"/>
      <c r="AK462" s="1"/>
    </row>
    <row r="463" spans="3:37" x14ac:dyDescent="0.25">
      <c r="C463" s="2" t="s">
        <v>7</v>
      </c>
      <c r="D463" s="2" t="s">
        <v>8</v>
      </c>
      <c r="E463" s="1"/>
      <c r="F463" s="1"/>
      <c r="G463" s="1"/>
      <c r="I463" s="2" t="s">
        <v>7</v>
      </c>
      <c r="J463" s="2" t="s">
        <v>8</v>
      </c>
      <c r="K463" s="1"/>
      <c r="L463" s="1"/>
      <c r="M463" s="1"/>
      <c r="O463" s="2" t="s">
        <v>7</v>
      </c>
      <c r="P463" s="2" t="s">
        <v>8</v>
      </c>
      <c r="Q463" s="1"/>
      <c r="R463" s="1"/>
      <c r="S463" s="1"/>
      <c r="U463" s="1"/>
      <c r="V463" s="1"/>
      <c r="W463" s="1"/>
      <c r="X463" s="1"/>
      <c r="Y463" s="1"/>
      <c r="AA463" s="1"/>
      <c r="AB463" s="1"/>
      <c r="AC463" s="1"/>
      <c r="AD463" s="1"/>
      <c r="AE463" s="1"/>
      <c r="AG463" s="2" t="s">
        <v>13</v>
      </c>
      <c r="AH463" s="1"/>
      <c r="AI463" s="1"/>
      <c r="AJ463" s="1"/>
      <c r="AK463" s="1"/>
    </row>
    <row r="464" spans="3:37" x14ac:dyDescent="0.25">
      <c r="C464" s="2" t="s">
        <v>9</v>
      </c>
      <c r="D464" s="2" t="s">
        <v>10</v>
      </c>
      <c r="E464" s="1"/>
      <c r="F464" s="1"/>
      <c r="G464" s="1"/>
      <c r="I464" s="2" t="s">
        <v>9</v>
      </c>
      <c r="J464" s="2" t="s">
        <v>10</v>
      </c>
      <c r="K464" s="1"/>
      <c r="L464" s="1"/>
      <c r="M464" s="1"/>
      <c r="O464" s="2" t="s">
        <v>9</v>
      </c>
      <c r="P464" s="2" t="s">
        <v>10</v>
      </c>
      <c r="Q464" s="1"/>
      <c r="R464" s="1"/>
      <c r="S464" s="1"/>
      <c r="U464" s="2" t="s">
        <v>132</v>
      </c>
      <c r="V464" s="1"/>
      <c r="W464" s="1"/>
      <c r="X464" s="1"/>
      <c r="Y464" s="1"/>
      <c r="AA464" s="2" t="s">
        <v>132</v>
      </c>
      <c r="AB464" s="1"/>
      <c r="AC464" s="1"/>
      <c r="AD464" s="1"/>
      <c r="AE464" s="1"/>
      <c r="AG464" s="2" t="s">
        <v>158</v>
      </c>
      <c r="AH464" s="1"/>
      <c r="AI464" s="1"/>
      <c r="AJ464" s="1"/>
      <c r="AK464" s="1"/>
    </row>
    <row r="465" spans="3:37" x14ac:dyDescent="0.25">
      <c r="C465" s="1"/>
      <c r="D465" s="1"/>
      <c r="E465" s="1"/>
      <c r="F465" s="1"/>
      <c r="G465" s="1"/>
      <c r="I465" s="1"/>
      <c r="J465" s="1"/>
      <c r="K465" s="1"/>
      <c r="L465" s="1"/>
      <c r="M465" s="1"/>
      <c r="O465" s="1"/>
      <c r="P465" s="1"/>
      <c r="Q465" s="1"/>
      <c r="R465" s="1"/>
      <c r="S465" s="1"/>
      <c r="U465" s="2" t="s">
        <v>133</v>
      </c>
      <c r="V465" s="1"/>
      <c r="W465" s="1"/>
      <c r="X465" s="1"/>
      <c r="Y465" s="1"/>
      <c r="AA465" s="2" t="s">
        <v>133</v>
      </c>
      <c r="AB465" s="1"/>
      <c r="AC465" s="1"/>
      <c r="AD465" s="1"/>
      <c r="AE465" s="1"/>
      <c r="AG465" s="1"/>
      <c r="AH465" s="1"/>
      <c r="AI465" s="1"/>
      <c r="AJ465" s="1"/>
      <c r="AK465" s="1"/>
    </row>
    <row r="466" spans="3:37" x14ac:dyDescent="0.25">
      <c r="C466" s="3" t="s">
        <v>11</v>
      </c>
      <c r="D466" s="4" t="s">
        <v>12</v>
      </c>
      <c r="E466" s="4" t="s">
        <v>13</v>
      </c>
      <c r="F466" s="4" t="s">
        <v>14</v>
      </c>
      <c r="G466" s="4" t="s">
        <v>15</v>
      </c>
      <c r="I466" s="3" t="s">
        <v>11</v>
      </c>
      <c r="J466" s="4" t="s">
        <v>12</v>
      </c>
      <c r="K466" s="4" t="s">
        <v>13</v>
      </c>
      <c r="L466" s="4" t="s">
        <v>14</v>
      </c>
      <c r="M466" s="4" t="s">
        <v>15</v>
      </c>
      <c r="O466" s="3" t="s">
        <v>11</v>
      </c>
      <c r="P466" s="4" t="s">
        <v>12</v>
      </c>
      <c r="Q466" s="4" t="s">
        <v>13</v>
      </c>
      <c r="R466" s="4" t="s">
        <v>14</v>
      </c>
      <c r="S466" s="4" t="s">
        <v>15</v>
      </c>
      <c r="AG466" s="2" t="s">
        <v>43</v>
      </c>
      <c r="AH466" s="1"/>
      <c r="AI466" s="1"/>
      <c r="AJ466" s="1"/>
      <c r="AK466" s="1"/>
    </row>
    <row r="467" spans="3:37" x14ac:dyDescent="0.25">
      <c r="C467" s="1"/>
      <c r="D467" s="1"/>
      <c r="E467" s="1"/>
      <c r="F467" s="1"/>
      <c r="G467" s="1"/>
      <c r="I467" s="1"/>
      <c r="J467" s="1"/>
      <c r="K467" s="1"/>
      <c r="L467" s="1"/>
      <c r="M467" s="1"/>
      <c r="O467" s="1"/>
      <c r="P467" s="1"/>
      <c r="Q467" s="1"/>
      <c r="R467" s="1"/>
      <c r="S467" s="1"/>
      <c r="AG467" s="1"/>
      <c r="AH467" s="1"/>
      <c r="AI467" s="1"/>
      <c r="AJ467" s="1"/>
      <c r="AK467" s="1"/>
    </row>
    <row r="468" spans="3:37" x14ac:dyDescent="0.25">
      <c r="C468" s="2" t="s">
        <v>80</v>
      </c>
      <c r="D468" s="1"/>
      <c r="E468" s="1"/>
      <c r="F468" s="1"/>
      <c r="G468" s="1"/>
      <c r="I468" s="2" t="s">
        <v>80</v>
      </c>
      <c r="J468" s="1"/>
      <c r="K468" s="1"/>
      <c r="L468" s="1"/>
      <c r="M468" s="1"/>
      <c r="O468" s="2" t="s">
        <v>80</v>
      </c>
      <c r="P468" s="1"/>
      <c r="Q468" s="1"/>
      <c r="R468" s="1"/>
      <c r="S468" s="1"/>
      <c r="AG468" s="1" t="s">
        <v>103</v>
      </c>
      <c r="AH468" s="1"/>
      <c r="AI468" s="1"/>
      <c r="AJ468" s="1"/>
      <c r="AK468" s="1"/>
    </row>
    <row r="469" spans="3:37" x14ac:dyDescent="0.25">
      <c r="C469" s="1"/>
      <c r="D469" s="1"/>
      <c r="E469" s="1"/>
      <c r="F469" s="1"/>
      <c r="G469" s="1"/>
      <c r="I469" s="1"/>
      <c r="J469" s="1"/>
      <c r="K469" s="1"/>
      <c r="L469" s="1"/>
      <c r="M469" s="1"/>
      <c r="O469" s="1"/>
      <c r="P469" s="1"/>
      <c r="Q469" s="1"/>
      <c r="R469" s="1"/>
      <c r="S469" s="1"/>
      <c r="AG469" s="2" t="s">
        <v>1</v>
      </c>
      <c r="AH469" s="2" t="s">
        <v>2</v>
      </c>
      <c r="AI469" s="1"/>
      <c r="AJ469" s="1"/>
      <c r="AK469" s="1"/>
    </row>
    <row r="470" spans="3:37" x14ac:dyDescent="0.25">
      <c r="C470" s="2" t="s">
        <v>43</v>
      </c>
      <c r="D470" s="1"/>
      <c r="E470" s="1"/>
      <c r="F470" s="1"/>
      <c r="G470" s="1"/>
      <c r="I470" s="2" t="s">
        <v>43</v>
      </c>
      <c r="J470" s="1"/>
      <c r="K470" s="1"/>
      <c r="L470" s="1"/>
      <c r="M470" s="1"/>
      <c r="O470" s="2" t="s">
        <v>43</v>
      </c>
      <c r="P470" s="1"/>
      <c r="Q470" s="1"/>
      <c r="R470" s="1"/>
      <c r="S470" s="1"/>
      <c r="AG470" s="2" t="s">
        <v>3</v>
      </c>
      <c r="AH470" s="2" t="s">
        <v>137</v>
      </c>
      <c r="AI470" s="1"/>
      <c r="AJ470" s="1"/>
      <c r="AK470" s="1"/>
    </row>
    <row r="471" spans="3:37" x14ac:dyDescent="0.25">
      <c r="C471" s="1"/>
      <c r="D471" s="1"/>
      <c r="E471" s="1"/>
      <c r="F471" s="1"/>
      <c r="G471" s="1"/>
      <c r="I471" s="1"/>
      <c r="J471" s="1"/>
      <c r="K471" s="1"/>
      <c r="L471" s="1"/>
      <c r="M471" s="1"/>
      <c r="O471" s="1"/>
      <c r="P471" s="1"/>
      <c r="Q471" s="1"/>
      <c r="R471" s="1"/>
      <c r="S471" s="1"/>
      <c r="AG471" s="2" t="s">
        <v>5</v>
      </c>
      <c r="AH471" s="2" t="s">
        <v>6</v>
      </c>
      <c r="AI471" s="1"/>
      <c r="AJ471" s="1"/>
      <c r="AK471" s="1"/>
    </row>
    <row r="472" spans="3:37" x14ac:dyDescent="0.25">
      <c r="C472" s="1" t="s">
        <v>81</v>
      </c>
      <c r="D472" s="1"/>
      <c r="E472" s="1"/>
      <c r="F472" s="1"/>
      <c r="G472" s="1"/>
      <c r="I472" s="1" t="s">
        <v>81</v>
      </c>
      <c r="J472" s="1"/>
      <c r="K472" s="1"/>
      <c r="L472" s="1"/>
      <c r="M472" s="1"/>
      <c r="O472" s="1" t="s">
        <v>81</v>
      </c>
      <c r="P472" s="1"/>
      <c r="Q472" s="1"/>
      <c r="R472" s="1"/>
      <c r="S472" s="1"/>
      <c r="AG472" s="2" t="s">
        <v>7</v>
      </c>
      <c r="AH472" s="2" t="s">
        <v>8</v>
      </c>
      <c r="AI472" s="1"/>
      <c r="AJ472" s="1"/>
      <c r="AK472" s="1"/>
    </row>
    <row r="473" spans="3:37" x14ac:dyDescent="0.25">
      <c r="C473" s="2" t="s">
        <v>1</v>
      </c>
      <c r="D473" s="2" t="s">
        <v>2</v>
      </c>
      <c r="E473" s="1"/>
      <c r="F473" s="1"/>
      <c r="G473" s="1"/>
      <c r="I473" s="2" t="s">
        <v>1</v>
      </c>
      <c r="J473" s="2" t="s">
        <v>2</v>
      </c>
      <c r="K473" s="1"/>
      <c r="L473" s="1"/>
      <c r="M473" s="1"/>
      <c r="O473" s="2" t="s">
        <v>1</v>
      </c>
      <c r="P473" s="2" t="s">
        <v>2</v>
      </c>
      <c r="Q473" s="1"/>
      <c r="R473" s="1"/>
      <c r="S473" s="1"/>
      <c r="AG473" s="2" t="s">
        <v>9</v>
      </c>
      <c r="AH473" s="2" t="s">
        <v>142</v>
      </c>
      <c r="AI473" s="1"/>
      <c r="AJ473" s="1"/>
      <c r="AK473" s="1"/>
    </row>
    <row r="474" spans="3:37" x14ac:dyDescent="0.25">
      <c r="C474" s="2" t="s">
        <v>3</v>
      </c>
      <c r="D474" s="2" t="s">
        <v>4</v>
      </c>
      <c r="E474" s="1"/>
      <c r="F474" s="1"/>
      <c r="G474" s="1"/>
      <c r="I474" s="2" t="s">
        <v>3</v>
      </c>
      <c r="J474" s="2" t="s">
        <v>134</v>
      </c>
      <c r="K474" s="1"/>
      <c r="L474" s="1"/>
      <c r="M474" s="1"/>
      <c r="O474" s="2" t="s">
        <v>3</v>
      </c>
      <c r="P474" s="2" t="s">
        <v>137</v>
      </c>
      <c r="Q474" s="1"/>
      <c r="R474" s="1"/>
      <c r="S474" s="1"/>
      <c r="AG474" s="1"/>
      <c r="AH474" s="1"/>
      <c r="AI474" s="1"/>
      <c r="AJ474" s="1"/>
      <c r="AK474" s="1"/>
    </row>
    <row r="475" spans="3:37" x14ac:dyDescent="0.25">
      <c r="C475" s="2" t="s">
        <v>5</v>
      </c>
      <c r="D475" s="2" t="s">
        <v>6</v>
      </c>
      <c r="E475" s="1"/>
      <c r="F475" s="1"/>
      <c r="G475" s="1"/>
      <c r="I475" s="2" t="s">
        <v>5</v>
      </c>
      <c r="J475" s="2" t="s">
        <v>6</v>
      </c>
      <c r="K475" s="1"/>
      <c r="L475" s="1"/>
      <c r="M475" s="1"/>
      <c r="O475" s="2" t="s">
        <v>5</v>
      </c>
      <c r="P475" s="2" t="s">
        <v>6</v>
      </c>
      <c r="Q475" s="1"/>
      <c r="R475" s="1"/>
      <c r="S475" s="1"/>
      <c r="AG475" s="3" t="s">
        <v>11</v>
      </c>
      <c r="AH475" s="4" t="s">
        <v>12</v>
      </c>
      <c r="AI475" s="4" t="s">
        <v>13</v>
      </c>
      <c r="AJ475" s="4" t="s">
        <v>14</v>
      </c>
      <c r="AK475" s="4" t="s">
        <v>15</v>
      </c>
    </row>
    <row r="476" spans="3:37" x14ac:dyDescent="0.25">
      <c r="C476" s="2" t="s">
        <v>7</v>
      </c>
      <c r="D476" s="2" t="s">
        <v>8</v>
      </c>
      <c r="E476" s="1"/>
      <c r="F476" s="1"/>
      <c r="G476" s="1"/>
      <c r="I476" s="2" t="s">
        <v>7</v>
      </c>
      <c r="J476" s="2" t="s">
        <v>8</v>
      </c>
      <c r="K476" s="1"/>
      <c r="L476" s="1"/>
      <c r="M476" s="1"/>
      <c r="O476" s="2" t="s">
        <v>7</v>
      </c>
      <c r="P476" s="2" t="s">
        <v>8</v>
      </c>
      <c r="Q476" s="1"/>
      <c r="R476" s="1"/>
      <c r="S476" s="1"/>
      <c r="AG476" s="1"/>
      <c r="AH476" s="1"/>
      <c r="AI476" s="1"/>
      <c r="AJ476" s="1"/>
      <c r="AK476" s="1"/>
    </row>
    <row r="477" spans="3:37" x14ac:dyDescent="0.25">
      <c r="C477" s="2" t="s">
        <v>9</v>
      </c>
      <c r="D477" s="2" t="s">
        <v>10</v>
      </c>
      <c r="E477" s="1"/>
      <c r="F477" s="1"/>
      <c r="G477" s="1"/>
      <c r="I477" s="2" t="s">
        <v>9</v>
      </c>
      <c r="J477" s="2" t="s">
        <v>10</v>
      </c>
      <c r="K477" s="1"/>
      <c r="L477" s="1"/>
      <c r="M477" s="1"/>
      <c r="O477" s="2" t="s">
        <v>9</v>
      </c>
      <c r="P477" s="2" t="s">
        <v>10</v>
      </c>
      <c r="Q477" s="1"/>
      <c r="R477" s="1"/>
      <c r="S477" s="1"/>
      <c r="AG477" s="2" t="s">
        <v>144</v>
      </c>
      <c r="AH477" s="1"/>
      <c r="AI477" s="1"/>
      <c r="AJ477" s="1"/>
      <c r="AK477" s="1"/>
    </row>
    <row r="478" spans="3:37" x14ac:dyDescent="0.25">
      <c r="C478" s="1"/>
      <c r="D478" s="1"/>
      <c r="E478" s="1"/>
      <c r="F478" s="1"/>
      <c r="G478" s="1"/>
      <c r="I478" s="1"/>
      <c r="J478" s="1"/>
      <c r="K478" s="1"/>
      <c r="L478" s="1"/>
      <c r="M478" s="1"/>
      <c r="O478" s="1"/>
      <c r="P478" s="1"/>
      <c r="Q478" s="1"/>
      <c r="R478" s="1"/>
      <c r="S478" s="1"/>
      <c r="AG478" s="1"/>
      <c r="AH478" s="1"/>
      <c r="AI478" s="1"/>
      <c r="AJ478" s="1"/>
      <c r="AK478" s="1"/>
    </row>
    <row r="479" spans="3:37" x14ac:dyDescent="0.25">
      <c r="C479" s="3" t="s">
        <v>11</v>
      </c>
      <c r="D479" s="4" t="s">
        <v>12</v>
      </c>
      <c r="E479" s="4" t="s">
        <v>13</v>
      </c>
      <c r="F479" s="4" t="s">
        <v>14</v>
      </c>
      <c r="G479" s="4" t="s">
        <v>15</v>
      </c>
      <c r="I479" s="3" t="s">
        <v>11</v>
      </c>
      <c r="J479" s="4" t="s">
        <v>12</v>
      </c>
      <c r="K479" s="4" t="s">
        <v>13</v>
      </c>
      <c r="L479" s="4" t="s">
        <v>14</v>
      </c>
      <c r="M479" s="4" t="s">
        <v>15</v>
      </c>
      <c r="O479" s="3" t="s">
        <v>11</v>
      </c>
      <c r="P479" s="4" t="s">
        <v>12</v>
      </c>
      <c r="Q479" s="4" t="s">
        <v>13</v>
      </c>
      <c r="R479" s="4" t="s">
        <v>14</v>
      </c>
      <c r="S479" s="4" t="s">
        <v>15</v>
      </c>
      <c r="AG479" s="2" t="s">
        <v>43</v>
      </c>
      <c r="AH479" s="1"/>
      <c r="AI479" s="1"/>
      <c r="AJ479" s="1"/>
      <c r="AK479" s="1"/>
    </row>
    <row r="480" spans="3:37" x14ac:dyDescent="0.25">
      <c r="C480" s="1"/>
      <c r="D480" s="1"/>
      <c r="E480" s="1"/>
      <c r="F480" s="1"/>
      <c r="G480" s="1"/>
      <c r="I480" s="1"/>
      <c r="J480" s="1"/>
      <c r="K480" s="1"/>
      <c r="L480" s="1"/>
      <c r="M480" s="1"/>
      <c r="O480" s="1"/>
      <c r="P480" s="1"/>
      <c r="Q480" s="1"/>
      <c r="R480" s="1"/>
      <c r="S480" s="1"/>
      <c r="AG480" s="1"/>
      <c r="AH480" s="1"/>
      <c r="AI480" s="1"/>
      <c r="AJ480" s="1"/>
      <c r="AK480" s="1"/>
    </row>
    <row r="481" spans="3:37" x14ac:dyDescent="0.25">
      <c r="C481" s="2" t="s">
        <v>82</v>
      </c>
      <c r="D481" s="1"/>
      <c r="E481" s="1"/>
      <c r="F481" s="1"/>
      <c r="G481" s="1"/>
      <c r="I481" s="2" t="s">
        <v>82</v>
      </c>
      <c r="J481" s="1"/>
      <c r="K481" s="1"/>
      <c r="L481" s="1"/>
      <c r="M481" s="1"/>
      <c r="O481" s="2" t="s">
        <v>82</v>
      </c>
      <c r="P481" s="1"/>
      <c r="Q481" s="1"/>
      <c r="R481" s="1"/>
      <c r="S481" s="1"/>
      <c r="AG481" s="1" t="s">
        <v>117</v>
      </c>
      <c r="AH481" s="1"/>
      <c r="AI481" s="1"/>
      <c r="AJ481" s="1"/>
      <c r="AK481" s="1"/>
    </row>
    <row r="482" spans="3:37" x14ac:dyDescent="0.25">
      <c r="C482" s="1"/>
      <c r="D482" s="1"/>
      <c r="E482" s="1"/>
      <c r="F482" s="1"/>
      <c r="G482" s="1"/>
      <c r="I482" s="1"/>
      <c r="J482" s="1"/>
      <c r="K482" s="1"/>
      <c r="L482" s="1"/>
      <c r="M482" s="1"/>
      <c r="O482" s="1"/>
      <c r="P482" s="1"/>
      <c r="Q482" s="1"/>
      <c r="R482" s="1"/>
      <c r="S482" s="1"/>
      <c r="AG482" s="2" t="s">
        <v>1</v>
      </c>
      <c r="AH482" s="2" t="s">
        <v>2</v>
      </c>
      <c r="AI482" s="1"/>
      <c r="AJ482" s="1"/>
      <c r="AK482" s="1"/>
    </row>
    <row r="483" spans="3:37" x14ac:dyDescent="0.25">
      <c r="C483" s="2" t="s">
        <v>43</v>
      </c>
      <c r="D483" s="1"/>
      <c r="E483" s="1"/>
      <c r="F483" s="1"/>
      <c r="G483" s="1"/>
      <c r="I483" s="2" t="s">
        <v>43</v>
      </c>
      <c r="J483" s="1"/>
      <c r="K483" s="1"/>
      <c r="L483" s="1"/>
      <c r="M483" s="1"/>
      <c r="O483" s="2" t="s">
        <v>43</v>
      </c>
      <c r="P483" s="1"/>
      <c r="Q483" s="1"/>
      <c r="R483" s="1"/>
      <c r="S483" s="1"/>
      <c r="AG483" s="2" t="s">
        <v>3</v>
      </c>
      <c r="AH483" s="2" t="s">
        <v>137</v>
      </c>
      <c r="AI483" s="1"/>
      <c r="AJ483" s="1"/>
      <c r="AK483" s="1"/>
    </row>
    <row r="484" spans="3:37" x14ac:dyDescent="0.25">
      <c r="C484" s="1"/>
      <c r="D484" s="1"/>
      <c r="E484" s="1"/>
      <c r="F484" s="1"/>
      <c r="G484" s="1"/>
      <c r="I484" s="1"/>
      <c r="J484" s="1"/>
      <c r="K484" s="1"/>
      <c r="L484" s="1"/>
      <c r="M484" s="1"/>
      <c r="O484" s="1"/>
      <c r="P484" s="1"/>
      <c r="Q484" s="1"/>
      <c r="R484" s="1"/>
      <c r="S484" s="1"/>
      <c r="AG484" s="2" t="s">
        <v>5</v>
      </c>
      <c r="AH484" s="2" t="s">
        <v>6</v>
      </c>
      <c r="AI484" s="1"/>
      <c r="AJ484" s="1"/>
      <c r="AK484" s="1"/>
    </row>
    <row r="485" spans="3:37" x14ac:dyDescent="0.25">
      <c r="C485" s="1" t="s">
        <v>83</v>
      </c>
      <c r="D485" s="1"/>
      <c r="E485" s="1"/>
      <c r="F485" s="1"/>
      <c r="G485" s="1"/>
      <c r="I485" s="1" t="s">
        <v>83</v>
      </c>
      <c r="J485" s="1"/>
      <c r="K485" s="1"/>
      <c r="L485" s="1"/>
      <c r="M485" s="1"/>
      <c r="O485" s="1" t="s">
        <v>83</v>
      </c>
      <c r="P485" s="1"/>
      <c r="Q485" s="1"/>
      <c r="R485" s="1"/>
      <c r="S485" s="1"/>
      <c r="AG485" s="2" t="s">
        <v>7</v>
      </c>
      <c r="AH485" s="2" t="s">
        <v>8</v>
      </c>
      <c r="AI485" s="1"/>
      <c r="AJ485" s="1"/>
      <c r="AK485" s="1"/>
    </row>
    <row r="486" spans="3:37" x14ac:dyDescent="0.25">
      <c r="C486" s="2" t="s">
        <v>1</v>
      </c>
      <c r="D486" s="2" t="s">
        <v>2</v>
      </c>
      <c r="E486" s="1"/>
      <c r="F486" s="1"/>
      <c r="G486" s="1"/>
      <c r="I486" s="2" t="s">
        <v>1</v>
      </c>
      <c r="J486" s="2" t="s">
        <v>2</v>
      </c>
      <c r="K486" s="1"/>
      <c r="L486" s="1"/>
      <c r="M486" s="1"/>
      <c r="O486" s="2" t="s">
        <v>1</v>
      </c>
      <c r="P486" s="2" t="s">
        <v>2</v>
      </c>
      <c r="Q486" s="1"/>
      <c r="R486" s="1"/>
      <c r="S486" s="1"/>
      <c r="AG486" s="2" t="s">
        <v>9</v>
      </c>
      <c r="AH486" s="2" t="s">
        <v>142</v>
      </c>
      <c r="AI486" s="1"/>
      <c r="AJ486" s="1"/>
      <c r="AK486" s="1"/>
    </row>
    <row r="487" spans="3:37" x14ac:dyDescent="0.25">
      <c r="C487" s="2" t="s">
        <v>3</v>
      </c>
      <c r="D487" s="2" t="s">
        <v>4</v>
      </c>
      <c r="E487" s="1"/>
      <c r="F487" s="1"/>
      <c r="G487" s="1"/>
      <c r="I487" s="2" t="s">
        <v>3</v>
      </c>
      <c r="J487" s="2" t="s">
        <v>134</v>
      </c>
      <c r="K487" s="1"/>
      <c r="L487" s="1"/>
      <c r="M487" s="1"/>
      <c r="O487" s="2" t="s">
        <v>3</v>
      </c>
      <c r="P487" s="2" t="s">
        <v>137</v>
      </c>
      <c r="Q487" s="1"/>
      <c r="R487" s="1"/>
      <c r="S487" s="1"/>
      <c r="AG487" s="1"/>
      <c r="AH487" s="1"/>
      <c r="AI487" s="1"/>
      <c r="AJ487" s="1"/>
      <c r="AK487" s="1"/>
    </row>
    <row r="488" spans="3:37" x14ac:dyDescent="0.25">
      <c r="C488" s="2" t="s">
        <v>5</v>
      </c>
      <c r="D488" s="2" t="s">
        <v>6</v>
      </c>
      <c r="E488" s="1"/>
      <c r="F488" s="1"/>
      <c r="G488" s="1"/>
      <c r="I488" s="2" t="s">
        <v>5</v>
      </c>
      <c r="J488" s="2" t="s">
        <v>6</v>
      </c>
      <c r="K488" s="1"/>
      <c r="L488" s="1"/>
      <c r="M488" s="1"/>
      <c r="O488" s="2" t="s">
        <v>5</v>
      </c>
      <c r="P488" s="2" t="s">
        <v>6</v>
      </c>
      <c r="Q488" s="1"/>
      <c r="R488" s="1"/>
      <c r="S488" s="1"/>
      <c r="AG488" s="3" t="s">
        <v>11</v>
      </c>
      <c r="AH488" s="4" t="s">
        <v>12</v>
      </c>
      <c r="AI488" s="4" t="s">
        <v>13</v>
      </c>
      <c r="AJ488" s="4" t="s">
        <v>14</v>
      </c>
      <c r="AK488" s="4" t="s">
        <v>15</v>
      </c>
    </row>
    <row r="489" spans="3:37" x14ac:dyDescent="0.25">
      <c r="C489" s="2" t="s">
        <v>7</v>
      </c>
      <c r="D489" s="2" t="s">
        <v>8</v>
      </c>
      <c r="E489" s="1"/>
      <c r="F489" s="1"/>
      <c r="G489" s="1"/>
      <c r="I489" s="2" t="s">
        <v>7</v>
      </c>
      <c r="J489" s="2" t="s">
        <v>8</v>
      </c>
      <c r="K489" s="1"/>
      <c r="L489" s="1"/>
      <c r="M489" s="1"/>
      <c r="O489" s="2" t="s">
        <v>7</v>
      </c>
      <c r="P489" s="2" t="s">
        <v>8</v>
      </c>
      <c r="Q489" s="1"/>
      <c r="R489" s="1"/>
      <c r="S489" s="1"/>
      <c r="AG489" s="1"/>
      <c r="AH489" s="1"/>
      <c r="AI489" s="1"/>
      <c r="AJ489" s="1"/>
      <c r="AK489" s="1"/>
    </row>
    <row r="490" spans="3:37" x14ac:dyDescent="0.25">
      <c r="C490" s="2" t="s">
        <v>9</v>
      </c>
      <c r="D490" s="2" t="s">
        <v>10</v>
      </c>
      <c r="E490" s="1"/>
      <c r="F490" s="1"/>
      <c r="G490" s="1"/>
      <c r="I490" s="2" t="s">
        <v>9</v>
      </c>
      <c r="J490" s="2" t="s">
        <v>10</v>
      </c>
      <c r="K490" s="1"/>
      <c r="L490" s="1"/>
      <c r="M490" s="1"/>
      <c r="O490" s="2" t="s">
        <v>9</v>
      </c>
      <c r="P490" s="2" t="s">
        <v>10</v>
      </c>
      <c r="Q490" s="1"/>
      <c r="R490" s="1"/>
      <c r="S490" s="1"/>
      <c r="AG490" s="2" t="s">
        <v>159</v>
      </c>
      <c r="AH490" s="1"/>
      <c r="AI490" s="1"/>
      <c r="AJ490" s="1"/>
      <c r="AK490" s="1"/>
    </row>
    <row r="491" spans="3:37" x14ac:dyDescent="0.25">
      <c r="C491" s="1"/>
      <c r="D491" s="1"/>
      <c r="E491" s="1"/>
      <c r="F491" s="1"/>
      <c r="G491" s="1"/>
      <c r="I491" s="1"/>
      <c r="J491" s="1"/>
      <c r="K491" s="1"/>
      <c r="L491" s="1"/>
      <c r="M491" s="1"/>
      <c r="O491" s="1"/>
      <c r="P491" s="1"/>
      <c r="Q491" s="1"/>
      <c r="R491" s="1"/>
      <c r="S491" s="1"/>
      <c r="AG491" s="1"/>
      <c r="AH491" s="1"/>
      <c r="AI491" s="1"/>
      <c r="AJ491" s="1"/>
      <c r="AK491" s="1"/>
    </row>
    <row r="492" spans="3:37" x14ac:dyDescent="0.25">
      <c r="C492" s="3" t="s">
        <v>11</v>
      </c>
      <c r="D492" s="4" t="s">
        <v>12</v>
      </c>
      <c r="E492" s="4" t="s">
        <v>13</v>
      </c>
      <c r="F492" s="4" t="s">
        <v>14</v>
      </c>
      <c r="G492" s="4" t="s">
        <v>15</v>
      </c>
      <c r="I492" s="3" t="s">
        <v>11</v>
      </c>
      <c r="J492" s="4" t="s">
        <v>12</v>
      </c>
      <c r="K492" s="4" t="s">
        <v>13</v>
      </c>
      <c r="L492" s="4" t="s">
        <v>14</v>
      </c>
      <c r="M492" s="4" t="s">
        <v>15</v>
      </c>
      <c r="O492" s="3" t="s">
        <v>11</v>
      </c>
      <c r="P492" s="4" t="s">
        <v>12</v>
      </c>
      <c r="Q492" s="4" t="s">
        <v>13</v>
      </c>
      <c r="R492" s="4" t="s">
        <v>14</v>
      </c>
      <c r="S492" s="4" t="s">
        <v>15</v>
      </c>
      <c r="AG492" s="2" t="s">
        <v>43</v>
      </c>
      <c r="AH492" s="1"/>
      <c r="AI492" s="1"/>
      <c r="AJ492" s="1"/>
      <c r="AK492" s="1"/>
    </row>
    <row r="493" spans="3:37" x14ac:dyDescent="0.25">
      <c r="C493" s="1"/>
      <c r="D493" s="1"/>
      <c r="E493" s="1"/>
      <c r="F493" s="1"/>
      <c r="G493" s="1"/>
      <c r="I493" s="1"/>
      <c r="J493" s="1"/>
      <c r="K493" s="1"/>
      <c r="L493" s="1"/>
      <c r="M493" s="1"/>
      <c r="O493" s="5" t="s">
        <v>16</v>
      </c>
      <c r="P493" s="6"/>
      <c r="Q493" s="7" t="s">
        <v>13</v>
      </c>
      <c r="R493" s="6"/>
      <c r="S493" s="6"/>
      <c r="AG493" s="1"/>
      <c r="AH493" s="1"/>
      <c r="AI493" s="1"/>
      <c r="AJ493" s="1"/>
      <c r="AK493" s="1"/>
    </row>
    <row r="494" spans="3:37" x14ac:dyDescent="0.25">
      <c r="C494" s="2" t="s">
        <v>84</v>
      </c>
      <c r="D494" s="1"/>
      <c r="E494" s="1"/>
      <c r="F494" s="1"/>
      <c r="G494" s="1"/>
      <c r="I494" s="2" t="s">
        <v>84</v>
      </c>
      <c r="J494" s="1"/>
      <c r="K494" s="1"/>
      <c r="L494" s="1"/>
      <c r="M494" s="1"/>
      <c r="O494" s="8" t="s">
        <v>68</v>
      </c>
      <c r="P494" s="9">
        <v>150</v>
      </c>
      <c r="Q494" s="7" t="s">
        <v>18</v>
      </c>
      <c r="R494" s="10">
        <v>4.5</v>
      </c>
      <c r="S494" s="9">
        <f>P494*R494</f>
        <v>675</v>
      </c>
      <c r="AG494" s="1" t="s">
        <v>120</v>
      </c>
      <c r="AH494" s="1"/>
      <c r="AI494" s="1"/>
      <c r="AJ494" s="1"/>
      <c r="AK494" s="1"/>
    </row>
    <row r="495" spans="3:37" x14ac:dyDescent="0.25">
      <c r="C495" s="1"/>
      <c r="D495" s="1"/>
      <c r="E495" s="1"/>
      <c r="F495" s="1"/>
      <c r="G495" s="1"/>
      <c r="I495" s="1"/>
      <c r="J495" s="1"/>
      <c r="K495" s="1"/>
      <c r="L495" s="1"/>
      <c r="M495" s="1"/>
      <c r="O495" s="8" t="s">
        <v>20</v>
      </c>
      <c r="P495" s="9"/>
      <c r="Q495" s="7" t="s">
        <v>21</v>
      </c>
      <c r="R495" s="9"/>
      <c r="S495" s="9">
        <v>870</v>
      </c>
      <c r="AG495" s="2" t="s">
        <v>1</v>
      </c>
      <c r="AH495" s="2" t="s">
        <v>2</v>
      </c>
      <c r="AI495" s="1"/>
      <c r="AJ495" s="1"/>
      <c r="AK495" s="1"/>
    </row>
    <row r="496" spans="3:37" x14ac:dyDescent="0.25">
      <c r="C496" s="2" t="s">
        <v>43</v>
      </c>
      <c r="D496" s="1"/>
      <c r="E496" s="1"/>
      <c r="F496" s="1"/>
      <c r="G496" s="1"/>
      <c r="I496" s="2" t="s">
        <v>43</v>
      </c>
      <c r="J496" s="1"/>
      <c r="K496" s="1"/>
      <c r="L496" s="1"/>
      <c r="M496" s="1"/>
      <c r="O496" s="5" t="s">
        <v>22</v>
      </c>
      <c r="P496" s="6"/>
      <c r="Q496" s="7" t="s">
        <v>13</v>
      </c>
      <c r="R496" s="6"/>
      <c r="S496" s="6">
        <f>SUM(S494:S495)</f>
        <v>1545</v>
      </c>
      <c r="AG496" s="2" t="s">
        <v>3</v>
      </c>
      <c r="AH496" s="2" t="s">
        <v>137</v>
      </c>
      <c r="AI496" s="1"/>
      <c r="AJ496" s="1"/>
      <c r="AK496" s="1"/>
    </row>
    <row r="497" spans="3:37" x14ac:dyDescent="0.25">
      <c r="C497" s="1"/>
      <c r="D497" s="1"/>
      <c r="E497" s="1"/>
      <c r="F497" s="1"/>
      <c r="G497" s="1"/>
      <c r="I497" s="1"/>
      <c r="J497" s="1"/>
      <c r="K497" s="1"/>
      <c r="L497" s="1"/>
      <c r="M497" s="1"/>
      <c r="O497" s="8" t="s">
        <v>13</v>
      </c>
      <c r="P497" s="9"/>
      <c r="Q497" s="7" t="s">
        <v>13</v>
      </c>
      <c r="R497" s="9"/>
      <c r="S497" s="9"/>
      <c r="AG497" s="2" t="s">
        <v>5</v>
      </c>
      <c r="AH497" s="2" t="s">
        <v>6</v>
      </c>
      <c r="AI497" s="1"/>
      <c r="AJ497" s="1"/>
      <c r="AK497" s="1"/>
    </row>
    <row r="498" spans="3:37" x14ac:dyDescent="0.25">
      <c r="C498" s="1" t="s">
        <v>85</v>
      </c>
      <c r="D498" s="1"/>
      <c r="E498" s="1"/>
      <c r="F498" s="1"/>
      <c r="G498" s="1"/>
      <c r="I498" s="1" t="s">
        <v>85</v>
      </c>
      <c r="J498" s="1"/>
      <c r="K498" s="1"/>
      <c r="L498" s="1"/>
      <c r="M498" s="1"/>
      <c r="O498" s="5" t="s">
        <v>23</v>
      </c>
      <c r="P498" s="6"/>
      <c r="Q498" s="7" t="s">
        <v>13</v>
      </c>
      <c r="R498" s="6"/>
      <c r="S498" s="6"/>
      <c r="AG498" s="2" t="s">
        <v>7</v>
      </c>
      <c r="AH498" s="2" t="s">
        <v>8</v>
      </c>
      <c r="AI498" s="1"/>
      <c r="AJ498" s="1"/>
      <c r="AK498" s="1"/>
    </row>
    <row r="499" spans="3:37" x14ac:dyDescent="0.25">
      <c r="C499" s="2" t="s">
        <v>1</v>
      </c>
      <c r="D499" s="2" t="s">
        <v>2</v>
      </c>
      <c r="E499" s="1"/>
      <c r="F499" s="1"/>
      <c r="G499" s="1"/>
      <c r="I499" s="2" t="s">
        <v>1</v>
      </c>
      <c r="J499" s="2" t="s">
        <v>2</v>
      </c>
      <c r="K499" s="1"/>
      <c r="L499" s="1"/>
      <c r="M499" s="1"/>
      <c r="O499" s="8" t="s">
        <v>24</v>
      </c>
      <c r="P499" s="9">
        <v>-3</v>
      </c>
      <c r="Q499" s="7" t="s">
        <v>18</v>
      </c>
      <c r="R499" s="10">
        <v>190</v>
      </c>
      <c r="S499" s="9">
        <f>P499*R499</f>
        <v>-570</v>
      </c>
      <c r="AG499" s="2" t="s">
        <v>9</v>
      </c>
      <c r="AH499" s="2" t="s">
        <v>142</v>
      </c>
      <c r="AI499" s="1"/>
      <c r="AJ499" s="1"/>
      <c r="AK499" s="1"/>
    </row>
    <row r="500" spans="3:37" x14ac:dyDescent="0.25">
      <c r="C500" s="2" t="s">
        <v>3</v>
      </c>
      <c r="D500" s="2" t="s">
        <v>4</v>
      </c>
      <c r="E500" s="1"/>
      <c r="F500" s="1"/>
      <c r="G500" s="1"/>
      <c r="I500" s="2" t="s">
        <v>3</v>
      </c>
      <c r="J500" s="2" t="s">
        <v>134</v>
      </c>
      <c r="K500" s="1"/>
      <c r="L500" s="1"/>
      <c r="M500" s="1"/>
      <c r="O500" s="8" t="s">
        <v>135</v>
      </c>
      <c r="P500" s="9">
        <v>-2</v>
      </c>
      <c r="Q500" s="7" t="s">
        <v>72</v>
      </c>
      <c r="R500" s="10">
        <v>600</v>
      </c>
      <c r="S500" s="9">
        <f>P500*R500</f>
        <v>-1200</v>
      </c>
      <c r="AG500" s="1"/>
      <c r="AH500" s="1"/>
      <c r="AI500" s="1"/>
      <c r="AJ500" s="1"/>
      <c r="AK500" s="1"/>
    </row>
    <row r="501" spans="3:37" x14ac:dyDescent="0.25">
      <c r="C501" s="2" t="s">
        <v>5</v>
      </c>
      <c r="D501" s="2" t="s">
        <v>6</v>
      </c>
      <c r="E501" s="1"/>
      <c r="F501" s="1"/>
      <c r="G501" s="1"/>
      <c r="I501" s="2" t="s">
        <v>5</v>
      </c>
      <c r="J501" s="2" t="s">
        <v>6</v>
      </c>
      <c r="K501" s="1"/>
      <c r="L501" s="1"/>
      <c r="M501" s="1"/>
      <c r="O501" s="8" t="s">
        <v>71</v>
      </c>
      <c r="P501" s="9">
        <v>-200</v>
      </c>
      <c r="Q501" s="7" t="s">
        <v>72</v>
      </c>
      <c r="R501" s="10">
        <v>0.6</v>
      </c>
      <c r="S501" s="9">
        <f>P501*R501</f>
        <v>-120</v>
      </c>
      <c r="AG501" s="3" t="s">
        <v>11</v>
      </c>
      <c r="AH501" s="4" t="s">
        <v>12</v>
      </c>
      <c r="AI501" s="4" t="s">
        <v>13</v>
      </c>
      <c r="AJ501" s="4" t="s">
        <v>14</v>
      </c>
      <c r="AK501" s="4" t="s">
        <v>15</v>
      </c>
    </row>
    <row r="502" spans="3:37" x14ac:dyDescent="0.25">
      <c r="C502" s="2" t="s">
        <v>7</v>
      </c>
      <c r="D502" s="2" t="s">
        <v>8</v>
      </c>
      <c r="E502" s="1"/>
      <c r="F502" s="1"/>
      <c r="G502" s="1"/>
      <c r="I502" s="2" t="s">
        <v>7</v>
      </c>
      <c r="J502" s="2" t="s">
        <v>8</v>
      </c>
      <c r="K502" s="1"/>
      <c r="L502" s="1"/>
      <c r="M502" s="1"/>
      <c r="O502" s="5" t="s">
        <v>27</v>
      </c>
      <c r="P502" s="6"/>
      <c r="Q502" s="7" t="s">
        <v>13</v>
      </c>
      <c r="R502" s="6"/>
      <c r="S502" s="6">
        <f>SUM(S499:S501)</f>
        <v>-1890</v>
      </c>
      <c r="AG502" s="1"/>
      <c r="AH502" s="1"/>
      <c r="AI502" s="1"/>
      <c r="AJ502" s="1"/>
      <c r="AK502" s="1"/>
    </row>
    <row r="503" spans="3:37" x14ac:dyDescent="0.25">
      <c r="C503" s="2" t="s">
        <v>9</v>
      </c>
      <c r="D503" s="2" t="s">
        <v>10</v>
      </c>
      <c r="E503" s="1"/>
      <c r="F503" s="1"/>
      <c r="G503" s="1"/>
      <c r="I503" s="2" t="s">
        <v>9</v>
      </c>
      <c r="J503" s="2" t="s">
        <v>10</v>
      </c>
      <c r="K503" s="1"/>
      <c r="L503" s="1"/>
      <c r="M503" s="1"/>
      <c r="O503" s="5" t="s">
        <v>73</v>
      </c>
      <c r="P503" s="6"/>
      <c r="Q503" s="7" t="s">
        <v>13</v>
      </c>
      <c r="R503" s="6"/>
      <c r="S503" s="6">
        <f>SUM(S496,S502)</f>
        <v>-345</v>
      </c>
      <c r="AG503" s="2" t="s">
        <v>121</v>
      </c>
      <c r="AH503" s="1"/>
      <c r="AI503" s="1"/>
      <c r="AJ503" s="1"/>
      <c r="AK503" s="1"/>
    </row>
    <row r="504" spans="3:37" x14ac:dyDescent="0.25">
      <c r="C504" s="1"/>
      <c r="D504" s="1"/>
      <c r="E504" s="1"/>
      <c r="F504" s="1"/>
      <c r="G504" s="1"/>
      <c r="I504" s="1"/>
      <c r="J504" s="1"/>
      <c r="K504" s="1"/>
      <c r="L504" s="1"/>
      <c r="M504" s="1"/>
      <c r="O504" s="8" t="s">
        <v>13</v>
      </c>
      <c r="P504" s="9"/>
      <c r="Q504" s="7" t="s">
        <v>13</v>
      </c>
      <c r="R504" s="9"/>
      <c r="S504" s="9"/>
      <c r="AG504" s="1"/>
      <c r="AH504" s="1"/>
      <c r="AI504" s="1"/>
      <c r="AJ504" s="1"/>
      <c r="AK504" s="1"/>
    </row>
    <row r="505" spans="3:37" x14ac:dyDescent="0.25">
      <c r="C505" s="3" t="s">
        <v>11</v>
      </c>
      <c r="D505" s="4" t="s">
        <v>12</v>
      </c>
      <c r="E505" s="4" t="s">
        <v>13</v>
      </c>
      <c r="F505" s="4" t="s">
        <v>14</v>
      </c>
      <c r="G505" s="4" t="s">
        <v>15</v>
      </c>
      <c r="I505" s="3" t="s">
        <v>11</v>
      </c>
      <c r="J505" s="4" t="s">
        <v>12</v>
      </c>
      <c r="K505" s="4" t="s">
        <v>13</v>
      </c>
      <c r="L505" s="4" t="s">
        <v>14</v>
      </c>
      <c r="M505" s="4" t="s">
        <v>15</v>
      </c>
      <c r="O505" s="5" t="s">
        <v>29</v>
      </c>
      <c r="P505" s="6"/>
      <c r="Q505" s="7" t="s">
        <v>13</v>
      </c>
      <c r="R505" s="6"/>
      <c r="S505" s="6"/>
      <c r="AG505" s="2" t="s">
        <v>43</v>
      </c>
      <c r="AH505" s="1"/>
      <c r="AI505" s="1"/>
      <c r="AJ505" s="1"/>
      <c r="AK505" s="1"/>
    </row>
    <row r="506" spans="3:37" x14ac:dyDescent="0.25">
      <c r="C506" s="1"/>
      <c r="D506" s="1"/>
      <c r="E506" s="1"/>
      <c r="F506" s="1"/>
      <c r="G506" s="1"/>
      <c r="I506" s="5" t="s">
        <v>16</v>
      </c>
      <c r="J506" s="6"/>
      <c r="K506" s="7" t="s">
        <v>13</v>
      </c>
      <c r="L506" s="6"/>
      <c r="M506" s="6"/>
      <c r="O506" s="8" t="s">
        <v>30</v>
      </c>
      <c r="P506" s="10">
        <v>-0.33</v>
      </c>
      <c r="Q506" s="7" t="s">
        <v>13</v>
      </c>
      <c r="R506" s="9"/>
      <c r="S506" s="9"/>
      <c r="AG506" s="1"/>
      <c r="AH506" s="1"/>
      <c r="AI506" s="1"/>
      <c r="AJ506" s="1"/>
      <c r="AK506" s="1"/>
    </row>
    <row r="507" spans="3:37" x14ac:dyDescent="0.25">
      <c r="C507" s="2" t="s">
        <v>86</v>
      </c>
      <c r="D507" s="1"/>
      <c r="E507" s="1"/>
      <c r="F507" s="1"/>
      <c r="G507" s="1"/>
      <c r="I507" s="8" t="s">
        <v>20</v>
      </c>
      <c r="J507" s="9"/>
      <c r="K507" s="7" t="s">
        <v>21</v>
      </c>
      <c r="L507" s="9"/>
      <c r="M507" s="9">
        <v>870</v>
      </c>
      <c r="O507" s="8" t="s">
        <v>136</v>
      </c>
      <c r="P507" s="10">
        <v>-0.33</v>
      </c>
      <c r="Q507" s="7" t="s">
        <v>13</v>
      </c>
      <c r="R507" s="9"/>
      <c r="S507" s="9"/>
      <c r="AG507" s="1" t="s">
        <v>122</v>
      </c>
      <c r="AH507" s="1"/>
      <c r="AI507" s="1"/>
      <c r="AJ507" s="1"/>
      <c r="AK507" s="1"/>
    </row>
    <row r="508" spans="3:37" x14ac:dyDescent="0.25">
      <c r="C508" s="1"/>
      <c r="D508" s="1"/>
      <c r="E508" s="1"/>
      <c r="F508" s="1"/>
      <c r="G508" s="1"/>
      <c r="I508" s="5" t="s">
        <v>22</v>
      </c>
      <c r="J508" s="6"/>
      <c r="K508" s="7" t="s">
        <v>13</v>
      </c>
      <c r="L508" s="6"/>
      <c r="M508" s="6">
        <f>SUM(M507:M507)</f>
        <v>870</v>
      </c>
      <c r="O508" s="8" t="s">
        <v>74</v>
      </c>
      <c r="P508" s="10">
        <v>-0.5</v>
      </c>
      <c r="Q508" s="7" t="s">
        <v>13</v>
      </c>
      <c r="R508" s="9"/>
      <c r="S508" s="9"/>
      <c r="AG508" s="2" t="s">
        <v>1</v>
      </c>
      <c r="AH508" s="2" t="s">
        <v>2</v>
      </c>
      <c r="AI508" s="1"/>
      <c r="AJ508" s="1"/>
      <c r="AK508" s="1"/>
    </row>
    <row r="509" spans="3:37" x14ac:dyDescent="0.25">
      <c r="C509" s="2" t="s">
        <v>43</v>
      </c>
      <c r="D509" s="1"/>
      <c r="E509" s="1"/>
      <c r="F509" s="1"/>
      <c r="G509" s="1"/>
      <c r="I509" s="8" t="s">
        <v>13</v>
      </c>
      <c r="J509" s="9"/>
      <c r="K509" s="7" t="s">
        <v>13</v>
      </c>
      <c r="L509" s="9"/>
      <c r="M509" s="9"/>
      <c r="O509" s="8" t="s">
        <v>92</v>
      </c>
      <c r="P509" s="10">
        <v>-0.5</v>
      </c>
      <c r="Q509" s="7" t="s">
        <v>13</v>
      </c>
      <c r="R509" s="9">
        <v>175</v>
      </c>
      <c r="S509" s="9">
        <f>P509*R509</f>
        <v>-87.5</v>
      </c>
      <c r="AG509" s="2" t="s">
        <v>3</v>
      </c>
      <c r="AH509" s="2" t="s">
        <v>137</v>
      </c>
      <c r="AI509" s="1"/>
      <c r="AJ509" s="1"/>
      <c r="AK509" s="1"/>
    </row>
    <row r="510" spans="3:37" x14ac:dyDescent="0.25">
      <c r="C510" s="1"/>
      <c r="D510" s="1"/>
      <c r="E510" s="1"/>
      <c r="F510" s="1"/>
      <c r="G510" s="1"/>
      <c r="I510" s="5" t="s">
        <v>23</v>
      </c>
      <c r="J510" s="6"/>
      <c r="K510" s="7" t="s">
        <v>13</v>
      </c>
      <c r="L510" s="6"/>
      <c r="M510" s="6"/>
      <c r="O510" s="8" t="s">
        <v>94</v>
      </c>
      <c r="P510" s="9">
        <v>-1</v>
      </c>
      <c r="Q510" s="7" t="s">
        <v>13</v>
      </c>
      <c r="R510" s="9">
        <v>210</v>
      </c>
      <c r="S510" s="9">
        <f>P510*R510</f>
        <v>-210</v>
      </c>
      <c r="AG510" s="2" t="s">
        <v>5</v>
      </c>
      <c r="AH510" s="2" t="s">
        <v>6</v>
      </c>
      <c r="AI510" s="1"/>
      <c r="AJ510" s="1"/>
      <c r="AK510" s="1"/>
    </row>
    <row r="511" spans="3:37" x14ac:dyDescent="0.25">
      <c r="C511" s="1" t="s">
        <v>87</v>
      </c>
      <c r="D511" s="1"/>
      <c r="E511" s="1"/>
      <c r="F511" s="1"/>
      <c r="G511" s="1"/>
      <c r="I511" s="8" t="s">
        <v>24</v>
      </c>
      <c r="J511" s="9">
        <v>-3</v>
      </c>
      <c r="K511" s="7" t="s">
        <v>18</v>
      </c>
      <c r="L511" s="10">
        <v>190</v>
      </c>
      <c r="M511" s="9">
        <f>J511*L511</f>
        <v>-570</v>
      </c>
      <c r="O511" s="8" t="s">
        <v>35</v>
      </c>
      <c r="P511" s="9">
        <v>-1</v>
      </c>
      <c r="Q511" s="7" t="s">
        <v>13</v>
      </c>
      <c r="R511" s="9"/>
      <c r="S511" s="9"/>
      <c r="AG511" s="2" t="s">
        <v>7</v>
      </c>
      <c r="AH511" s="2" t="s">
        <v>8</v>
      </c>
      <c r="AI511" s="1"/>
      <c r="AJ511" s="1"/>
      <c r="AK511" s="1"/>
    </row>
    <row r="512" spans="3:37" x14ac:dyDescent="0.25">
      <c r="C512" s="2" t="s">
        <v>1</v>
      </c>
      <c r="D512" s="2" t="s">
        <v>2</v>
      </c>
      <c r="E512" s="1"/>
      <c r="F512" s="1"/>
      <c r="G512" s="1"/>
      <c r="I512" s="8" t="s">
        <v>135</v>
      </c>
      <c r="J512" s="9">
        <v>-2</v>
      </c>
      <c r="K512" s="7" t="s">
        <v>72</v>
      </c>
      <c r="L512" s="10">
        <v>600</v>
      </c>
      <c r="M512" s="9">
        <f>J512*L512</f>
        <v>-1200</v>
      </c>
      <c r="O512" s="8" t="s">
        <v>75</v>
      </c>
      <c r="P512" s="9">
        <v>-1</v>
      </c>
      <c r="Q512" s="7" t="s">
        <v>13</v>
      </c>
      <c r="R512" s="9"/>
      <c r="S512" s="9"/>
      <c r="AG512" s="2" t="s">
        <v>9</v>
      </c>
      <c r="AH512" s="2" t="s">
        <v>142</v>
      </c>
      <c r="AI512" s="1"/>
      <c r="AJ512" s="1"/>
      <c r="AK512" s="1"/>
    </row>
    <row r="513" spans="3:37" x14ac:dyDescent="0.25">
      <c r="C513" s="2" t="s">
        <v>3</v>
      </c>
      <c r="D513" s="2" t="s">
        <v>4</v>
      </c>
      <c r="E513" s="1"/>
      <c r="F513" s="1"/>
      <c r="G513" s="1"/>
      <c r="I513" s="8" t="s">
        <v>71</v>
      </c>
      <c r="J513" s="9">
        <v>-200</v>
      </c>
      <c r="K513" s="7" t="s">
        <v>72</v>
      </c>
      <c r="L513" s="10">
        <v>0.6</v>
      </c>
      <c r="M513" s="9">
        <f>J513*L513</f>
        <v>-120</v>
      </c>
      <c r="O513" s="8" t="s">
        <v>76</v>
      </c>
      <c r="P513" s="9">
        <v>-140</v>
      </c>
      <c r="Q513" s="7" t="s">
        <v>13</v>
      </c>
      <c r="R513" s="10">
        <v>0.34</v>
      </c>
      <c r="S513" s="9">
        <f>P513*R513</f>
        <v>-47.6</v>
      </c>
      <c r="AG513" s="1"/>
      <c r="AH513" s="1"/>
      <c r="AI513" s="1"/>
      <c r="AJ513" s="1"/>
      <c r="AK513" s="1"/>
    </row>
    <row r="514" spans="3:37" x14ac:dyDescent="0.25">
      <c r="C514" s="2" t="s">
        <v>5</v>
      </c>
      <c r="D514" s="2" t="s">
        <v>6</v>
      </c>
      <c r="E514" s="1"/>
      <c r="F514" s="1"/>
      <c r="G514" s="1"/>
      <c r="I514" s="5" t="s">
        <v>27</v>
      </c>
      <c r="J514" s="6"/>
      <c r="K514" s="7" t="s">
        <v>13</v>
      </c>
      <c r="L514" s="6"/>
      <c r="M514" s="6">
        <f>SUM(M511:M513)</f>
        <v>-1890</v>
      </c>
      <c r="O514" s="5" t="s">
        <v>41</v>
      </c>
      <c r="P514" s="6"/>
      <c r="Q514" s="7" t="s">
        <v>13</v>
      </c>
      <c r="R514" s="6"/>
      <c r="S514" s="6">
        <f>SUM(S506:S513)</f>
        <v>-345.1</v>
      </c>
      <c r="AG514" s="3" t="s">
        <v>11</v>
      </c>
      <c r="AH514" s="4" t="s">
        <v>12</v>
      </c>
      <c r="AI514" s="4" t="s">
        <v>13</v>
      </c>
      <c r="AJ514" s="4" t="s">
        <v>14</v>
      </c>
      <c r="AK514" s="4" t="s">
        <v>15</v>
      </c>
    </row>
    <row r="515" spans="3:37" x14ac:dyDescent="0.25">
      <c r="C515" s="2" t="s">
        <v>7</v>
      </c>
      <c r="D515" s="2" t="s">
        <v>8</v>
      </c>
      <c r="E515" s="1"/>
      <c r="F515" s="1"/>
      <c r="G515" s="1"/>
      <c r="I515" s="5" t="s">
        <v>73</v>
      </c>
      <c r="J515" s="6"/>
      <c r="K515" s="7" t="s">
        <v>13</v>
      </c>
      <c r="L515" s="6"/>
      <c r="M515" s="6">
        <f>SUM(M508,M514)</f>
        <v>-1020</v>
      </c>
      <c r="O515" s="8" t="s">
        <v>42</v>
      </c>
      <c r="P515" s="9"/>
      <c r="Q515" s="7" t="s">
        <v>13</v>
      </c>
      <c r="R515" s="9"/>
      <c r="S515" s="9">
        <f>SUM(S503,S514)</f>
        <v>-690.1</v>
      </c>
      <c r="AG515" s="5" t="s">
        <v>16</v>
      </c>
      <c r="AH515" s="6"/>
      <c r="AI515" s="7" t="s">
        <v>13</v>
      </c>
      <c r="AJ515" s="6"/>
      <c r="AK515" s="6"/>
    </row>
    <row r="516" spans="3:37" x14ac:dyDescent="0.25">
      <c r="C516" s="2" t="s">
        <v>9</v>
      </c>
      <c r="D516" s="2" t="s">
        <v>10</v>
      </c>
      <c r="E516" s="1"/>
      <c r="F516" s="1"/>
      <c r="G516" s="1"/>
      <c r="I516" s="8" t="s">
        <v>13</v>
      </c>
      <c r="J516" s="9"/>
      <c r="K516" s="7" t="s">
        <v>13</v>
      </c>
      <c r="L516" s="9"/>
      <c r="M516" s="9"/>
      <c r="O516" s="1"/>
      <c r="P516" s="1"/>
      <c r="Q516" s="1"/>
      <c r="R516" s="1"/>
      <c r="S516" s="1"/>
      <c r="AG516" s="8" t="s">
        <v>20</v>
      </c>
      <c r="AH516" s="9"/>
      <c r="AI516" s="7" t="s">
        <v>21</v>
      </c>
      <c r="AJ516" s="9"/>
      <c r="AK516" s="9">
        <v>870</v>
      </c>
    </row>
    <row r="517" spans="3:37" x14ac:dyDescent="0.25">
      <c r="C517" s="1"/>
      <c r="D517" s="1"/>
      <c r="E517" s="1"/>
      <c r="F517" s="1"/>
      <c r="G517" s="1"/>
      <c r="I517" s="5" t="s">
        <v>29</v>
      </c>
      <c r="J517" s="6"/>
      <c r="K517" s="7" t="s">
        <v>13</v>
      </c>
      <c r="L517" s="6"/>
      <c r="M517" s="6"/>
      <c r="O517" s="1"/>
      <c r="P517" s="1"/>
      <c r="Q517" s="1"/>
      <c r="R517" s="1"/>
      <c r="S517" s="1"/>
      <c r="AG517" s="5" t="s">
        <v>22</v>
      </c>
      <c r="AH517" s="6"/>
      <c r="AI517" s="7" t="s">
        <v>13</v>
      </c>
      <c r="AJ517" s="6"/>
      <c r="AK517" s="6">
        <f>SUM(AK516:AK516)</f>
        <v>870</v>
      </c>
    </row>
    <row r="518" spans="3:37" x14ac:dyDescent="0.25">
      <c r="C518" s="3" t="s">
        <v>11</v>
      </c>
      <c r="D518" s="4" t="s">
        <v>12</v>
      </c>
      <c r="E518" s="4" t="s">
        <v>13</v>
      </c>
      <c r="F518" s="4" t="s">
        <v>14</v>
      </c>
      <c r="G518" s="4" t="s">
        <v>15</v>
      </c>
      <c r="I518" s="8" t="s">
        <v>30</v>
      </c>
      <c r="J518" s="10">
        <v>-0.5</v>
      </c>
      <c r="K518" s="7" t="s">
        <v>13</v>
      </c>
      <c r="L518" s="9"/>
      <c r="M518" s="9"/>
      <c r="O518" s="1"/>
      <c r="P518" s="1"/>
      <c r="Q518" s="1"/>
      <c r="R518" s="1"/>
      <c r="S518" s="1"/>
      <c r="AG518" s="8" t="s">
        <v>13</v>
      </c>
      <c r="AH518" s="9"/>
      <c r="AI518" s="7" t="s">
        <v>13</v>
      </c>
      <c r="AJ518" s="9"/>
      <c r="AK518" s="9"/>
    </row>
    <row r="519" spans="3:37" x14ac:dyDescent="0.25">
      <c r="C519" s="1"/>
      <c r="D519" s="1"/>
      <c r="E519" s="1"/>
      <c r="F519" s="1"/>
      <c r="G519" s="1"/>
      <c r="I519" s="8" t="s">
        <v>136</v>
      </c>
      <c r="J519" s="10">
        <v>-0.5</v>
      </c>
      <c r="K519" s="7" t="s">
        <v>13</v>
      </c>
      <c r="L519" s="9"/>
      <c r="M519" s="9"/>
      <c r="O519" s="2" t="s">
        <v>43</v>
      </c>
      <c r="P519" s="1"/>
      <c r="Q519" s="1"/>
      <c r="R519" s="1"/>
      <c r="S519" s="1"/>
      <c r="AG519" s="5" t="s">
        <v>23</v>
      </c>
      <c r="AH519" s="6"/>
      <c r="AI519" s="7" t="s">
        <v>13</v>
      </c>
      <c r="AJ519" s="6"/>
      <c r="AK519" s="6"/>
    </row>
    <row r="520" spans="3:37" x14ac:dyDescent="0.25">
      <c r="C520" s="2" t="s">
        <v>88</v>
      </c>
      <c r="D520" s="1"/>
      <c r="E520" s="1"/>
      <c r="F520" s="1"/>
      <c r="G520" s="1"/>
      <c r="I520" s="8" t="s">
        <v>74</v>
      </c>
      <c r="J520" s="10">
        <v>-0.5</v>
      </c>
      <c r="K520" s="7" t="s">
        <v>13</v>
      </c>
      <c r="L520" s="9"/>
      <c r="M520" s="9"/>
      <c r="O520" s="1"/>
      <c r="P520" s="1"/>
      <c r="Q520" s="1"/>
      <c r="R520" s="1"/>
      <c r="S520" s="1"/>
      <c r="AG520" s="5" t="s">
        <v>27</v>
      </c>
      <c r="AH520" s="6"/>
      <c r="AI520" s="7" t="s">
        <v>13</v>
      </c>
      <c r="AJ520" s="6"/>
      <c r="AK520" s="6"/>
    </row>
    <row r="521" spans="3:37" x14ac:dyDescent="0.25">
      <c r="C521" s="1"/>
      <c r="D521" s="1"/>
      <c r="E521" s="1"/>
      <c r="F521" s="1"/>
      <c r="G521" s="1"/>
      <c r="I521" s="8" t="s">
        <v>92</v>
      </c>
      <c r="J521" s="10">
        <v>-0.5</v>
      </c>
      <c r="K521" s="7" t="s">
        <v>13</v>
      </c>
      <c r="L521" s="9">
        <v>175</v>
      </c>
      <c r="M521" s="9">
        <f>J521*L521</f>
        <v>-87.5</v>
      </c>
      <c r="O521" s="1" t="s">
        <v>85</v>
      </c>
      <c r="P521" s="1"/>
      <c r="Q521" s="1"/>
      <c r="R521" s="1"/>
      <c r="S521" s="1"/>
      <c r="AG521" s="5" t="s">
        <v>28</v>
      </c>
      <c r="AH521" s="6"/>
      <c r="AI521" s="7" t="s">
        <v>13</v>
      </c>
      <c r="AJ521" s="6"/>
      <c r="AK521" s="6">
        <f>SUM(AK517,AK520)</f>
        <v>870</v>
      </c>
    </row>
    <row r="522" spans="3:37" x14ac:dyDescent="0.25">
      <c r="C522" s="2" t="s">
        <v>43</v>
      </c>
      <c r="D522" s="1"/>
      <c r="E522" s="1"/>
      <c r="F522" s="1"/>
      <c r="G522" s="1"/>
      <c r="I522" s="8" t="s">
        <v>94</v>
      </c>
      <c r="J522" s="9">
        <v>-1</v>
      </c>
      <c r="K522" s="7" t="s">
        <v>13</v>
      </c>
      <c r="L522" s="9">
        <v>210</v>
      </c>
      <c r="M522" s="9">
        <f>J522*L522</f>
        <v>-210</v>
      </c>
      <c r="O522" s="2" t="s">
        <v>1</v>
      </c>
      <c r="P522" s="2" t="s">
        <v>2</v>
      </c>
      <c r="Q522" s="1"/>
      <c r="R522" s="1"/>
      <c r="S522" s="1"/>
      <c r="AG522" s="8" t="s">
        <v>13</v>
      </c>
      <c r="AH522" s="9"/>
      <c r="AI522" s="7" t="s">
        <v>13</v>
      </c>
      <c r="AJ522" s="9"/>
      <c r="AK522" s="9"/>
    </row>
    <row r="523" spans="3:37" x14ac:dyDescent="0.25">
      <c r="C523" s="1"/>
      <c r="D523" s="1"/>
      <c r="E523" s="1"/>
      <c r="F523" s="1"/>
      <c r="G523" s="1"/>
      <c r="I523" s="8" t="s">
        <v>35</v>
      </c>
      <c r="J523" s="9">
        <v>-1</v>
      </c>
      <c r="K523" s="7" t="s">
        <v>13</v>
      </c>
      <c r="L523" s="9"/>
      <c r="M523" s="9"/>
      <c r="O523" s="2" t="s">
        <v>3</v>
      </c>
      <c r="P523" s="2" t="s">
        <v>137</v>
      </c>
      <c r="Q523" s="1"/>
      <c r="R523" s="1"/>
      <c r="S523" s="1"/>
      <c r="AG523" s="5" t="s">
        <v>29</v>
      </c>
      <c r="AH523" s="6"/>
      <c r="AI523" s="7" t="s">
        <v>13</v>
      </c>
      <c r="AJ523" s="6"/>
      <c r="AK523" s="6"/>
    </row>
    <row r="524" spans="3:37" x14ac:dyDescent="0.25">
      <c r="C524" s="1" t="s">
        <v>89</v>
      </c>
      <c r="D524" s="1"/>
      <c r="E524" s="1"/>
      <c r="F524" s="1"/>
      <c r="G524" s="1"/>
      <c r="I524" s="8" t="s">
        <v>75</v>
      </c>
      <c r="J524" s="9">
        <v>-1</v>
      </c>
      <c r="K524" s="7" t="s">
        <v>13</v>
      </c>
      <c r="L524" s="9"/>
      <c r="M524" s="9"/>
      <c r="O524" s="2" t="s">
        <v>5</v>
      </c>
      <c r="P524" s="2" t="s">
        <v>6</v>
      </c>
      <c r="Q524" s="1"/>
      <c r="R524" s="1"/>
      <c r="S524" s="1"/>
      <c r="AG524" s="8" t="s">
        <v>30</v>
      </c>
      <c r="AH524" s="9">
        <v>-1</v>
      </c>
      <c r="AI524" s="7" t="s">
        <v>13</v>
      </c>
      <c r="AJ524" s="9">
        <v>607.5</v>
      </c>
      <c r="AK524" s="9">
        <f>AH524*AJ524</f>
        <v>-607.5</v>
      </c>
    </row>
    <row r="525" spans="3:37" x14ac:dyDescent="0.25">
      <c r="C525" s="2" t="s">
        <v>1</v>
      </c>
      <c r="D525" s="2" t="s">
        <v>2</v>
      </c>
      <c r="E525" s="1"/>
      <c r="F525" s="1"/>
      <c r="G525" s="1"/>
      <c r="I525" s="8" t="s">
        <v>76</v>
      </c>
      <c r="J525" s="9">
        <v>-140</v>
      </c>
      <c r="K525" s="7" t="s">
        <v>13</v>
      </c>
      <c r="L525" s="10">
        <v>0.34</v>
      </c>
      <c r="M525" s="9">
        <f>J525*L525</f>
        <v>-47.6</v>
      </c>
      <c r="O525" s="2" t="s">
        <v>7</v>
      </c>
      <c r="P525" s="2" t="s">
        <v>8</v>
      </c>
      <c r="Q525" s="1"/>
      <c r="R525" s="1"/>
      <c r="S525" s="1"/>
      <c r="AG525" s="8" t="s">
        <v>136</v>
      </c>
      <c r="AH525" s="9">
        <v>-2</v>
      </c>
      <c r="AI525" s="7" t="s">
        <v>13</v>
      </c>
      <c r="AJ525" s="9">
        <v>152</v>
      </c>
      <c r="AK525" s="9">
        <f>AH525*AJ525</f>
        <v>-304</v>
      </c>
    </row>
    <row r="526" spans="3:37" x14ac:dyDescent="0.25">
      <c r="C526" s="2" t="s">
        <v>3</v>
      </c>
      <c r="D526" s="2" t="s">
        <v>4</v>
      </c>
      <c r="E526" s="1"/>
      <c r="F526" s="1"/>
      <c r="G526" s="1"/>
      <c r="I526" s="5" t="s">
        <v>41</v>
      </c>
      <c r="J526" s="6"/>
      <c r="K526" s="7" t="s">
        <v>13</v>
      </c>
      <c r="L526" s="6"/>
      <c r="M526" s="6">
        <f>SUM(M518:M525)</f>
        <v>-345.1</v>
      </c>
      <c r="O526" s="2" t="s">
        <v>9</v>
      </c>
      <c r="P526" s="2" t="s">
        <v>10</v>
      </c>
      <c r="Q526" s="1"/>
      <c r="R526" s="1"/>
      <c r="S526" s="1"/>
      <c r="AG526" s="8" t="s">
        <v>138</v>
      </c>
      <c r="AH526" s="9">
        <v>-1</v>
      </c>
      <c r="AI526" s="7" t="s">
        <v>13</v>
      </c>
      <c r="AJ526" s="9">
        <v>522.5</v>
      </c>
      <c r="AK526" s="9">
        <f>AH526*AJ526</f>
        <v>-522.5</v>
      </c>
    </row>
    <row r="527" spans="3:37" x14ac:dyDescent="0.25">
      <c r="C527" s="2" t="s">
        <v>5</v>
      </c>
      <c r="D527" s="2" t="s">
        <v>6</v>
      </c>
      <c r="E527" s="1"/>
      <c r="F527" s="1"/>
      <c r="G527" s="1"/>
      <c r="I527" s="8" t="s">
        <v>42</v>
      </c>
      <c r="J527" s="9"/>
      <c r="K527" s="7" t="s">
        <v>13</v>
      </c>
      <c r="L527" s="9"/>
      <c r="M527" s="9">
        <f>SUM(M515,M526)</f>
        <v>-1365.1</v>
      </c>
      <c r="O527" s="1"/>
      <c r="P527" s="1"/>
      <c r="Q527" s="1"/>
      <c r="R527" s="1"/>
      <c r="S527" s="1"/>
      <c r="AG527" s="8" t="s">
        <v>139</v>
      </c>
      <c r="AH527" s="9">
        <v>-2</v>
      </c>
      <c r="AI527" s="7" t="s">
        <v>13</v>
      </c>
      <c r="AJ527" s="9"/>
      <c r="AK527" s="9"/>
    </row>
    <row r="528" spans="3:37" x14ac:dyDescent="0.25">
      <c r="C528" s="2" t="s">
        <v>7</v>
      </c>
      <c r="D528" s="2" t="s">
        <v>8</v>
      </c>
      <c r="E528" s="1"/>
      <c r="F528" s="1"/>
      <c r="G528" s="1"/>
      <c r="I528" s="1"/>
      <c r="J528" s="1"/>
      <c r="K528" s="1"/>
      <c r="L528" s="1"/>
      <c r="M528" s="1"/>
      <c r="O528" s="3" t="s">
        <v>11</v>
      </c>
      <c r="P528" s="4" t="s">
        <v>12</v>
      </c>
      <c r="Q528" s="4" t="s">
        <v>13</v>
      </c>
      <c r="R528" s="4" t="s">
        <v>14</v>
      </c>
      <c r="S528" s="4" t="s">
        <v>15</v>
      </c>
      <c r="AG528" s="8" t="s">
        <v>140</v>
      </c>
      <c r="AH528" s="9">
        <v>-50</v>
      </c>
      <c r="AI528" s="7" t="s">
        <v>13</v>
      </c>
      <c r="AJ528" s="9"/>
      <c r="AK528" s="9"/>
    </row>
    <row r="529" spans="3:37" x14ac:dyDescent="0.25">
      <c r="C529" s="2" t="s">
        <v>9</v>
      </c>
      <c r="D529" s="2" t="s">
        <v>10</v>
      </c>
      <c r="E529" s="1"/>
      <c r="F529" s="1"/>
      <c r="G529" s="1"/>
      <c r="I529" s="1"/>
      <c r="J529" s="1"/>
      <c r="K529" s="1"/>
      <c r="L529" s="1"/>
      <c r="M529" s="1"/>
      <c r="O529" s="5" t="s">
        <v>16</v>
      </c>
      <c r="P529" s="6"/>
      <c r="Q529" s="7" t="s">
        <v>13</v>
      </c>
      <c r="R529" s="6"/>
      <c r="S529" s="6"/>
      <c r="AG529" s="8" t="s">
        <v>141</v>
      </c>
      <c r="AH529" s="9">
        <v>-1</v>
      </c>
      <c r="AI529" s="7" t="s">
        <v>13</v>
      </c>
      <c r="AJ529" s="9">
        <v>1646.18</v>
      </c>
      <c r="AK529" s="9">
        <f>AH529*AJ529</f>
        <v>-1646.18</v>
      </c>
    </row>
    <row r="530" spans="3:37" x14ac:dyDescent="0.25">
      <c r="C530" s="1"/>
      <c r="D530" s="1"/>
      <c r="E530" s="1"/>
      <c r="F530" s="1"/>
      <c r="G530" s="1"/>
      <c r="I530" s="1"/>
      <c r="J530" s="1"/>
      <c r="K530" s="1"/>
      <c r="L530" s="1"/>
      <c r="M530" s="1"/>
      <c r="O530" s="8" t="s">
        <v>20</v>
      </c>
      <c r="P530" s="9"/>
      <c r="Q530" s="7" t="s">
        <v>21</v>
      </c>
      <c r="R530" s="9"/>
      <c r="S530" s="9">
        <v>870</v>
      </c>
      <c r="AG530" s="5" t="s">
        <v>41</v>
      </c>
      <c r="AH530" s="6"/>
      <c r="AI530" s="7" t="s">
        <v>13</v>
      </c>
      <c r="AJ530" s="6"/>
      <c r="AK530" s="6">
        <f>SUM(AK524:AK529)</f>
        <v>-3080.1800000000003</v>
      </c>
    </row>
    <row r="531" spans="3:37" x14ac:dyDescent="0.25">
      <c r="C531" s="3" t="s">
        <v>11</v>
      </c>
      <c r="D531" s="4" t="s">
        <v>12</v>
      </c>
      <c r="E531" s="4" t="s">
        <v>13</v>
      </c>
      <c r="F531" s="4" t="s">
        <v>14</v>
      </c>
      <c r="G531" s="4" t="s">
        <v>15</v>
      </c>
      <c r="I531" s="2" t="s">
        <v>43</v>
      </c>
      <c r="J531" s="1"/>
      <c r="K531" s="1"/>
      <c r="L531" s="1"/>
      <c r="M531" s="1"/>
      <c r="O531" s="5" t="s">
        <v>22</v>
      </c>
      <c r="P531" s="6"/>
      <c r="Q531" s="7" t="s">
        <v>13</v>
      </c>
      <c r="R531" s="6"/>
      <c r="S531" s="6">
        <f>SUM(S530:S530)</f>
        <v>870</v>
      </c>
      <c r="AG531" s="8" t="s">
        <v>42</v>
      </c>
      <c r="AH531" s="9"/>
      <c r="AI531" s="7" t="s">
        <v>13</v>
      </c>
      <c r="AJ531" s="9"/>
      <c r="AK531" s="9">
        <f>SUM(AK521,AK530)</f>
        <v>-2210.1800000000003</v>
      </c>
    </row>
    <row r="532" spans="3:37" x14ac:dyDescent="0.25">
      <c r="C532" s="1"/>
      <c r="D532" s="1"/>
      <c r="E532" s="1"/>
      <c r="F532" s="1"/>
      <c r="G532" s="1"/>
      <c r="I532" s="1"/>
      <c r="J532" s="1"/>
      <c r="K532" s="1"/>
      <c r="L532" s="1"/>
      <c r="M532" s="1"/>
      <c r="O532" s="8" t="s">
        <v>13</v>
      </c>
      <c r="P532" s="9"/>
      <c r="Q532" s="7" t="s">
        <v>13</v>
      </c>
      <c r="R532" s="9"/>
      <c r="S532" s="9"/>
      <c r="AG532" s="1"/>
      <c r="AH532" s="1"/>
      <c r="AI532" s="1"/>
      <c r="AJ532" s="1"/>
      <c r="AK532" s="1"/>
    </row>
    <row r="533" spans="3:37" x14ac:dyDescent="0.25">
      <c r="C533" s="2" t="s">
        <v>90</v>
      </c>
      <c r="D533" s="1"/>
      <c r="E533" s="1"/>
      <c r="F533" s="1"/>
      <c r="G533" s="1"/>
      <c r="I533" s="1" t="s">
        <v>87</v>
      </c>
      <c r="J533" s="1"/>
      <c r="K533" s="1"/>
      <c r="L533" s="1"/>
      <c r="M533" s="1"/>
      <c r="O533" s="5" t="s">
        <v>23</v>
      </c>
      <c r="P533" s="6"/>
      <c r="Q533" s="7" t="s">
        <v>13</v>
      </c>
      <c r="R533" s="6"/>
      <c r="S533" s="6"/>
      <c r="AG533" s="1"/>
      <c r="AH533" s="1"/>
      <c r="AI533" s="1"/>
      <c r="AJ533" s="1"/>
      <c r="AK533" s="1"/>
    </row>
    <row r="534" spans="3:37" x14ac:dyDescent="0.25">
      <c r="C534" s="1"/>
      <c r="D534" s="1"/>
      <c r="E534" s="1"/>
      <c r="F534" s="1"/>
      <c r="G534" s="1"/>
      <c r="I534" s="2" t="s">
        <v>1</v>
      </c>
      <c r="J534" s="2" t="s">
        <v>2</v>
      </c>
      <c r="K534" s="1"/>
      <c r="L534" s="1"/>
      <c r="M534" s="1"/>
      <c r="O534" s="8" t="s">
        <v>24</v>
      </c>
      <c r="P534" s="9">
        <v>-3</v>
      </c>
      <c r="Q534" s="7" t="s">
        <v>18</v>
      </c>
      <c r="R534" s="10">
        <v>190</v>
      </c>
      <c r="S534" s="9">
        <f>P534*R534</f>
        <v>-570</v>
      </c>
      <c r="AG534" s="1"/>
      <c r="AH534" s="1"/>
      <c r="AI534" s="1"/>
      <c r="AJ534" s="1"/>
      <c r="AK534" s="1"/>
    </row>
    <row r="535" spans="3:37" x14ac:dyDescent="0.25">
      <c r="C535" s="2" t="s">
        <v>43</v>
      </c>
      <c r="D535" s="1"/>
      <c r="E535" s="1"/>
      <c r="F535" s="1"/>
      <c r="G535" s="1"/>
      <c r="I535" s="2" t="s">
        <v>3</v>
      </c>
      <c r="J535" s="2" t="s">
        <v>134</v>
      </c>
      <c r="K535" s="1"/>
      <c r="L535" s="1"/>
      <c r="M535" s="1"/>
      <c r="O535" s="8" t="s">
        <v>135</v>
      </c>
      <c r="P535" s="9">
        <v>-2</v>
      </c>
      <c r="Q535" s="7" t="s">
        <v>72</v>
      </c>
      <c r="R535" s="10">
        <v>600</v>
      </c>
      <c r="S535" s="9">
        <f>P535*R535</f>
        <v>-1200</v>
      </c>
      <c r="AG535" s="2" t="s">
        <v>43</v>
      </c>
      <c r="AH535" s="1"/>
      <c r="AI535" s="1"/>
      <c r="AJ535" s="1"/>
      <c r="AK535" s="1"/>
    </row>
    <row r="536" spans="3:37" x14ac:dyDescent="0.25">
      <c r="C536" s="1"/>
      <c r="D536" s="1"/>
      <c r="E536" s="1"/>
      <c r="F536" s="1"/>
      <c r="G536" s="1"/>
      <c r="I536" s="2" t="s">
        <v>5</v>
      </c>
      <c r="J536" s="2" t="s">
        <v>6</v>
      </c>
      <c r="K536" s="1"/>
      <c r="L536" s="1"/>
      <c r="M536" s="1"/>
      <c r="O536" s="8" t="s">
        <v>71</v>
      </c>
      <c r="P536" s="9">
        <v>-200</v>
      </c>
      <c r="Q536" s="7" t="s">
        <v>72</v>
      </c>
      <c r="R536" s="10">
        <v>0.6</v>
      </c>
      <c r="S536" s="9">
        <f>P536*R536</f>
        <v>-120</v>
      </c>
      <c r="AG536" s="1"/>
      <c r="AH536" s="1"/>
      <c r="AI536" s="1"/>
      <c r="AJ536" s="1"/>
      <c r="AK536" s="1"/>
    </row>
    <row r="537" spans="3:37" x14ac:dyDescent="0.25">
      <c r="C537" s="1" t="s">
        <v>91</v>
      </c>
      <c r="D537" s="1"/>
      <c r="E537" s="1"/>
      <c r="F537" s="1"/>
      <c r="G537" s="1"/>
      <c r="I537" s="2" t="s">
        <v>7</v>
      </c>
      <c r="J537" s="2" t="s">
        <v>8</v>
      </c>
      <c r="K537" s="1"/>
      <c r="L537" s="1"/>
      <c r="M537" s="1"/>
      <c r="O537" s="5" t="s">
        <v>27</v>
      </c>
      <c r="P537" s="6"/>
      <c r="Q537" s="7" t="s">
        <v>13</v>
      </c>
      <c r="R537" s="6"/>
      <c r="S537" s="6">
        <f>SUM(S534:S536)</f>
        <v>-1890</v>
      </c>
      <c r="AG537" s="1" t="s">
        <v>124</v>
      </c>
      <c r="AH537" s="1"/>
      <c r="AI537" s="1"/>
      <c r="AJ537" s="1"/>
      <c r="AK537" s="1"/>
    </row>
    <row r="538" spans="3:37" x14ac:dyDescent="0.25">
      <c r="C538" s="2" t="s">
        <v>1</v>
      </c>
      <c r="D538" s="2" t="s">
        <v>2</v>
      </c>
      <c r="E538" s="1"/>
      <c r="F538" s="1"/>
      <c r="G538" s="1"/>
      <c r="I538" s="2" t="s">
        <v>9</v>
      </c>
      <c r="J538" s="2" t="s">
        <v>10</v>
      </c>
      <c r="K538" s="1"/>
      <c r="L538" s="1"/>
      <c r="M538" s="1"/>
      <c r="O538" s="5" t="s">
        <v>73</v>
      </c>
      <c r="P538" s="6"/>
      <c r="Q538" s="7" t="s">
        <v>13</v>
      </c>
      <c r="R538" s="6"/>
      <c r="S538" s="6">
        <f>SUM(S531,S537)</f>
        <v>-1020</v>
      </c>
      <c r="AG538" s="2" t="s">
        <v>1</v>
      </c>
      <c r="AH538" s="2" t="s">
        <v>2</v>
      </c>
      <c r="AI538" s="1"/>
      <c r="AJ538" s="1"/>
      <c r="AK538" s="1"/>
    </row>
    <row r="539" spans="3:37" x14ac:dyDescent="0.25">
      <c r="C539" s="2" t="s">
        <v>3</v>
      </c>
      <c r="D539" s="2" t="s">
        <v>4</v>
      </c>
      <c r="E539" s="1"/>
      <c r="F539" s="1"/>
      <c r="G539" s="1"/>
      <c r="I539" s="1"/>
      <c r="J539" s="1"/>
      <c r="K539" s="1"/>
      <c r="L539" s="1"/>
      <c r="M539" s="1"/>
      <c r="O539" s="8" t="s">
        <v>13</v>
      </c>
      <c r="P539" s="9"/>
      <c r="Q539" s="7" t="s">
        <v>13</v>
      </c>
      <c r="R539" s="9"/>
      <c r="S539" s="9"/>
      <c r="AG539" s="2" t="s">
        <v>3</v>
      </c>
      <c r="AH539" s="2" t="s">
        <v>137</v>
      </c>
      <c r="AI539" s="1"/>
      <c r="AJ539" s="1"/>
      <c r="AK539" s="1"/>
    </row>
    <row r="540" spans="3:37" x14ac:dyDescent="0.25">
      <c r="C540" s="2" t="s">
        <v>5</v>
      </c>
      <c r="D540" s="2" t="s">
        <v>6</v>
      </c>
      <c r="E540" s="1"/>
      <c r="F540" s="1"/>
      <c r="G540" s="1"/>
      <c r="I540" s="3" t="s">
        <v>11</v>
      </c>
      <c r="J540" s="4" t="s">
        <v>12</v>
      </c>
      <c r="K540" s="4" t="s">
        <v>13</v>
      </c>
      <c r="L540" s="4" t="s">
        <v>14</v>
      </c>
      <c r="M540" s="4" t="s">
        <v>15</v>
      </c>
      <c r="O540" s="5" t="s">
        <v>29</v>
      </c>
      <c r="P540" s="6"/>
      <c r="Q540" s="7" t="s">
        <v>13</v>
      </c>
      <c r="R540" s="6"/>
      <c r="S540" s="6"/>
      <c r="AG540" s="2" t="s">
        <v>5</v>
      </c>
      <c r="AH540" s="2" t="s">
        <v>6</v>
      </c>
      <c r="AI540" s="1"/>
      <c r="AJ540" s="1"/>
      <c r="AK540" s="1"/>
    </row>
    <row r="541" spans="3:37" x14ac:dyDescent="0.25">
      <c r="C541" s="2" t="s">
        <v>7</v>
      </c>
      <c r="D541" s="2" t="s">
        <v>8</v>
      </c>
      <c r="E541" s="1"/>
      <c r="F541" s="1"/>
      <c r="G541" s="1"/>
      <c r="I541" s="1"/>
      <c r="J541" s="1"/>
      <c r="K541" s="1"/>
      <c r="L541" s="1"/>
      <c r="M541" s="1"/>
      <c r="O541" s="8" t="s">
        <v>30</v>
      </c>
      <c r="P541" s="10">
        <v>-0.5</v>
      </c>
      <c r="Q541" s="7" t="s">
        <v>13</v>
      </c>
      <c r="R541" s="9"/>
      <c r="S541" s="9"/>
      <c r="AG541" s="2" t="s">
        <v>7</v>
      </c>
      <c r="AH541" s="2" t="s">
        <v>8</v>
      </c>
      <c r="AI541" s="1"/>
      <c r="AJ541" s="1"/>
      <c r="AK541" s="1"/>
    </row>
    <row r="542" spans="3:37" x14ac:dyDescent="0.25">
      <c r="C542" s="2" t="s">
        <v>9</v>
      </c>
      <c r="D542" s="2" t="s">
        <v>10</v>
      </c>
      <c r="E542" s="1"/>
      <c r="F542" s="1"/>
      <c r="G542" s="1"/>
      <c r="I542" s="2" t="s">
        <v>88</v>
      </c>
      <c r="J542" s="1"/>
      <c r="K542" s="1"/>
      <c r="L542" s="1"/>
      <c r="M542" s="1"/>
      <c r="O542" s="8" t="s">
        <v>136</v>
      </c>
      <c r="P542" s="10">
        <v>-0.5</v>
      </c>
      <c r="Q542" s="7" t="s">
        <v>13</v>
      </c>
      <c r="R542" s="9"/>
      <c r="S542" s="9"/>
      <c r="AG542" s="2" t="s">
        <v>9</v>
      </c>
      <c r="AH542" s="2" t="s">
        <v>142</v>
      </c>
      <c r="AI542" s="1"/>
      <c r="AJ542" s="1"/>
      <c r="AK542" s="1"/>
    </row>
    <row r="543" spans="3:37" x14ac:dyDescent="0.25">
      <c r="C543" s="1"/>
      <c r="D543" s="1"/>
      <c r="E543" s="1"/>
      <c r="F543" s="1"/>
      <c r="G543" s="1"/>
      <c r="I543" s="1"/>
      <c r="J543" s="1"/>
      <c r="K543" s="1"/>
      <c r="L543" s="1"/>
      <c r="M543" s="1"/>
      <c r="O543" s="8" t="s">
        <v>74</v>
      </c>
      <c r="P543" s="10">
        <v>-0.5</v>
      </c>
      <c r="Q543" s="7" t="s">
        <v>13</v>
      </c>
      <c r="R543" s="9"/>
      <c r="S543" s="9"/>
      <c r="AG543" s="1"/>
      <c r="AH543" s="1"/>
      <c r="AI543" s="1"/>
      <c r="AJ543" s="1"/>
      <c r="AK543" s="1"/>
    </row>
    <row r="544" spans="3:37" x14ac:dyDescent="0.25">
      <c r="C544" s="3" t="s">
        <v>11</v>
      </c>
      <c r="D544" s="4" t="s">
        <v>12</v>
      </c>
      <c r="E544" s="4" t="s">
        <v>13</v>
      </c>
      <c r="F544" s="4" t="s">
        <v>14</v>
      </c>
      <c r="G544" s="4" t="s">
        <v>15</v>
      </c>
      <c r="I544" s="2" t="s">
        <v>43</v>
      </c>
      <c r="J544" s="1"/>
      <c r="K544" s="1"/>
      <c r="L544" s="1"/>
      <c r="M544" s="1"/>
      <c r="O544" s="8" t="s">
        <v>92</v>
      </c>
      <c r="P544" s="10">
        <v>-0.5</v>
      </c>
      <c r="Q544" s="7" t="s">
        <v>13</v>
      </c>
      <c r="R544" s="9">
        <v>175</v>
      </c>
      <c r="S544" s="9">
        <f>P544*R544</f>
        <v>-87.5</v>
      </c>
      <c r="AG544" s="3" t="s">
        <v>11</v>
      </c>
      <c r="AH544" s="4" t="s">
        <v>12</v>
      </c>
      <c r="AI544" s="4" t="s">
        <v>13</v>
      </c>
      <c r="AJ544" s="4" t="s">
        <v>14</v>
      </c>
      <c r="AK544" s="4" t="s">
        <v>15</v>
      </c>
    </row>
    <row r="545" spans="3:37" x14ac:dyDescent="0.25">
      <c r="C545" s="5" t="s">
        <v>16</v>
      </c>
      <c r="D545" s="6"/>
      <c r="E545" s="7" t="s">
        <v>13</v>
      </c>
      <c r="F545" s="6"/>
      <c r="G545" s="6"/>
      <c r="I545" s="1"/>
      <c r="J545" s="1"/>
      <c r="K545" s="1"/>
      <c r="L545" s="1"/>
      <c r="M545" s="1"/>
      <c r="O545" s="8" t="s">
        <v>94</v>
      </c>
      <c r="P545" s="9">
        <v>-1</v>
      </c>
      <c r="Q545" s="7" t="s">
        <v>13</v>
      </c>
      <c r="R545" s="9">
        <v>210</v>
      </c>
      <c r="S545" s="9">
        <f>P545*R545</f>
        <v>-210</v>
      </c>
      <c r="AG545" s="1"/>
      <c r="AH545" s="1"/>
      <c r="AI545" s="1"/>
      <c r="AJ545" s="1"/>
      <c r="AK545" s="1"/>
    </row>
    <row r="546" spans="3:37" x14ac:dyDescent="0.25">
      <c r="C546" s="8" t="s">
        <v>68</v>
      </c>
      <c r="D546" s="9">
        <v>2000</v>
      </c>
      <c r="E546" s="7" t="s">
        <v>18</v>
      </c>
      <c r="F546" s="10">
        <v>5</v>
      </c>
      <c r="G546" s="9">
        <f>D546*F546</f>
        <v>10000</v>
      </c>
      <c r="I546" s="1" t="s">
        <v>89</v>
      </c>
      <c r="J546" s="1"/>
      <c r="K546" s="1"/>
      <c r="L546" s="1"/>
      <c r="M546" s="1"/>
      <c r="O546" s="8" t="s">
        <v>35</v>
      </c>
      <c r="P546" s="9">
        <v>-1</v>
      </c>
      <c r="Q546" s="7" t="s">
        <v>13</v>
      </c>
      <c r="R546" s="9"/>
      <c r="S546" s="9"/>
      <c r="AG546" s="2" t="s">
        <v>144</v>
      </c>
      <c r="AH546" s="1"/>
      <c r="AI546" s="1"/>
      <c r="AJ546" s="1"/>
      <c r="AK546" s="1"/>
    </row>
    <row r="547" spans="3:37" x14ac:dyDescent="0.25">
      <c r="C547" s="8" t="s">
        <v>20</v>
      </c>
      <c r="D547" s="9"/>
      <c r="E547" s="7" t="s">
        <v>21</v>
      </c>
      <c r="F547" s="9"/>
      <c r="G547" s="9">
        <v>870</v>
      </c>
      <c r="I547" s="2" t="s">
        <v>1</v>
      </c>
      <c r="J547" s="2" t="s">
        <v>2</v>
      </c>
      <c r="K547" s="1"/>
      <c r="L547" s="1"/>
      <c r="M547" s="1"/>
      <c r="O547" s="8" t="s">
        <v>75</v>
      </c>
      <c r="P547" s="9">
        <v>-1</v>
      </c>
      <c r="Q547" s="7" t="s">
        <v>13</v>
      </c>
      <c r="R547" s="9"/>
      <c r="S547" s="9"/>
      <c r="AG547" s="1"/>
      <c r="AH547" s="1"/>
      <c r="AI547" s="1"/>
      <c r="AJ547" s="1"/>
      <c r="AK547" s="1"/>
    </row>
    <row r="548" spans="3:37" x14ac:dyDescent="0.25">
      <c r="C548" s="5" t="s">
        <v>22</v>
      </c>
      <c r="D548" s="6"/>
      <c r="E548" s="7" t="s">
        <v>13</v>
      </c>
      <c r="F548" s="6"/>
      <c r="G548" s="6">
        <f>SUM(G546:G547)</f>
        <v>10870</v>
      </c>
      <c r="I548" s="2" t="s">
        <v>3</v>
      </c>
      <c r="J548" s="2" t="s">
        <v>134</v>
      </c>
      <c r="K548" s="1"/>
      <c r="L548" s="1"/>
      <c r="M548" s="1"/>
      <c r="O548" s="8" t="s">
        <v>76</v>
      </c>
      <c r="P548" s="9">
        <v>-140</v>
      </c>
      <c r="Q548" s="7" t="s">
        <v>13</v>
      </c>
      <c r="R548" s="10">
        <v>0.34</v>
      </c>
      <c r="S548" s="9">
        <f>P548*R548</f>
        <v>-47.6</v>
      </c>
      <c r="AG548" s="2" t="s">
        <v>43</v>
      </c>
      <c r="AH548" s="1"/>
      <c r="AI548" s="1"/>
      <c r="AJ548" s="1"/>
      <c r="AK548" s="1"/>
    </row>
    <row r="549" spans="3:37" x14ac:dyDescent="0.25">
      <c r="C549" s="8" t="s">
        <v>13</v>
      </c>
      <c r="D549" s="9"/>
      <c r="E549" s="7" t="s">
        <v>13</v>
      </c>
      <c r="F549" s="9"/>
      <c r="G549" s="9"/>
      <c r="I549" s="2" t="s">
        <v>5</v>
      </c>
      <c r="J549" s="2" t="s">
        <v>6</v>
      </c>
      <c r="K549" s="1"/>
      <c r="L549" s="1"/>
      <c r="M549" s="1"/>
      <c r="O549" s="5" t="s">
        <v>41</v>
      </c>
      <c r="P549" s="6"/>
      <c r="Q549" s="7" t="s">
        <v>13</v>
      </c>
      <c r="R549" s="6"/>
      <c r="S549" s="6">
        <f>SUM(S541:S548)</f>
        <v>-345.1</v>
      </c>
      <c r="AG549" s="1"/>
      <c r="AH549" s="1"/>
      <c r="AI549" s="1"/>
      <c r="AJ549" s="1"/>
      <c r="AK549" s="1"/>
    </row>
    <row r="550" spans="3:37" x14ac:dyDescent="0.25">
      <c r="C550" s="5" t="s">
        <v>23</v>
      </c>
      <c r="D550" s="6"/>
      <c r="E550" s="7" t="s">
        <v>13</v>
      </c>
      <c r="F550" s="6"/>
      <c r="G550" s="6"/>
      <c r="I550" s="2" t="s">
        <v>7</v>
      </c>
      <c r="J550" s="2" t="s">
        <v>8</v>
      </c>
      <c r="K550" s="1"/>
      <c r="L550" s="1"/>
      <c r="M550" s="1"/>
      <c r="O550" s="8" t="s">
        <v>42</v>
      </c>
      <c r="P550" s="9"/>
      <c r="Q550" s="7" t="s">
        <v>13</v>
      </c>
      <c r="R550" s="9"/>
      <c r="S550" s="9">
        <f>SUM(S538,S549)</f>
        <v>-1365.1</v>
      </c>
      <c r="AG550" s="2" t="s">
        <v>130</v>
      </c>
      <c r="AH550" s="1"/>
      <c r="AI550" s="1"/>
      <c r="AJ550" s="1"/>
      <c r="AK550" s="1"/>
    </row>
    <row r="551" spans="3:37" x14ac:dyDescent="0.25">
      <c r="C551" s="8" t="s">
        <v>24</v>
      </c>
      <c r="D551" s="10">
        <v>-4</v>
      </c>
      <c r="E551" s="7" t="s">
        <v>62</v>
      </c>
      <c r="F551" s="10">
        <v>180</v>
      </c>
      <c r="G551" s="9">
        <f>D551*F551</f>
        <v>-720</v>
      </c>
      <c r="I551" s="2" t="s">
        <v>9</v>
      </c>
      <c r="J551" s="2" t="s">
        <v>10</v>
      </c>
      <c r="K551" s="1"/>
      <c r="L551" s="1"/>
      <c r="M551" s="1"/>
      <c r="O551" s="1"/>
      <c r="P551" s="1"/>
      <c r="Q551" s="1"/>
      <c r="R551" s="1"/>
      <c r="S551" s="1"/>
      <c r="AG551" s="2" t="s">
        <v>131</v>
      </c>
      <c r="AH551" s="1"/>
      <c r="AI551" s="1"/>
      <c r="AJ551" s="1"/>
      <c r="AK551" s="1"/>
    </row>
    <row r="552" spans="3:37" x14ac:dyDescent="0.25">
      <c r="C552" s="8" t="s">
        <v>25</v>
      </c>
      <c r="D552" s="9">
        <v>-35</v>
      </c>
      <c r="E552" s="7" t="s">
        <v>26</v>
      </c>
      <c r="F552" s="10"/>
      <c r="G552" s="9"/>
      <c r="I552" s="1"/>
      <c r="J552" s="1"/>
      <c r="K552" s="1"/>
      <c r="L552" s="1"/>
      <c r="M552" s="1"/>
      <c r="O552" s="1"/>
      <c r="P552" s="1"/>
      <c r="Q552" s="1"/>
      <c r="R552" s="1"/>
      <c r="S552" s="1"/>
      <c r="AG552" s="1"/>
      <c r="AH552" s="1"/>
      <c r="AI552" s="1"/>
      <c r="AJ552" s="1"/>
      <c r="AK552" s="1"/>
    </row>
    <row r="553" spans="3:37" x14ac:dyDescent="0.25">
      <c r="C553" s="8" t="s">
        <v>71</v>
      </c>
      <c r="D553" s="9">
        <v>-2000</v>
      </c>
      <c r="E553" s="7" t="s">
        <v>72</v>
      </c>
      <c r="F553" s="10">
        <v>7.0000000000000007E-2</v>
      </c>
      <c r="G553" s="9">
        <f>D553*F553</f>
        <v>-140</v>
      </c>
      <c r="I553" s="3" t="s">
        <v>11</v>
      </c>
      <c r="J553" s="4" t="s">
        <v>12</v>
      </c>
      <c r="K553" s="4" t="s">
        <v>13</v>
      </c>
      <c r="L553" s="4" t="s">
        <v>14</v>
      </c>
      <c r="M553" s="4" t="s">
        <v>15</v>
      </c>
      <c r="O553" s="1"/>
      <c r="P553" s="1"/>
      <c r="Q553" s="1"/>
      <c r="R553" s="1"/>
      <c r="S553" s="1"/>
      <c r="AG553" s="2" t="s">
        <v>132</v>
      </c>
      <c r="AH553" s="1"/>
      <c r="AI553" s="1"/>
      <c r="AJ553" s="1"/>
      <c r="AK553" s="1"/>
    </row>
    <row r="554" spans="3:37" x14ac:dyDescent="0.25">
      <c r="C554" s="5" t="s">
        <v>27</v>
      </c>
      <c r="D554" s="6"/>
      <c r="E554" s="7" t="s">
        <v>13</v>
      </c>
      <c r="F554" s="6"/>
      <c r="G554" s="6">
        <f>SUM(G550:G553)</f>
        <v>-860</v>
      </c>
      <c r="I554" s="1"/>
      <c r="J554" s="1"/>
      <c r="K554" s="1"/>
      <c r="L554" s="1"/>
      <c r="M554" s="1"/>
      <c r="O554" s="2" t="s">
        <v>43</v>
      </c>
      <c r="P554" s="1"/>
      <c r="Q554" s="1"/>
      <c r="R554" s="1"/>
      <c r="S554" s="1"/>
      <c r="AG554" s="2" t="s">
        <v>133</v>
      </c>
      <c r="AH554" s="1"/>
      <c r="AI554" s="1"/>
      <c r="AJ554" s="1"/>
      <c r="AK554" s="1"/>
    </row>
    <row r="555" spans="3:37" x14ac:dyDescent="0.25">
      <c r="C555" s="5" t="s">
        <v>28</v>
      </c>
      <c r="D555" s="6"/>
      <c r="E555" s="7" t="s">
        <v>13</v>
      </c>
      <c r="F555" s="6"/>
      <c r="G555" s="6">
        <f>SUM(G548,G554)</f>
        <v>10010</v>
      </c>
      <c r="I555" s="2" t="s">
        <v>90</v>
      </c>
      <c r="J555" s="1"/>
      <c r="K555" s="1"/>
      <c r="L555" s="1"/>
      <c r="M555" s="1"/>
      <c r="O555" s="1"/>
      <c r="P555" s="1"/>
      <c r="Q555" s="1"/>
      <c r="R555" s="1"/>
      <c r="S555" s="1"/>
    </row>
    <row r="556" spans="3:37" x14ac:dyDescent="0.25">
      <c r="C556" s="8" t="s">
        <v>13</v>
      </c>
      <c r="D556" s="9"/>
      <c r="E556" s="7" t="s">
        <v>13</v>
      </c>
      <c r="F556" s="9"/>
      <c r="G556" s="9"/>
      <c r="I556" s="1"/>
      <c r="J556" s="1"/>
      <c r="K556" s="1"/>
      <c r="L556" s="1"/>
      <c r="M556" s="1"/>
      <c r="O556" s="1" t="s">
        <v>87</v>
      </c>
      <c r="P556" s="1"/>
      <c r="Q556" s="1"/>
      <c r="R556" s="1"/>
      <c r="S556" s="1"/>
    </row>
    <row r="557" spans="3:37" x14ac:dyDescent="0.25">
      <c r="C557" s="5" t="s">
        <v>29</v>
      </c>
      <c r="D557" s="6"/>
      <c r="E557" s="7" t="s">
        <v>13</v>
      </c>
      <c r="F557" s="6"/>
      <c r="G557" s="6"/>
      <c r="I557" s="2" t="s">
        <v>43</v>
      </c>
      <c r="J557" s="1"/>
      <c r="K557" s="1"/>
      <c r="L557" s="1"/>
      <c r="M557" s="1"/>
      <c r="O557" s="2" t="s">
        <v>1</v>
      </c>
      <c r="P557" s="2" t="s">
        <v>2</v>
      </c>
      <c r="Q557" s="1"/>
      <c r="R557" s="1"/>
      <c r="S557" s="1"/>
    </row>
    <row r="558" spans="3:37" x14ac:dyDescent="0.25">
      <c r="C558" s="8" t="s">
        <v>30</v>
      </c>
      <c r="D558" s="9">
        <v>-1</v>
      </c>
      <c r="E558" s="7" t="s">
        <v>13</v>
      </c>
      <c r="F558" s="9">
        <v>652.5</v>
      </c>
      <c r="G558" s="9">
        <f t="shared" ref="G558:G567" si="24">D558*F558</f>
        <v>-652.5</v>
      </c>
      <c r="I558" s="1"/>
      <c r="J558" s="1"/>
      <c r="K558" s="1"/>
      <c r="L558" s="1"/>
      <c r="M558" s="1"/>
      <c r="O558" s="2" t="s">
        <v>3</v>
      </c>
      <c r="P558" s="2" t="s">
        <v>137</v>
      </c>
      <c r="Q558" s="1"/>
      <c r="R558" s="1"/>
      <c r="S558" s="1"/>
    </row>
    <row r="559" spans="3:37" x14ac:dyDescent="0.25">
      <c r="C559" s="8" t="s">
        <v>31</v>
      </c>
      <c r="D559" s="9">
        <v>-1</v>
      </c>
      <c r="E559" s="7" t="s">
        <v>13</v>
      </c>
      <c r="F559" s="9">
        <v>202.5</v>
      </c>
      <c r="G559" s="9">
        <f t="shared" si="24"/>
        <v>-202.5</v>
      </c>
      <c r="I559" s="1" t="s">
        <v>91</v>
      </c>
      <c r="J559" s="1"/>
      <c r="K559" s="1"/>
      <c r="L559" s="1"/>
      <c r="M559" s="1"/>
      <c r="O559" s="2" t="s">
        <v>5</v>
      </c>
      <c r="P559" s="2" t="s">
        <v>6</v>
      </c>
      <c r="Q559" s="1"/>
      <c r="R559" s="1"/>
      <c r="S559" s="1"/>
    </row>
    <row r="560" spans="3:37" x14ac:dyDescent="0.25">
      <c r="C560" s="8" t="s">
        <v>32</v>
      </c>
      <c r="D560" s="9">
        <v>-35</v>
      </c>
      <c r="E560" s="7" t="s">
        <v>13</v>
      </c>
      <c r="F560" s="9">
        <v>19</v>
      </c>
      <c r="G560" s="9">
        <f t="shared" si="24"/>
        <v>-665</v>
      </c>
      <c r="I560" s="2" t="s">
        <v>1</v>
      </c>
      <c r="J560" s="2" t="s">
        <v>2</v>
      </c>
      <c r="K560" s="1"/>
      <c r="L560" s="1"/>
      <c r="M560" s="1"/>
      <c r="O560" s="2" t="s">
        <v>7</v>
      </c>
      <c r="P560" s="2" t="s">
        <v>8</v>
      </c>
      <c r="Q560" s="1"/>
      <c r="R560" s="1"/>
      <c r="S560" s="1"/>
    </row>
    <row r="561" spans="3:19" x14ac:dyDescent="0.25">
      <c r="C561" s="8" t="s">
        <v>33</v>
      </c>
      <c r="D561" s="9">
        <v>-1</v>
      </c>
      <c r="E561" s="7" t="s">
        <v>13</v>
      </c>
      <c r="F561" s="9">
        <v>380</v>
      </c>
      <c r="G561" s="9">
        <f t="shared" si="24"/>
        <v>-380</v>
      </c>
      <c r="I561" s="2" t="s">
        <v>3</v>
      </c>
      <c r="J561" s="2" t="s">
        <v>134</v>
      </c>
      <c r="K561" s="1"/>
      <c r="L561" s="1"/>
      <c r="M561" s="1"/>
      <c r="O561" s="2" t="s">
        <v>9</v>
      </c>
      <c r="P561" s="2" t="s">
        <v>10</v>
      </c>
      <c r="Q561" s="1"/>
      <c r="R561" s="1"/>
      <c r="S561" s="1"/>
    </row>
    <row r="562" spans="3:19" x14ac:dyDescent="0.25">
      <c r="C562" s="8" t="s">
        <v>92</v>
      </c>
      <c r="D562" s="9">
        <v>-1</v>
      </c>
      <c r="E562" s="7" t="s">
        <v>13</v>
      </c>
      <c r="F562" s="9">
        <v>165</v>
      </c>
      <c r="G562" s="9">
        <f t="shared" si="24"/>
        <v>-165</v>
      </c>
      <c r="I562" s="2" t="s">
        <v>5</v>
      </c>
      <c r="J562" s="2" t="s">
        <v>6</v>
      </c>
      <c r="K562" s="1"/>
      <c r="L562" s="1"/>
      <c r="M562" s="1"/>
      <c r="O562" s="1"/>
      <c r="P562" s="1"/>
      <c r="Q562" s="1"/>
      <c r="R562" s="1"/>
      <c r="S562" s="1"/>
    </row>
    <row r="563" spans="3:19" x14ac:dyDescent="0.25">
      <c r="C563" s="8" t="s">
        <v>93</v>
      </c>
      <c r="D563" s="9">
        <v>-2</v>
      </c>
      <c r="E563" s="7" t="s">
        <v>13</v>
      </c>
      <c r="F563" s="9">
        <v>350</v>
      </c>
      <c r="G563" s="9">
        <f t="shared" si="24"/>
        <v>-700</v>
      </c>
      <c r="I563" s="2" t="s">
        <v>7</v>
      </c>
      <c r="J563" s="2" t="s">
        <v>8</v>
      </c>
      <c r="K563" s="1"/>
      <c r="L563" s="1"/>
      <c r="M563" s="1"/>
      <c r="O563" s="3" t="s">
        <v>11</v>
      </c>
      <c r="P563" s="4" t="s">
        <v>12</v>
      </c>
      <c r="Q563" s="4" t="s">
        <v>13</v>
      </c>
      <c r="R563" s="4" t="s">
        <v>14</v>
      </c>
      <c r="S563" s="4" t="s">
        <v>15</v>
      </c>
    </row>
    <row r="564" spans="3:19" x14ac:dyDescent="0.25">
      <c r="C564" s="8" t="s">
        <v>94</v>
      </c>
      <c r="D564" s="9">
        <v>-1</v>
      </c>
      <c r="E564" s="7" t="s">
        <v>13</v>
      </c>
      <c r="F564" s="9">
        <v>225</v>
      </c>
      <c r="G564" s="9">
        <f t="shared" si="24"/>
        <v>-225</v>
      </c>
      <c r="I564" s="2" t="s">
        <v>9</v>
      </c>
      <c r="J564" s="2" t="s">
        <v>10</v>
      </c>
      <c r="K564" s="1"/>
      <c r="L564" s="1"/>
      <c r="M564" s="1"/>
      <c r="O564" s="1"/>
      <c r="P564" s="1"/>
      <c r="Q564" s="1"/>
      <c r="R564" s="1"/>
      <c r="S564" s="1"/>
    </row>
    <row r="565" spans="3:19" x14ac:dyDescent="0.25">
      <c r="C565" s="8" t="s">
        <v>35</v>
      </c>
      <c r="D565" s="9">
        <v>-1</v>
      </c>
      <c r="E565" s="7" t="s">
        <v>13</v>
      </c>
      <c r="F565" s="9">
        <v>771</v>
      </c>
      <c r="G565" s="9">
        <f t="shared" si="24"/>
        <v>-771</v>
      </c>
      <c r="I565" s="1"/>
      <c r="J565" s="1"/>
      <c r="K565" s="1"/>
      <c r="L565" s="1"/>
      <c r="M565" s="1"/>
      <c r="O565" s="2" t="s">
        <v>88</v>
      </c>
      <c r="P565" s="1"/>
      <c r="Q565" s="1"/>
      <c r="R565" s="1"/>
      <c r="S565" s="1"/>
    </row>
    <row r="566" spans="3:19" x14ac:dyDescent="0.25">
      <c r="C566" s="8" t="s">
        <v>95</v>
      </c>
      <c r="D566" s="9">
        <v>-1</v>
      </c>
      <c r="E566" s="7" t="s">
        <v>13</v>
      </c>
      <c r="F566" s="9">
        <v>351</v>
      </c>
      <c r="G566" s="9">
        <f t="shared" si="24"/>
        <v>-351</v>
      </c>
      <c r="I566" s="3" t="s">
        <v>11</v>
      </c>
      <c r="J566" s="4" t="s">
        <v>12</v>
      </c>
      <c r="K566" s="4" t="s">
        <v>13</v>
      </c>
      <c r="L566" s="4" t="s">
        <v>14</v>
      </c>
      <c r="M566" s="4" t="s">
        <v>15</v>
      </c>
      <c r="O566" s="1"/>
      <c r="P566" s="1"/>
      <c r="Q566" s="1"/>
      <c r="R566" s="1"/>
      <c r="S566" s="1"/>
    </row>
    <row r="567" spans="3:19" x14ac:dyDescent="0.25">
      <c r="C567" s="8" t="s">
        <v>96</v>
      </c>
      <c r="D567" s="9">
        <v>-2000</v>
      </c>
      <c r="E567" s="7" t="s">
        <v>13</v>
      </c>
      <c r="F567" s="10">
        <v>0.18</v>
      </c>
      <c r="G567" s="9">
        <f t="shared" si="24"/>
        <v>-360</v>
      </c>
      <c r="I567" s="5" t="s">
        <v>16</v>
      </c>
      <c r="J567" s="6"/>
      <c r="K567" s="7" t="s">
        <v>13</v>
      </c>
      <c r="L567" s="6"/>
      <c r="M567" s="6"/>
      <c r="O567" s="2" t="s">
        <v>43</v>
      </c>
      <c r="P567" s="1"/>
      <c r="Q567" s="1"/>
      <c r="R567" s="1"/>
      <c r="S567" s="1"/>
    </row>
    <row r="568" spans="3:19" x14ac:dyDescent="0.25">
      <c r="C568" s="8" t="s">
        <v>40</v>
      </c>
      <c r="D568" s="9"/>
      <c r="E568" s="7" t="s">
        <v>13</v>
      </c>
      <c r="F568" s="9"/>
      <c r="G568" s="9">
        <v>-800</v>
      </c>
      <c r="I568" s="8" t="s">
        <v>68</v>
      </c>
      <c r="J568" s="9">
        <v>2000</v>
      </c>
      <c r="K568" s="7" t="s">
        <v>18</v>
      </c>
      <c r="L568" s="10">
        <v>6</v>
      </c>
      <c r="M568" s="9">
        <f>J568*L568</f>
        <v>12000</v>
      </c>
      <c r="O568" s="1"/>
      <c r="P568" s="1"/>
      <c r="Q568" s="1"/>
      <c r="R568" s="1"/>
      <c r="S568" s="1"/>
    </row>
    <row r="569" spans="3:19" x14ac:dyDescent="0.25">
      <c r="C569" s="5" t="s">
        <v>41</v>
      </c>
      <c r="D569" s="6"/>
      <c r="E569" s="7" t="s">
        <v>13</v>
      </c>
      <c r="F569" s="6"/>
      <c r="G569" s="6">
        <f>SUM(G558:G568)</f>
        <v>-5272</v>
      </c>
      <c r="I569" s="8" t="s">
        <v>20</v>
      </c>
      <c r="J569" s="9"/>
      <c r="K569" s="7" t="s">
        <v>21</v>
      </c>
      <c r="L569" s="9"/>
      <c r="M569" s="9">
        <v>870</v>
      </c>
      <c r="O569" s="1" t="s">
        <v>89</v>
      </c>
      <c r="P569" s="1"/>
      <c r="Q569" s="1"/>
      <c r="R569" s="1"/>
      <c r="S569" s="1"/>
    </row>
    <row r="570" spans="3:19" x14ac:dyDescent="0.25">
      <c r="C570" s="8" t="s">
        <v>42</v>
      </c>
      <c r="D570" s="9"/>
      <c r="E570" s="7" t="s">
        <v>13</v>
      </c>
      <c r="F570" s="9"/>
      <c r="G570" s="9">
        <f>SUM(G555,G569)</f>
        <v>4738</v>
      </c>
      <c r="I570" s="5" t="s">
        <v>22</v>
      </c>
      <c r="J570" s="6"/>
      <c r="K570" s="7" t="s">
        <v>13</v>
      </c>
      <c r="L570" s="6"/>
      <c r="M570" s="6">
        <f>SUM(M568:M569)</f>
        <v>12870</v>
      </c>
      <c r="O570" s="2" t="s">
        <v>1</v>
      </c>
      <c r="P570" s="2" t="s">
        <v>2</v>
      </c>
      <c r="Q570" s="1"/>
      <c r="R570" s="1"/>
      <c r="S570" s="1"/>
    </row>
    <row r="571" spans="3:19" x14ac:dyDescent="0.25">
      <c r="C571" s="1"/>
      <c r="D571" s="1"/>
      <c r="E571" s="1"/>
      <c r="F571" s="1"/>
      <c r="G571" s="1"/>
      <c r="I571" s="8" t="s">
        <v>13</v>
      </c>
      <c r="J571" s="9"/>
      <c r="K571" s="7" t="s">
        <v>13</v>
      </c>
      <c r="L571" s="9"/>
      <c r="M571" s="9"/>
      <c r="O571" s="2" t="s">
        <v>3</v>
      </c>
      <c r="P571" s="2" t="s">
        <v>137</v>
      </c>
      <c r="Q571" s="1"/>
      <c r="R571" s="1"/>
      <c r="S571" s="1"/>
    </row>
    <row r="572" spans="3:19" x14ac:dyDescent="0.25">
      <c r="C572" s="2" t="s">
        <v>55</v>
      </c>
      <c r="D572" s="1"/>
      <c r="E572" s="1"/>
      <c r="F572" s="1"/>
      <c r="G572" s="1"/>
      <c r="I572" s="5" t="s">
        <v>23</v>
      </c>
      <c r="J572" s="6"/>
      <c r="K572" s="7" t="s">
        <v>13</v>
      </c>
      <c r="L572" s="6"/>
      <c r="M572" s="6"/>
      <c r="O572" s="2" t="s">
        <v>5</v>
      </c>
      <c r="P572" s="2" t="s">
        <v>6</v>
      </c>
      <c r="Q572" s="1"/>
      <c r="R572" s="1"/>
      <c r="S572" s="1"/>
    </row>
    <row r="573" spans="3:19" x14ac:dyDescent="0.25">
      <c r="C573" s="2" t="s">
        <v>51</v>
      </c>
      <c r="D573" s="1"/>
      <c r="E573" s="1"/>
      <c r="F573" s="1"/>
      <c r="G573" s="1"/>
      <c r="I573" s="8" t="s">
        <v>24</v>
      </c>
      <c r="J573" s="10">
        <v>-4</v>
      </c>
      <c r="K573" s="7" t="s">
        <v>62</v>
      </c>
      <c r="L573" s="10">
        <v>180</v>
      </c>
      <c r="M573" s="9">
        <f>J573*L573</f>
        <v>-720</v>
      </c>
      <c r="O573" s="2" t="s">
        <v>7</v>
      </c>
      <c r="P573" s="2" t="s">
        <v>8</v>
      </c>
      <c r="Q573" s="1"/>
      <c r="R573" s="1"/>
      <c r="S573" s="1"/>
    </row>
    <row r="574" spans="3:19" x14ac:dyDescent="0.25">
      <c r="C574" s="1"/>
      <c r="D574" s="1"/>
      <c r="E574" s="1"/>
      <c r="F574" s="1"/>
      <c r="G574" s="1"/>
      <c r="I574" s="8" t="s">
        <v>25</v>
      </c>
      <c r="J574" s="9">
        <v>-35</v>
      </c>
      <c r="K574" s="7" t="s">
        <v>26</v>
      </c>
      <c r="L574" s="10"/>
      <c r="M574" s="9"/>
      <c r="O574" s="2" t="s">
        <v>9</v>
      </c>
      <c r="P574" s="2" t="s">
        <v>10</v>
      </c>
      <c r="Q574" s="1"/>
      <c r="R574" s="1"/>
      <c r="S574" s="1"/>
    </row>
    <row r="575" spans="3:19" x14ac:dyDescent="0.25">
      <c r="C575" s="2" t="s">
        <v>43</v>
      </c>
      <c r="D575" s="1"/>
      <c r="E575" s="1"/>
      <c r="F575" s="1"/>
      <c r="G575" s="1"/>
      <c r="I575" s="8" t="s">
        <v>71</v>
      </c>
      <c r="J575" s="9">
        <v>-2000</v>
      </c>
      <c r="K575" s="7" t="s">
        <v>72</v>
      </c>
      <c r="L575" s="10">
        <v>7.0000000000000007E-2</v>
      </c>
      <c r="M575" s="9">
        <f>J575*L575</f>
        <v>-140</v>
      </c>
      <c r="O575" s="1"/>
      <c r="P575" s="1"/>
      <c r="Q575" s="1"/>
      <c r="R575" s="1"/>
      <c r="S575" s="1"/>
    </row>
    <row r="576" spans="3:19" x14ac:dyDescent="0.25">
      <c r="C576" s="1"/>
      <c r="D576" s="1"/>
      <c r="E576" s="1"/>
      <c r="F576" s="1"/>
      <c r="G576" s="1"/>
      <c r="I576" s="5" t="s">
        <v>27</v>
      </c>
      <c r="J576" s="6"/>
      <c r="K576" s="7" t="s">
        <v>13</v>
      </c>
      <c r="L576" s="6"/>
      <c r="M576" s="6">
        <f>SUM(M572:M575)</f>
        <v>-860</v>
      </c>
      <c r="O576" s="3" t="s">
        <v>11</v>
      </c>
      <c r="P576" s="4" t="s">
        <v>12</v>
      </c>
      <c r="Q576" s="4" t="s">
        <v>13</v>
      </c>
      <c r="R576" s="4" t="s">
        <v>14</v>
      </c>
      <c r="S576" s="4" t="s">
        <v>15</v>
      </c>
    </row>
    <row r="577" spans="3:19" x14ac:dyDescent="0.25">
      <c r="C577" s="1" t="s">
        <v>97</v>
      </c>
      <c r="D577" s="1"/>
      <c r="E577" s="1"/>
      <c r="F577" s="1"/>
      <c r="G577" s="1"/>
      <c r="I577" s="5" t="s">
        <v>28</v>
      </c>
      <c r="J577" s="6"/>
      <c r="K577" s="7" t="s">
        <v>13</v>
      </c>
      <c r="L577" s="6"/>
      <c r="M577" s="6">
        <f>SUM(M570,M576)</f>
        <v>12010</v>
      </c>
      <c r="O577" s="1"/>
      <c r="P577" s="1"/>
      <c r="Q577" s="1"/>
      <c r="R577" s="1"/>
      <c r="S577" s="1"/>
    </row>
    <row r="578" spans="3:19" x14ac:dyDescent="0.25">
      <c r="C578" s="2" t="s">
        <v>1</v>
      </c>
      <c r="D578" s="2" t="s">
        <v>2</v>
      </c>
      <c r="E578" s="1"/>
      <c r="F578" s="1"/>
      <c r="G578" s="1"/>
      <c r="I578" s="8" t="s">
        <v>13</v>
      </c>
      <c r="J578" s="9"/>
      <c r="K578" s="7" t="s">
        <v>13</v>
      </c>
      <c r="L578" s="9"/>
      <c r="M578" s="9"/>
      <c r="O578" s="2" t="s">
        <v>90</v>
      </c>
      <c r="P578" s="1"/>
      <c r="Q578" s="1"/>
      <c r="R578" s="1"/>
      <c r="S578" s="1"/>
    </row>
    <row r="579" spans="3:19" x14ac:dyDescent="0.25">
      <c r="C579" s="2" t="s">
        <v>3</v>
      </c>
      <c r="D579" s="2" t="s">
        <v>4</v>
      </c>
      <c r="E579" s="1"/>
      <c r="F579" s="1"/>
      <c r="G579" s="1"/>
      <c r="I579" s="5" t="s">
        <v>29</v>
      </c>
      <c r="J579" s="6"/>
      <c r="K579" s="7" t="s">
        <v>13</v>
      </c>
      <c r="L579" s="6"/>
      <c r="M579" s="6"/>
      <c r="O579" s="1"/>
      <c r="P579" s="1"/>
      <c r="Q579" s="1"/>
      <c r="R579" s="1"/>
      <c r="S579" s="1"/>
    </row>
    <row r="580" spans="3:19" x14ac:dyDescent="0.25">
      <c r="C580" s="2" t="s">
        <v>5</v>
      </c>
      <c r="D580" s="2" t="s">
        <v>6</v>
      </c>
      <c r="E580" s="1"/>
      <c r="F580" s="1"/>
      <c r="G580" s="1"/>
      <c r="I580" s="8" t="s">
        <v>30</v>
      </c>
      <c r="J580" s="9">
        <v>-1</v>
      </c>
      <c r="K580" s="7" t="s">
        <v>13</v>
      </c>
      <c r="L580" s="9">
        <v>653</v>
      </c>
      <c r="M580" s="9">
        <f>J580*L580</f>
        <v>-653</v>
      </c>
      <c r="O580" s="2" t="s">
        <v>43</v>
      </c>
      <c r="P580" s="1"/>
      <c r="Q580" s="1"/>
      <c r="R580" s="1"/>
      <c r="S580" s="1"/>
    </row>
    <row r="581" spans="3:19" x14ac:dyDescent="0.25">
      <c r="C581" s="2" t="s">
        <v>7</v>
      </c>
      <c r="D581" s="2" t="s">
        <v>8</v>
      </c>
      <c r="E581" s="1"/>
      <c r="F581" s="1"/>
      <c r="G581" s="1"/>
      <c r="I581" s="8" t="s">
        <v>31</v>
      </c>
      <c r="J581" s="9">
        <v>-1</v>
      </c>
      <c r="K581" s="7" t="s">
        <v>13</v>
      </c>
      <c r="L581" s="9"/>
      <c r="M581" s="9"/>
      <c r="O581" s="1"/>
      <c r="P581" s="1"/>
      <c r="Q581" s="1"/>
      <c r="R581" s="1"/>
      <c r="S581" s="1"/>
    </row>
    <row r="582" spans="3:19" x14ac:dyDescent="0.25">
      <c r="C582" s="2" t="s">
        <v>9</v>
      </c>
      <c r="D582" s="2" t="s">
        <v>10</v>
      </c>
      <c r="E582" s="1"/>
      <c r="F582" s="1"/>
      <c r="G582" s="1"/>
      <c r="I582" s="8" t="s">
        <v>32</v>
      </c>
      <c r="J582" s="9">
        <v>-35</v>
      </c>
      <c r="K582" s="7" t="s">
        <v>13</v>
      </c>
      <c r="L582" s="9">
        <v>19</v>
      </c>
      <c r="M582" s="9">
        <f t="shared" ref="M582:M589" si="25">J582*L582</f>
        <v>-665</v>
      </c>
      <c r="O582" s="1" t="s">
        <v>91</v>
      </c>
      <c r="P582" s="1"/>
      <c r="Q582" s="1"/>
      <c r="R582" s="1"/>
      <c r="S582" s="1"/>
    </row>
    <row r="583" spans="3:19" x14ac:dyDescent="0.25">
      <c r="C583" s="1"/>
      <c r="D583" s="1"/>
      <c r="E583" s="1"/>
      <c r="F583" s="1"/>
      <c r="G583" s="1"/>
      <c r="I583" s="8" t="s">
        <v>33</v>
      </c>
      <c r="J583" s="9">
        <v>-1</v>
      </c>
      <c r="K583" s="7" t="s">
        <v>13</v>
      </c>
      <c r="L583" s="9">
        <v>380</v>
      </c>
      <c r="M583" s="9">
        <f t="shared" si="25"/>
        <v>-380</v>
      </c>
      <c r="O583" s="2" t="s">
        <v>1</v>
      </c>
      <c r="P583" s="2" t="s">
        <v>2</v>
      </c>
      <c r="Q583" s="1"/>
      <c r="R583" s="1"/>
      <c r="S583" s="1"/>
    </row>
    <row r="584" spans="3:19" x14ac:dyDescent="0.25">
      <c r="C584" s="3" t="s">
        <v>11</v>
      </c>
      <c r="D584" s="4" t="s">
        <v>12</v>
      </c>
      <c r="E584" s="4" t="s">
        <v>13</v>
      </c>
      <c r="F584" s="4" t="s">
        <v>14</v>
      </c>
      <c r="G584" s="4" t="s">
        <v>15</v>
      </c>
      <c r="I584" s="8" t="s">
        <v>92</v>
      </c>
      <c r="J584" s="9">
        <v>-1</v>
      </c>
      <c r="K584" s="7" t="s">
        <v>13</v>
      </c>
      <c r="L584" s="9">
        <v>175</v>
      </c>
      <c r="M584" s="9">
        <f t="shared" si="25"/>
        <v>-175</v>
      </c>
      <c r="O584" s="2" t="s">
        <v>3</v>
      </c>
      <c r="P584" s="2" t="s">
        <v>137</v>
      </c>
      <c r="Q584" s="1"/>
      <c r="R584" s="1"/>
      <c r="S584" s="1"/>
    </row>
    <row r="585" spans="3:19" x14ac:dyDescent="0.25">
      <c r="C585" s="1"/>
      <c r="D585" s="1"/>
      <c r="E585" s="1"/>
      <c r="F585" s="1"/>
      <c r="G585" s="1"/>
      <c r="I585" s="8" t="s">
        <v>93</v>
      </c>
      <c r="J585" s="9">
        <v>-2</v>
      </c>
      <c r="K585" s="7" t="s">
        <v>13</v>
      </c>
      <c r="L585" s="9">
        <v>350</v>
      </c>
      <c r="M585" s="9">
        <f t="shared" si="25"/>
        <v>-700</v>
      </c>
      <c r="O585" s="2" t="s">
        <v>5</v>
      </c>
      <c r="P585" s="2" t="s">
        <v>6</v>
      </c>
      <c r="Q585" s="1"/>
      <c r="R585" s="1"/>
      <c r="S585" s="1"/>
    </row>
    <row r="586" spans="3:19" x14ac:dyDescent="0.25">
      <c r="C586" s="2" t="s">
        <v>98</v>
      </c>
      <c r="D586" s="1"/>
      <c r="E586" s="1"/>
      <c r="F586" s="1"/>
      <c r="G586" s="1"/>
      <c r="I586" s="8" t="s">
        <v>94</v>
      </c>
      <c r="J586" s="9">
        <v>-1</v>
      </c>
      <c r="K586" s="7" t="s">
        <v>13</v>
      </c>
      <c r="L586" s="9">
        <v>225</v>
      </c>
      <c r="M586" s="9">
        <f t="shared" si="25"/>
        <v>-225</v>
      </c>
      <c r="O586" s="2" t="s">
        <v>7</v>
      </c>
      <c r="P586" s="2" t="s">
        <v>8</v>
      </c>
      <c r="Q586" s="1"/>
      <c r="R586" s="1"/>
      <c r="S586" s="1"/>
    </row>
    <row r="587" spans="3:19" x14ac:dyDescent="0.25">
      <c r="C587" s="1"/>
      <c r="D587" s="1"/>
      <c r="E587" s="1"/>
      <c r="F587" s="1"/>
      <c r="G587" s="1"/>
      <c r="I587" s="8" t="s">
        <v>35</v>
      </c>
      <c r="J587" s="9">
        <v>-1</v>
      </c>
      <c r="K587" s="7" t="s">
        <v>13</v>
      </c>
      <c r="L587" s="9">
        <v>771</v>
      </c>
      <c r="M587" s="9">
        <f t="shared" si="25"/>
        <v>-771</v>
      </c>
      <c r="O587" s="2" t="s">
        <v>9</v>
      </c>
      <c r="P587" s="2" t="s">
        <v>10</v>
      </c>
      <c r="Q587" s="1"/>
      <c r="R587" s="1"/>
      <c r="S587" s="1"/>
    </row>
    <row r="588" spans="3:19" x14ac:dyDescent="0.25">
      <c r="C588" s="2" t="s">
        <v>43</v>
      </c>
      <c r="D588" s="1"/>
      <c r="E588" s="1"/>
      <c r="F588" s="1"/>
      <c r="G588" s="1"/>
      <c r="I588" s="8" t="s">
        <v>95</v>
      </c>
      <c r="J588" s="9">
        <v>-1</v>
      </c>
      <c r="K588" s="7" t="s">
        <v>13</v>
      </c>
      <c r="L588" s="9">
        <v>351</v>
      </c>
      <c r="M588" s="9">
        <f t="shared" si="25"/>
        <v>-351</v>
      </c>
      <c r="O588" s="1"/>
      <c r="P588" s="1"/>
      <c r="Q588" s="1"/>
      <c r="R588" s="1"/>
      <c r="S588" s="1"/>
    </row>
    <row r="589" spans="3:19" x14ac:dyDescent="0.25">
      <c r="C589" s="1"/>
      <c r="D589" s="1"/>
      <c r="E589" s="1"/>
      <c r="F589" s="1"/>
      <c r="G589" s="1"/>
      <c r="I589" s="8" t="s">
        <v>96</v>
      </c>
      <c r="J589" s="9">
        <v>-2000</v>
      </c>
      <c r="K589" s="7" t="s">
        <v>13</v>
      </c>
      <c r="L589" s="10">
        <v>0.18</v>
      </c>
      <c r="M589" s="9">
        <f t="shared" si="25"/>
        <v>-360</v>
      </c>
      <c r="O589" s="3" t="s">
        <v>11</v>
      </c>
      <c r="P589" s="4" t="s">
        <v>12</v>
      </c>
      <c r="Q589" s="4" t="s">
        <v>13</v>
      </c>
      <c r="R589" s="4" t="s">
        <v>14</v>
      </c>
      <c r="S589" s="4" t="s">
        <v>15</v>
      </c>
    </row>
    <row r="590" spans="3:19" x14ac:dyDescent="0.25">
      <c r="C590" s="1" t="s">
        <v>99</v>
      </c>
      <c r="D590" s="1"/>
      <c r="E590" s="1"/>
      <c r="F590" s="1"/>
      <c r="G590" s="1"/>
      <c r="I590" s="8" t="s">
        <v>40</v>
      </c>
      <c r="J590" s="9"/>
      <c r="K590" s="7" t="s">
        <v>13</v>
      </c>
      <c r="L590" s="9"/>
      <c r="M590" s="9">
        <v>-750</v>
      </c>
      <c r="O590" s="5" t="s">
        <v>16</v>
      </c>
      <c r="P590" s="6"/>
      <c r="Q590" s="7" t="s">
        <v>13</v>
      </c>
      <c r="R590" s="6"/>
      <c r="S590" s="6"/>
    </row>
    <row r="591" spans="3:19" x14ac:dyDescent="0.25">
      <c r="C591" s="2" t="s">
        <v>1</v>
      </c>
      <c r="D591" s="2" t="s">
        <v>2</v>
      </c>
      <c r="E591" s="1"/>
      <c r="F591" s="1"/>
      <c r="G591" s="1"/>
      <c r="I591" s="5" t="s">
        <v>41</v>
      </c>
      <c r="J591" s="6"/>
      <c r="K591" s="7" t="s">
        <v>13</v>
      </c>
      <c r="L591" s="6"/>
      <c r="M591" s="6">
        <f>SUM(M580:M590)</f>
        <v>-5030</v>
      </c>
      <c r="O591" s="8" t="s">
        <v>68</v>
      </c>
      <c r="P591" s="9">
        <v>2000</v>
      </c>
      <c r="Q591" s="7" t="s">
        <v>18</v>
      </c>
      <c r="R591" s="10">
        <v>6</v>
      </c>
      <c r="S591" s="9">
        <f>P591*R591</f>
        <v>12000</v>
      </c>
    </row>
    <row r="592" spans="3:19" x14ac:dyDescent="0.25">
      <c r="C592" s="2" t="s">
        <v>3</v>
      </c>
      <c r="D592" s="2" t="s">
        <v>4</v>
      </c>
      <c r="E592" s="1"/>
      <c r="F592" s="1"/>
      <c r="G592" s="1"/>
      <c r="I592" s="8" t="s">
        <v>42</v>
      </c>
      <c r="J592" s="9"/>
      <c r="K592" s="7" t="s">
        <v>13</v>
      </c>
      <c r="L592" s="9"/>
      <c r="M592" s="9">
        <f>SUM(M577,M591)</f>
        <v>6980</v>
      </c>
      <c r="O592" s="8" t="s">
        <v>20</v>
      </c>
      <c r="P592" s="9"/>
      <c r="Q592" s="7" t="s">
        <v>21</v>
      </c>
      <c r="R592" s="9"/>
      <c r="S592" s="9">
        <v>870</v>
      </c>
    </row>
    <row r="593" spans="3:19" x14ac:dyDescent="0.25">
      <c r="C593" s="2" t="s">
        <v>5</v>
      </c>
      <c r="D593" s="2" t="s">
        <v>6</v>
      </c>
      <c r="E593" s="1"/>
      <c r="F593" s="1"/>
      <c r="G593" s="1"/>
      <c r="I593" s="1"/>
      <c r="J593" s="1"/>
      <c r="K593" s="1"/>
      <c r="L593" s="1"/>
      <c r="M593" s="1"/>
      <c r="O593" s="5" t="s">
        <v>22</v>
      </c>
      <c r="P593" s="6"/>
      <c r="Q593" s="7" t="s">
        <v>13</v>
      </c>
      <c r="R593" s="6"/>
      <c r="S593" s="6">
        <f>SUM(S591:S592)</f>
        <v>12870</v>
      </c>
    </row>
    <row r="594" spans="3:19" x14ac:dyDescent="0.25">
      <c r="C594" s="2" t="s">
        <v>7</v>
      </c>
      <c r="D594" s="2" t="s">
        <v>8</v>
      </c>
      <c r="E594" s="1"/>
      <c r="F594" s="1"/>
      <c r="G594" s="1"/>
      <c r="I594" s="2" t="s">
        <v>55</v>
      </c>
      <c r="J594" s="1"/>
      <c r="K594" s="1"/>
      <c r="L594" s="1"/>
      <c r="M594" s="1"/>
      <c r="O594" s="8" t="s">
        <v>13</v>
      </c>
      <c r="P594" s="9"/>
      <c r="Q594" s="7" t="s">
        <v>13</v>
      </c>
      <c r="R594" s="9"/>
      <c r="S594" s="9"/>
    </row>
    <row r="595" spans="3:19" x14ac:dyDescent="0.25">
      <c r="C595" s="2" t="s">
        <v>9</v>
      </c>
      <c r="D595" s="2" t="s">
        <v>10</v>
      </c>
      <c r="E595" s="1"/>
      <c r="F595" s="1"/>
      <c r="G595" s="1"/>
      <c r="I595" s="2" t="s">
        <v>51</v>
      </c>
      <c r="J595" s="1"/>
      <c r="K595" s="1"/>
      <c r="L595" s="1"/>
      <c r="M595" s="1"/>
      <c r="O595" s="5" t="s">
        <v>23</v>
      </c>
      <c r="P595" s="6"/>
      <c r="Q595" s="7" t="s">
        <v>13</v>
      </c>
      <c r="R595" s="6"/>
      <c r="S595" s="6"/>
    </row>
    <row r="596" spans="3:19" x14ac:dyDescent="0.25">
      <c r="C596" s="1"/>
      <c r="D596" s="1"/>
      <c r="E596" s="1"/>
      <c r="F596" s="1"/>
      <c r="G596" s="1"/>
      <c r="I596" s="1"/>
      <c r="J596" s="1"/>
      <c r="K596" s="1"/>
      <c r="L596" s="1"/>
      <c r="M596" s="1"/>
      <c r="O596" s="8" t="s">
        <v>24</v>
      </c>
      <c r="P596" s="10">
        <v>-4</v>
      </c>
      <c r="Q596" s="7" t="s">
        <v>62</v>
      </c>
      <c r="R596" s="10">
        <v>180</v>
      </c>
      <c r="S596" s="9">
        <f>P596*R596</f>
        <v>-720</v>
      </c>
    </row>
    <row r="597" spans="3:19" x14ac:dyDescent="0.25">
      <c r="C597" s="3" t="s">
        <v>11</v>
      </c>
      <c r="D597" s="4" t="s">
        <v>12</v>
      </c>
      <c r="E597" s="4" t="s">
        <v>13</v>
      </c>
      <c r="F597" s="4" t="s">
        <v>14</v>
      </c>
      <c r="G597" s="4" t="s">
        <v>15</v>
      </c>
      <c r="I597" s="2" t="s">
        <v>43</v>
      </c>
      <c r="J597" s="1"/>
      <c r="K597" s="1"/>
      <c r="L597" s="1"/>
      <c r="M597" s="1"/>
      <c r="O597" s="8" t="s">
        <v>25</v>
      </c>
      <c r="P597" s="9">
        <v>-35</v>
      </c>
      <c r="Q597" s="7" t="s">
        <v>26</v>
      </c>
      <c r="R597" s="10"/>
      <c r="S597" s="9"/>
    </row>
    <row r="598" spans="3:19" x14ac:dyDescent="0.25">
      <c r="C598" s="1"/>
      <c r="D598" s="1"/>
      <c r="E598" s="1"/>
      <c r="F598" s="1"/>
      <c r="G598" s="1"/>
      <c r="I598" s="1"/>
      <c r="J598" s="1"/>
      <c r="K598" s="1"/>
      <c r="L598" s="1"/>
      <c r="M598" s="1"/>
      <c r="O598" s="8" t="s">
        <v>71</v>
      </c>
      <c r="P598" s="9">
        <v>-2000</v>
      </c>
      <c r="Q598" s="7" t="s">
        <v>72</v>
      </c>
      <c r="R598" s="10">
        <v>7.0000000000000007E-2</v>
      </c>
      <c r="S598" s="9">
        <f>P598*R598</f>
        <v>-140</v>
      </c>
    </row>
    <row r="599" spans="3:19" x14ac:dyDescent="0.25">
      <c r="C599" s="2" t="s">
        <v>100</v>
      </c>
      <c r="D599" s="1"/>
      <c r="E599" s="1"/>
      <c r="F599" s="1"/>
      <c r="G599" s="1"/>
      <c r="I599" s="1" t="s">
        <v>97</v>
      </c>
      <c r="J599" s="1"/>
      <c r="K599" s="1"/>
      <c r="L599" s="1"/>
      <c r="M599" s="1"/>
      <c r="O599" s="5" t="s">
        <v>27</v>
      </c>
      <c r="P599" s="6"/>
      <c r="Q599" s="7" t="s">
        <v>13</v>
      </c>
      <c r="R599" s="6"/>
      <c r="S599" s="6">
        <f>SUM(S595:S598)</f>
        <v>-860</v>
      </c>
    </row>
    <row r="600" spans="3:19" x14ac:dyDescent="0.25">
      <c r="C600" s="1"/>
      <c r="D600" s="1"/>
      <c r="E600" s="1"/>
      <c r="F600" s="1"/>
      <c r="G600" s="1"/>
      <c r="I600" s="2" t="s">
        <v>1</v>
      </c>
      <c r="J600" s="2" t="s">
        <v>2</v>
      </c>
      <c r="K600" s="1"/>
      <c r="L600" s="1"/>
      <c r="M600" s="1"/>
      <c r="O600" s="5" t="s">
        <v>28</v>
      </c>
      <c r="P600" s="6"/>
      <c r="Q600" s="7" t="s">
        <v>13</v>
      </c>
      <c r="R600" s="6"/>
      <c r="S600" s="6">
        <f>SUM(S593,S599)</f>
        <v>12010</v>
      </c>
    </row>
    <row r="601" spans="3:19" x14ac:dyDescent="0.25">
      <c r="C601" s="2" t="s">
        <v>43</v>
      </c>
      <c r="D601" s="1"/>
      <c r="E601" s="1"/>
      <c r="F601" s="1"/>
      <c r="G601" s="1"/>
      <c r="I601" s="2" t="s">
        <v>3</v>
      </c>
      <c r="J601" s="2" t="s">
        <v>134</v>
      </c>
      <c r="K601" s="1"/>
      <c r="L601" s="1"/>
      <c r="M601" s="1"/>
      <c r="O601" s="8" t="s">
        <v>13</v>
      </c>
      <c r="P601" s="9"/>
      <c r="Q601" s="7" t="s">
        <v>13</v>
      </c>
      <c r="R601" s="9"/>
      <c r="S601" s="9"/>
    </row>
    <row r="602" spans="3:19" x14ac:dyDescent="0.25">
      <c r="C602" s="1"/>
      <c r="D602" s="1"/>
      <c r="E602" s="1"/>
      <c r="F602" s="1"/>
      <c r="G602" s="1"/>
      <c r="I602" s="2" t="s">
        <v>5</v>
      </c>
      <c r="J602" s="2" t="s">
        <v>6</v>
      </c>
      <c r="K602" s="1"/>
      <c r="L602" s="1"/>
      <c r="M602" s="1"/>
      <c r="O602" s="5" t="s">
        <v>29</v>
      </c>
      <c r="P602" s="6"/>
      <c r="Q602" s="7" t="s">
        <v>13</v>
      </c>
      <c r="R602" s="6"/>
      <c r="S602" s="6"/>
    </row>
    <row r="603" spans="3:19" x14ac:dyDescent="0.25">
      <c r="C603" s="1" t="s">
        <v>101</v>
      </c>
      <c r="D603" s="1"/>
      <c r="E603" s="1"/>
      <c r="F603" s="1"/>
      <c r="G603" s="1"/>
      <c r="I603" s="2" t="s">
        <v>7</v>
      </c>
      <c r="J603" s="2" t="s">
        <v>8</v>
      </c>
      <c r="K603" s="1"/>
      <c r="L603" s="1"/>
      <c r="M603" s="1"/>
      <c r="O603" s="8" t="s">
        <v>30</v>
      </c>
      <c r="P603" s="9">
        <v>-1</v>
      </c>
      <c r="Q603" s="7" t="s">
        <v>13</v>
      </c>
      <c r="R603" s="9">
        <v>653</v>
      </c>
      <c r="S603" s="9">
        <f>P603*R603</f>
        <v>-653</v>
      </c>
    </row>
    <row r="604" spans="3:19" x14ac:dyDescent="0.25">
      <c r="C604" s="2" t="s">
        <v>1</v>
      </c>
      <c r="D604" s="2" t="s">
        <v>2</v>
      </c>
      <c r="E604" s="1"/>
      <c r="F604" s="1"/>
      <c r="G604" s="1"/>
      <c r="I604" s="2" t="s">
        <v>9</v>
      </c>
      <c r="J604" s="2" t="s">
        <v>10</v>
      </c>
      <c r="K604" s="1"/>
      <c r="L604" s="1"/>
      <c r="M604" s="1"/>
      <c r="O604" s="8" t="s">
        <v>31</v>
      </c>
      <c r="P604" s="9">
        <v>-1</v>
      </c>
      <c r="Q604" s="7" t="s">
        <v>13</v>
      </c>
      <c r="R604" s="9"/>
      <c r="S604" s="9"/>
    </row>
    <row r="605" spans="3:19" x14ac:dyDescent="0.25">
      <c r="C605" s="2" t="s">
        <v>3</v>
      </c>
      <c r="D605" s="2" t="s">
        <v>4</v>
      </c>
      <c r="E605" s="1"/>
      <c r="F605" s="1"/>
      <c r="G605" s="1"/>
      <c r="I605" s="1"/>
      <c r="J605" s="1"/>
      <c r="K605" s="1"/>
      <c r="L605" s="1"/>
      <c r="M605" s="1"/>
      <c r="O605" s="8" t="s">
        <v>32</v>
      </c>
      <c r="P605" s="9">
        <v>-35</v>
      </c>
      <c r="Q605" s="7" t="s">
        <v>13</v>
      </c>
      <c r="R605" s="9">
        <v>19</v>
      </c>
      <c r="S605" s="9">
        <f t="shared" ref="S605:S612" si="26">P605*R605</f>
        <v>-665</v>
      </c>
    </row>
    <row r="606" spans="3:19" x14ac:dyDescent="0.25">
      <c r="C606" s="2" t="s">
        <v>5</v>
      </c>
      <c r="D606" s="2" t="s">
        <v>6</v>
      </c>
      <c r="E606" s="1"/>
      <c r="F606" s="1"/>
      <c r="G606" s="1"/>
      <c r="I606" s="3" t="s">
        <v>11</v>
      </c>
      <c r="J606" s="4" t="s">
        <v>12</v>
      </c>
      <c r="K606" s="4" t="s">
        <v>13</v>
      </c>
      <c r="L606" s="4" t="s">
        <v>14</v>
      </c>
      <c r="M606" s="4" t="s">
        <v>15</v>
      </c>
      <c r="O606" s="8" t="s">
        <v>33</v>
      </c>
      <c r="P606" s="9">
        <v>-1</v>
      </c>
      <c r="Q606" s="7" t="s">
        <v>13</v>
      </c>
      <c r="R606" s="9">
        <v>380</v>
      </c>
      <c r="S606" s="9">
        <f t="shared" si="26"/>
        <v>-380</v>
      </c>
    </row>
    <row r="607" spans="3:19" x14ac:dyDescent="0.25">
      <c r="C607" s="2" t="s">
        <v>7</v>
      </c>
      <c r="D607" s="2" t="s">
        <v>8</v>
      </c>
      <c r="E607" s="1"/>
      <c r="F607" s="1"/>
      <c r="G607" s="1"/>
      <c r="I607" s="1"/>
      <c r="J607" s="1"/>
      <c r="K607" s="1"/>
      <c r="L607" s="1"/>
      <c r="M607" s="1"/>
      <c r="O607" s="8" t="s">
        <v>92</v>
      </c>
      <c r="P607" s="9">
        <v>-1</v>
      </c>
      <c r="Q607" s="7" t="s">
        <v>13</v>
      </c>
      <c r="R607" s="9">
        <v>175</v>
      </c>
      <c r="S607" s="9">
        <f t="shared" si="26"/>
        <v>-175</v>
      </c>
    </row>
    <row r="608" spans="3:19" x14ac:dyDescent="0.25">
      <c r="C608" s="2" t="s">
        <v>9</v>
      </c>
      <c r="D608" s="2" t="s">
        <v>10</v>
      </c>
      <c r="E608" s="1"/>
      <c r="F608" s="1"/>
      <c r="G608" s="1"/>
      <c r="I608" s="2" t="s">
        <v>98</v>
      </c>
      <c r="J608" s="1"/>
      <c r="K608" s="1"/>
      <c r="L608" s="1"/>
      <c r="M608" s="1"/>
      <c r="O608" s="8" t="s">
        <v>93</v>
      </c>
      <c r="P608" s="9">
        <v>-2</v>
      </c>
      <c r="Q608" s="7" t="s">
        <v>13</v>
      </c>
      <c r="R608" s="9">
        <v>350</v>
      </c>
      <c r="S608" s="9">
        <f t="shared" si="26"/>
        <v>-700</v>
      </c>
    </row>
    <row r="609" spans="3:19" x14ac:dyDescent="0.25">
      <c r="C609" s="1"/>
      <c r="D609" s="1"/>
      <c r="E609" s="1"/>
      <c r="F609" s="1"/>
      <c r="G609" s="1"/>
      <c r="I609" s="1"/>
      <c r="J609" s="1"/>
      <c r="K609" s="1"/>
      <c r="L609" s="1"/>
      <c r="M609" s="1"/>
      <c r="O609" s="8" t="s">
        <v>94</v>
      </c>
      <c r="P609" s="9">
        <v>-1</v>
      </c>
      <c r="Q609" s="7" t="s">
        <v>13</v>
      </c>
      <c r="R609" s="9">
        <v>225</v>
      </c>
      <c r="S609" s="9">
        <f t="shared" si="26"/>
        <v>-225</v>
      </c>
    </row>
    <row r="610" spans="3:19" x14ac:dyDescent="0.25">
      <c r="C610" s="3" t="s">
        <v>11</v>
      </c>
      <c r="D610" s="4" t="s">
        <v>12</v>
      </c>
      <c r="E610" s="4" t="s">
        <v>13</v>
      </c>
      <c r="F610" s="4" t="s">
        <v>14</v>
      </c>
      <c r="G610" s="4" t="s">
        <v>15</v>
      </c>
      <c r="I610" s="2" t="s">
        <v>43</v>
      </c>
      <c r="J610" s="1"/>
      <c r="K610" s="1"/>
      <c r="L610" s="1"/>
      <c r="M610" s="1"/>
      <c r="O610" s="8" t="s">
        <v>35</v>
      </c>
      <c r="P610" s="9">
        <v>-1</v>
      </c>
      <c r="Q610" s="7" t="s">
        <v>13</v>
      </c>
      <c r="R610" s="9">
        <v>771</v>
      </c>
      <c r="S610" s="9">
        <f t="shared" si="26"/>
        <v>-771</v>
      </c>
    </row>
    <row r="611" spans="3:19" x14ac:dyDescent="0.25">
      <c r="C611" s="1"/>
      <c r="D611" s="1"/>
      <c r="E611" s="1"/>
      <c r="F611" s="1"/>
      <c r="G611" s="1"/>
      <c r="I611" s="1"/>
      <c r="J611" s="1"/>
      <c r="K611" s="1"/>
      <c r="L611" s="1"/>
      <c r="M611" s="1"/>
      <c r="O611" s="8" t="s">
        <v>95</v>
      </c>
      <c r="P611" s="9">
        <v>-1</v>
      </c>
      <c r="Q611" s="7" t="s">
        <v>13</v>
      </c>
      <c r="R611" s="9">
        <v>351</v>
      </c>
      <c r="S611" s="9">
        <f t="shared" si="26"/>
        <v>-351</v>
      </c>
    </row>
    <row r="612" spans="3:19" x14ac:dyDescent="0.25">
      <c r="C612" s="2" t="s">
        <v>102</v>
      </c>
      <c r="D612" s="1"/>
      <c r="E612" s="1"/>
      <c r="F612" s="1"/>
      <c r="G612" s="1"/>
      <c r="I612" s="1" t="s">
        <v>99</v>
      </c>
      <c r="J612" s="1"/>
      <c r="K612" s="1"/>
      <c r="L612" s="1"/>
      <c r="M612" s="1"/>
      <c r="O612" s="8" t="s">
        <v>96</v>
      </c>
      <c r="P612" s="9">
        <v>-2000</v>
      </c>
      <c r="Q612" s="7" t="s">
        <v>13</v>
      </c>
      <c r="R612" s="10">
        <v>0.18</v>
      </c>
      <c r="S612" s="9">
        <f t="shared" si="26"/>
        <v>-360</v>
      </c>
    </row>
    <row r="613" spans="3:19" x14ac:dyDescent="0.25">
      <c r="C613" s="1"/>
      <c r="D613" s="1"/>
      <c r="E613" s="1"/>
      <c r="F613" s="1"/>
      <c r="G613" s="1"/>
      <c r="I613" s="2" t="s">
        <v>1</v>
      </c>
      <c r="J613" s="2" t="s">
        <v>2</v>
      </c>
      <c r="K613" s="1"/>
      <c r="L613" s="1"/>
      <c r="M613" s="1"/>
      <c r="O613" s="8" t="s">
        <v>40</v>
      </c>
      <c r="P613" s="9"/>
      <c r="Q613" s="7" t="s">
        <v>13</v>
      </c>
      <c r="R613" s="9"/>
      <c r="S613" s="9">
        <v>-750</v>
      </c>
    </row>
    <row r="614" spans="3:19" x14ac:dyDescent="0.25">
      <c r="C614" s="2" t="s">
        <v>43</v>
      </c>
      <c r="D614" s="1"/>
      <c r="E614" s="1"/>
      <c r="F614" s="1"/>
      <c r="G614" s="1"/>
      <c r="I614" s="2" t="s">
        <v>3</v>
      </c>
      <c r="J614" s="2" t="s">
        <v>134</v>
      </c>
      <c r="K614" s="1"/>
      <c r="L614" s="1"/>
      <c r="M614" s="1"/>
      <c r="O614" s="5" t="s">
        <v>41</v>
      </c>
      <c r="P614" s="6"/>
      <c r="Q614" s="7" t="s">
        <v>13</v>
      </c>
      <c r="R614" s="6"/>
      <c r="S614" s="6">
        <f>SUM(S603:S613)</f>
        <v>-5030</v>
      </c>
    </row>
    <row r="615" spans="3:19" x14ac:dyDescent="0.25">
      <c r="C615" s="1"/>
      <c r="D615" s="1"/>
      <c r="E615" s="1"/>
      <c r="F615" s="1"/>
      <c r="G615" s="1"/>
      <c r="I615" s="2" t="s">
        <v>5</v>
      </c>
      <c r="J615" s="2" t="s">
        <v>6</v>
      </c>
      <c r="K615" s="1"/>
      <c r="L615" s="1"/>
      <c r="M615" s="1"/>
      <c r="O615" s="8" t="s">
        <v>42</v>
      </c>
      <c r="P615" s="9"/>
      <c r="Q615" s="7" t="s">
        <v>13</v>
      </c>
      <c r="R615" s="9"/>
      <c r="S615" s="9">
        <f>SUM(S600,S614)</f>
        <v>6980</v>
      </c>
    </row>
    <row r="616" spans="3:19" x14ac:dyDescent="0.25">
      <c r="C616" s="1" t="s">
        <v>103</v>
      </c>
      <c r="D616" s="1"/>
      <c r="E616" s="1"/>
      <c r="F616" s="1"/>
      <c r="G616" s="1"/>
      <c r="I616" s="2" t="s">
        <v>7</v>
      </c>
      <c r="J616" s="2" t="s">
        <v>8</v>
      </c>
      <c r="K616" s="1"/>
      <c r="L616" s="1"/>
      <c r="M616" s="1"/>
      <c r="O616" s="1"/>
      <c r="P616" s="1"/>
      <c r="Q616" s="1"/>
      <c r="R616" s="1"/>
      <c r="S616" s="1"/>
    </row>
    <row r="617" spans="3:19" x14ac:dyDescent="0.25">
      <c r="C617" s="2" t="s">
        <v>1</v>
      </c>
      <c r="D617" s="2" t="s">
        <v>2</v>
      </c>
      <c r="E617" s="1"/>
      <c r="F617" s="1"/>
      <c r="G617" s="1"/>
      <c r="I617" s="2" t="s">
        <v>9</v>
      </c>
      <c r="J617" s="2" t="s">
        <v>10</v>
      </c>
      <c r="K617" s="1"/>
      <c r="L617" s="1"/>
      <c r="M617" s="1"/>
      <c r="O617" s="2" t="s">
        <v>55</v>
      </c>
      <c r="P617" s="1"/>
      <c r="Q617" s="1"/>
      <c r="R617" s="1"/>
      <c r="S617" s="1"/>
    </row>
    <row r="618" spans="3:19" x14ac:dyDescent="0.25">
      <c r="C618" s="2" t="s">
        <v>3</v>
      </c>
      <c r="D618" s="2" t="s">
        <v>4</v>
      </c>
      <c r="E618" s="1"/>
      <c r="F618" s="1"/>
      <c r="G618" s="1"/>
      <c r="I618" s="1"/>
      <c r="J618" s="1"/>
      <c r="K618" s="1"/>
      <c r="L618" s="1"/>
      <c r="M618" s="1"/>
      <c r="O618" s="2" t="s">
        <v>51</v>
      </c>
      <c r="P618" s="1"/>
      <c r="Q618" s="1"/>
      <c r="R618" s="1"/>
      <c r="S618" s="1"/>
    </row>
    <row r="619" spans="3:19" x14ac:dyDescent="0.25">
      <c r="C619" s="2" t="s">
        <v>5</v>
      </c>
      <c r="D619" s="2" t="s">
        <v>6</v>
      </c>
      <c r="E619" s="1"/>
      <c r="F619" s="1"/>
      <c r="G619" s="1"/>
      <c r="I619" s="3" t="s">
        <v>11</v>
      </c>
      <c r="J619" s="4" t="s">
        <v>12</v>
      </c>
      <c r="K619" s="4" t="s">
        <v>13</v>
      </c>
      <c r="L619" s="4" t="s">
        <v>14</v>
      </c>
      <c r="M619" s="4" t="s">
        <v>15</v>
      </c>
      <c r="O619" s="1"/>
      <c r="P619" s="1"/>
      <c r="Q619" s="1"/>
      <c r="R619" s="1"/>
      <c r="S619" s="1"/>
    </row>
    <row r="620" spans="3:19" x14ac:dyDescent="0.25">
      <c r="C620" s="2" t="s">
        <v>7</v>
      </c>
      <c r="D620" s="2" t="s">
        <v>8</v>
      </c>
      <c r="E620" s="1"/>
      <c r="F620" s="1"/>
      <c r="G620" s="1"/>
      <c r="I620" s="1"/>
      <c r="J620" s="1"/>
      <c r="K620" s="1"/>
      <c r="L620" s="1"/>
      <c r="M620" s="1"/>
      <c r="O620" s="2" t="s">
        <v>43</v>
      </c>
      <c r="P620" s="1"/>
      <c r="Q620" s="1"/>
      <c r="R620" s="1"/>
      <c r="S620" s="1"/>
    </row>
    <row r="621" spans="3:19" x14ac:dyDescent="0.25">
      <c r="C621" s="2" t="s">
        <v>9</v>
      </c>
      <c r="D621" s="2" t="s">
        <v>10</v>
      </c>
      <c r="E621" s="1"/>
      <c r="F621" s="1"/>
      <c r="G621" s="1"/>
      <c r="I621" s="2" t="s">
        <v>100</v>
      </c>
      <c r="J621" s="1"/>
      <c r="K621" s="1"/>
      <c r="L621" s="1"/>
      <c r="M621" s="1"/>
      <c r="O621" s="1"/>
      <c r="P621" s="1"/>
      <c r="Q621" s="1"/>
      <c r="R621" s="1"/>
      <c r="S621" s="1"/>
    </row>
    <row r="622" spans="3:19" x14ac:dyDescent="0.25">
      <c r="C622" s="1"/>
      <c r="D622" s="1"/>
      <c r="E622" s="1"/>
      <c r="F622" s="1"/>
      <c r="G622" s="1"/>
      <c r="I622" s="1"/>
      <c r="J622" s="1"/>
      <c r="K622" s="1"/>
      <c r="L622" s="1"/>
      <c r="M622" s="1"/>
      <c r="O622" s="1" t="s">
        <v>97</v>
      </c>
      <c r="P622" s="1"/>
      <c r="Q622" s="1"/>
      <c r="R622" s="1"/>
      <c r="S622" s="1"/>
    </row>
    <row r="623" spans="3:19" x14ac:dyDescent="0.25">
      <c r="C623" s="3" t="s">
        <v>11</v>
      </c>
      <c r="D623" s="4" t="s">
        <v>12</v>
      </c>
      <c r="E623" s="4" t="s">
        <v>13</v>
      </c>
      <c r="F623" s="4" t="s">
        <v>14</v>
      </c>
      <c r="G623" s="4" t="s">
        <v>15</v>
      </c>
      <c r="I623" s="2" t="s">
        <v>43</v>
      </c>
      <c r="J623" s="1"/>
      <c r="K623" s="1"/>
      <c r="L623" s="1"/>
      <c r="M623" s="1"/>
      <c r="O623" s="2" t="s">
        <v>1</v>
      </c>
      <c r="P623" s="2" t="s">
        <v>2</v>
      </c>
      <c r="Q623" s="1"/>
      <c r="R623" s="1"/>
      <c r="S623" s="1"/>
    </row>
    <row r="624" spans="3:19" x14ac:dyDescent="0.25">
      <c r="C624" s="5" t="s">
        <v>16</v>
      </c>
      <c r="D624" s="6"/>
      <c r="E624" s="7" t="s">
        <v>13</v>
      </c>
      <c r="F624" s="6"/>
      <c r="G624" s="6"/>
      <c r="I624" s="1"/>
      <c r="J624" s="1"/>
      <c r="K624" s="1"/>
      <c r="L624" s="1"/>
      <c r="M624" s="1"/>
      <c r="O624" s="2" t="s">
        <v>3</v>
      </c>
      <c r="P624" s="2" t="s">
        <v>137</v>
      </c>
      <c r="Q624" s="1"/>
      <c r="R624" s="1"/>
      <c r="S624" s="1"/>
    </row>
    <row r="625" spans="3:19" x14ac:dyDescent="0.25">
      <c r="C625" s="8" t="s">
        <v>104</v>
      </c>
      <c r="D625" s="9">
        <v>15000</v>
      </c>
      <c r="E625" s="7" t="s">
        <v>18</v>
      </c>
      <c r="F625" s="10">
        <v>2.2000000000000002</v>
      </c>
      <c r="G625" s="9">
        <f>D625*F625</f>
        <v>33000</v>
      </c>
      <c r="I625" s="1" t="s">
        <v>101</v>
      </c>
      <c r="J625" s="1"/>
      <c r="K625" s="1"/>
      <c r="L625" s="1"/>
      <c r="M625" s="1"/>
      <c r="O625" s="2" t="s">
        <v>5</v>
      </c>
      <c r="P625" s="2" t="s">
        <v>6</v>
      </c>
      <c r="Q625" s="1"/>
      <c r="R625" s="1"/>
      <c r="S625" s="1"/>
    </row>
    <row r="626" spans="3:19" x14ac:dyDescent="0.25">
      <c r="C626" s="8" t="s">
        <v>20</v>
      </c>
      <c r="D626" s="9"/>
      <c r="E626" s="7" t="s">
        <v>21</v>
      </c>
      <c r="F626" s="9"/>
      <c r="G626" s="9">
        <v>870</v>
      </c>
      <c r="I626" s="2" t="s">
        <v>1</v>
      </c>
      <c r="J626" s="2" t="s">
        <v>2</v>
      </c>
      <c r="K626" s="1"/>
      <c r="L626" s="1"/>
      <c r="M626" s="1"/>
      <c r="O626" s="2" t="s">
        <v>7</v>
      </c>
      <c r="P626" s="2" t="s">
        <v>8</v>
      </c>
      <c r="Q626" s="1"/>
      <c r="R626" s="1"/>
      <c r="S626" s="1"/>
    </row>
    <row r="627" spans="3:19" x14ac:dyDescent="0.25">
      <c r="C627" s="5" t="s">
        <v>22</v>
      </c>
      <c r="D627" s="6"/>
      <c r="E627" s="7" t="s">
        <v>13</v>
      </c>
      <c r="F627" s="6"/>
      <c r="G627" s="6">
        <f>SUM(G625:G626)</f>
        <v>33870</v>
      </c>
      <c r="I627" s="2" t="s">
        <v>3</v>
      </c>
      <c r="J627" s="2" t="s">
        <v>134</v>
      </c>
      <c r="K627" s="1"/>
      <c r="L627" s="1"/>
      <c r="M627" s="1"/>
      <c r="O627" s="2" t="s">
        <v>9</v>
      </c>
      <c r="P627" s="2" t="s">
        <v>10</v>
      </c>
      <c r="Q627" s="1"/>
      <c r="R627" s="1"/>
      <c r="S627" s="1"/>
    </row>
    <row r="628" spans="3:19" x14ac:dyDescent="0.25">
      <c r="C628" s="8" t="s">
        <v>13</v>
      </c>
      <c r="D628" s="9"/>
      <c r="E628" s="7" t="s">
        <v>13</v>
      </c>
      <c r="F628" s="9"/>
      <c r="G628" s="9"/>
      <c r="I628" s="2" t="s">
        <v>5</v>
      </c>
      <c r="J628" s="2" t="s">
        <v>6</v>
      </c>
      <c r="K628" s="1"/>
      <c r="L628" s="1"/>
      <c r="M628" s="1"/>
      <c r="O628" s="1"/>
      <c r="P628" s="1"/>
      <c r="Q628" s="1"/>
      <c r="R628" s="1"/>
      <c r="S628" s="1"/>
    </row>
    <row r="629" spans="3:19" x14ac:dyDescent="0.25">
      <c r="C629" s="5" t="s">
        <v>23</v>
      </c>
      <c r="D629" s="6"/>
      <c r="E629" s="7" t="s">
        <v>13</v>
      </c>
      <c r="F629" s="6"/>
      <c r="G629" s="6"/>
      <c r="I629" s="2" t="s">
        <v>7</v>
      </c>
      <c r="J629" s="2" t="s">
        <v>8</v>
      </c>
      <c r="K629" s="1"/>
      <c r="L629" s="1"/>
      <c r="M629" s="1"/>
      <c r="O629" s="3" t="s">
        <v>11</v>
      </c>
      <c r="P629" s="4" t="s">
        <v>12</v>
      </c>
      <c r="Q629" s="4" t="s">
        <v>13</v>
      </c>
      <c r="R629" s="4" t="s">
        <v>14</v>
      </c>
      <c r="S629" s="4" t="s">
        <v>15</v>
      </c>
    </row>
    <row r="630" spans="3:19" x14ac:dyDescent="0.25">
      <c r="C630" s="8" t="s">
        <v>105</v>
      </c>
      <c r="D630" s="9">
        <v>-2200</v>
      </c>
      <c r="E630" s="7" t="s">
        <v>18</v>
      </c>
      <c r="F630" s="10">
        <v>3.5</v>
      </c>
      <c r="G630" s="9">
        <f>D630*F630</f>
        <v>-7700</v>
      </c>
      <c r="I630" s="2" t="s">
        <v>9</v>
      </c>
      <c r="J630" s="2" t="s">
        <v>10</v>
      </c>
      <c r="K630" s="1"/>
      <c r="L630" s="1"/>
      <c r="M630" s="1"/>
      <c r="O630" s="1"/>
      <c r="P630" s="1"/>
      <c r="Q630" s="1"/>
      <c r="R630" s="1"/>
      <c r="S630" s="1"/>
    </row>
    <row r="631" spans="3:19" x14ac:dyDescent="0.25">
      <c r="C631" s="8" t="s">
        <v>25</v>
      </c>
      <c r="D631" s="9">
        <v>-14</v>
      </c>
      <c r="E631" s="7" t="s">
        <v>26</v>
      </c>
      <c r="F631" s="10"/>
      <c r="G631" s="9"/>
      <c r="I631" s="1"/>
      <c r="J631" s="1"/>
      <c r="K631" s="1"/>
      <c r="L631" s="1"/>
      <c r="M631" s="1"/>
      <c r="O631" s="2" t="s">
        <v>98</v>
      </c>
      <c r="P631" s="1"/>
      <c r="Q631" s="1"/>
      <c r="R631" s="1"/>
      <c r="S631" s="1"/>
    </row>
    <row r="632" spans="3:19" x14ac:dyDescent="0.25">
      <c r="C632" s="8" t="s">
        <v>106</v>
      </c>
      <c r="D632" s="9">
        <v>-18500</v>
      </c>
      <c r="E632" s="7" t="s">
        <v>13</v>
      </c>
      <c r="F632" s="10">
        <v>0.3</v>
      </c>
      <c r="G632" s="9">
        <f>D632*F632</f>
        <v>-5550</v>
      </c>
      <c r="I632" s="3" t="s">
        <v>11</v>
      </c>
      <c r="J632" s="4" t="s">
        <v>12</v>
      </c>
      <c r="K632" s="4" t="s">
        <v>13</v>
      </c>
      <c r="L632" s="4" t="s">
        <v>14</v>
      </c>
      <c r="M632" s="4" t="s">
        <v>15</v>
      </c>
      <c r="O632" s="1"/>
      <c r="P632" s="1"/>
      <c r="Q632" s="1"/>
      <c r="R632" s="1"/>
      <c r="S632" s="1"/>
    </row>
    <row r="633" spans="3:19" x14ac:dyDescent="0.25">
      <c r="C633" s="8" t="s">
        <v>107</v>
      </c>
      <c r="D633" s="9">
        <v>-18500</v>
      </c>
      <c r="E633" s="7" t="s">
        <v>72</v>
      </c>
      <c r="F633" s="10">
        <v>0.04</v>
      </c>
      <c r="G633" s="9">
        <f>D633*F633</f>
        <v>-740</v>
      </c>
      <c r="I633" s="1"/>
      <c r="J633" s="1"/>
      <c r="K633" s="1"/>
      <c r="L633" s="1"/>
      <c r="M633" s="1"/>
      <c r="O633" s="2" t="s">
        <v>43</v>
      </c>
      <c r="P633" s="1"/>
      <c r="Q633" s="1"/>
      <c r="R633" s="1"/>
      <c r="S633" s="1"/>
    </row>
    <row r="634" spans="3:19" x14ac:dyDescent="0.25">
      <c r="C634" s="5" t="s">
        <v>27</v>
      </c>
      <c r="D634" s="6"/>
      <c r="E634" s="7" t="s">
        <v>13</v>
      </c>
      <c r="F634" s="6"/>
      <c r="G634" s="6">
        <f>SUM(G629:G633)</f>
        <v>-13990</v>
      </c>
      <c r="I634" s="2" t="s">
        <v>102</v>
      </c>
      <c r="J634" s="1"/>
      <c r="K634" s="1"/>
      <c r="L634" s="1"/>
      <c r="M634" s="1"/>
      <c r="O634" s="1"/>
      <c r="P634" s="1"/>
      <c r="Q634" s="1"/>
      <c r="R634" s="1"/>
      <c r="S634" s="1"/>
    </row>
    <row r="635" spans="3:19" x14ac:dyDescent="0.25">
      <c r="C635" s="5" t="s">
        <v>28</v>
      </c>
      <c r="D635" s="6"/>
      <c r="E635" s="7" t="s">
        <v>13</v>
      </c>
      <c r="F635" s="6"/>
      <c r="G635" s="6">
        <f>SUM(G627,G634)</f>
        <v>19880</v>
      </c>
      <c r="I635" s="1"/>
      <c r="J635" s="1"/>
      <c r="K635" s="1"/>
      <c r="L635" s="1"/>
      <c r="M635" s="1"/>
      <c r="O635" s="1" t="s">
        <v>99</v>
      </c>
      <c r="P635" s="1"/>
      <c r="Q635" s="1"/>
      <c r="R635" s="1"/>
      <c r="S635" s="1"/>
    </row>
    <row r="636" spans="3:19" x14ac:dyDescent="0.25">
      <c r="C636" s="8" t="s">
        <v>13</v>
      </c>
      <c r="D636" s="9"/>
      <c r="E636" s="7" t="s">
        <v>13</v>
      </c>
      <c r="F636" s="9"/>
      <c r="G636" s="9"/>
      <c r="I636" s="2" t="s">
        <v>43</v>
      </c>
      <c r="J636" s="1"/>
      <c r="K636" s="1"/>
      <c r="L636" s="1"/>
      <c r="M636" s="1"/>
      <c r="O636" s="2" t="s">
        <v>1</v>
      </c>
      <c r="P636" s="2" t="s">
        <v>2</v>
      </c>
      <c r="Q636" s="1"/>
      <c r="R636" s="1"/>
      <c r="S636" s="1"/>
    </row>
    <row r="637" spans="3:19" x14ac:dyDescent="0.25">
      <c r="C637" s="5" t="s">
        <v>29</v>
      </c>
      <c r="D637" s="6"/>
      <c r="E637" s="7" t="s">
        <v>13</v>
      </c>
      <c r="F637" s="6"/>
      <c r="G637" s="6"/>
      <c r="I637" s="1"/>
      <c r="J637" s="1"/>
      <c r="K637" s="1"/>
      <c r="L637" s="1"/>
      <c r="M637" s="1"/>
      <c r="O637" s="2" t="s">
        <v>3</v>
      </c>
      <c r="P637" s="2" t="s">
        <v>137</v>
      </c>
      <c r="Q637" s="1"/>
      <c r="R637" s="1"/>
      <c r="S637" s="1"/>
    </row>
    <row r="638" spans="3:19" x14ac:dyDescent="0.25">
      <c r="C638" s="8" t="s">
        <v>30</v>
      </c>
      <c r="D638" s="9">
        <v>-1</v>
      </c>
      <c r="E638" s="7" t="s">
        <v>13</v>
      </c>
      <c r="F638" s="9">
        <v>653</v>
      </c>
      <c r="G638" s="9">
        <f t="shared" ref="G638:G648" si="27">D638*F638</f>
        <v>-653</v>
      </c>
      <c r="I638" s="1" t="s">
        <v>103</v>
      </c>
      <c r="J638" s="1"/>
      <c r="K638" s="1"/>
      <c r="L638" s="1"/>
      <c r="M638" s="1"/>
      <c r="O638" s="2" t="s">
        <v>5</v>
      </c>
      <c r="P638" s="2" t="s">
        <v>6</v>
      </c>
      <c r="Q638" s="1"/>
      <c r="R638" s="1"/>
      <c r="S638" s="1"/>
    </row>
    <row r="639" spans="3:19" x14ac:dyDescent="0.25">
      <c r="C639" s="8" t="s">
        <v>108</v>
      </c>
      <c r="D639" s="9">
        <v>-2</v>
      </c>
      <c r="E639" s="7" t="s">
        <v>13</v>
      </c>
      <c r="F639" s="9">
        <v>203</v>
      </c>
      <c r="G639" s="9">
        <f t="shared" si="27"/>
        <v>-406</v>
      </c>
      <c r="I639" s="2" t="s">
        <v>1</v>
      </c>
      <c r="J639" s="2" t="s">
        <v>2</v>
      </c>
      <c r="K639" s="1"/>
      <c r="L639" s="1"/>
      <c r="M639" s="1"/>
      <c r="O639" s="2" t="s">
        <v>7</v>
      </c>
      <c r="P639" s="2" t="s">
        <v>8</v>
      </c>
      <c r="Q639" s="1"/>
      <c r="R639" s="1"/>
      <c r="S639" s="1"/>
    </row>
    <row r="640" spans="3:19" x14ac:dyDescent="0.25">
      <c r="C640" s="8" t="s">
        <v>32</v>
      </c>
      <c r="D640" s="9">
        <v>-14</v>
      </c>
      <c r="E640" s="7" t="s">
        <v>13</v>
      </c>
      <c r="F640" s="9">
        <v>22</v>
      </c>
      <c r="G640" s="9">
        <f t="shared" si="27"/>
        <v>-308</v>
      </c>
      <c r="I640" s="2" t="s">
        <v>3</v>
      </c>
      <c r="J640" s="2" t="s">
        <v>134</v>
      </c>
      <c r="K640" s="1"/>
      <c r="L640" s="1"/>
      <c r="M640" s="1"/>
      <c r="O640" s="2" t="s">
        <v>9</v>
      </c>
      <c r="P640" s="2" t="s">
        <v>10</v>
      </c>
      <c r="Q640" s="1"/>
      <c r="R640" s="1"/>
      <c r="S640" s="1"/>
    </row>
    <row r="641" spans="3:19" x14ac:dyDescent="0.25">
      <c r="C641" s="8" t="s">
        <v>109</v>
      </c>
      <c r="D641" s="9">
        <v>-1</v>
      </c>
      <c r="E641" s="7" t="s">
        <v>13</v>
      </c>
      <c r="F641" s="9">
        <v>2678</v>
      </c>
      <c r="G641" s="9">
        <f t="shared" si="27"/>
        <v>-2678</v>
      </c>
      <c r="I641" s="2" t="s">
        <v>5</v>
      </c>
      <c r="J641" s="2" t="s">
        <v>6</v>
      </c>
      <c r="K641" s="1"/>
      <c r="L641" s="1"/>
      <c r="M641" s="1"/>
      <c r="O641" s="1"/>
      <c r="P641" s="1"/>
      <c r="Q641" s="1"/>
      <c r="R641" s="1"/>
      <c r="S641" s="1"/>
    </row>
    <row r="642" spans="3:19" x14ac:dyDescent="0.25">
      <c r="C642" s="8" t="s">
        <v>110</v>
      </c>
      <c r="D642" s="9">
        <v>-1</v>
      </c>
      <c r="E642" s="7" t="s">
        <v>13</v>
      </c>
      <c r="F642" s="9">
        <v>1523</v>
      </c>
      <c r="G642" s="9">
        <f t="shared" si="27"/>
        <v>-1523</v>
      </c>
      <c r="I642" s="2" t="s">
        <v>7</v>
      </c>
      <c r="J642" s="2" t="s">
        <v>8</v>
      </c>
      <c r="K642" s="1"/>
      <c r="L642" s="1"/>
      <c r="M642" s="1"/>
      <c r="O642" s="3" t="s">
        <v>11</v>
      </c>
      <c r="P642" s="4" t="s">
        <v>12</v>
      </c>
      <c r="Q642" s="4" t="s">
        <v>13</v>
      </c>
      <c r="R642" s="4" t="s">
        <v>14</v>
      </c>
      <c r="S642" s="4" t="s">
        <v>15</v>
      </c>
    </row>
    <row r="643" spans="3:19" x14ac:dyDescent="0.25">
      <c r="C643" s="8" t="s">
        <v>34</v>
      </c>
      <c r="D643" s="9">
        <v>-3</v>
      </c>
      <c r="E643" s="7" t="s">
        <v>13</v>
      </c>
      <c r="F643" s="9">
        <v>140</v>
      </c>
      <c r="G643" s="9">
        <f t="shared" si="27"/>
        <v>-420</v>
      </c>
      <c r="I643" s="2" t="s">
        <v>9</v>
      </c>
      <c r="J643" s="2" t="s">
        <v>10</v>
      </c>
      <c r="K643" s="1"/>
      <c r="L643" s="1"/>
      <c r="M643" s="1"/>
      <c r="O643" s="1"/>
      <c r="P643" s="1"/>
      <c r="Q643" s="1"/>
      <c r="R643" s="1"/>
      <c r="S643" s="1"/>
    </row>
    <row r="644" spans="3:19" x14ac:dyDescent="0.25">
      <c r="C644" s="8" t="s">
        <v>111</v>
      </c>
      <c r="D644" s="9">
        <v>-4</v>
      </c>
      <c r="E644" s="7" t="s">
        <v>13</v>
      </c>
      <c r="F644" s="9">
        <v>315</v>
      </c>
      <c r="G644" s="9">
        <f t="shared" si="27"/>
        <v>-1260</v>
      </c>
      <c r="I644" s="1"/>
      <c r="J644" s="1"/>
      <c r="K644" s="1"/>
      <c r="L644" s="1"/>
      <c r="M644" s="1"/>
      <c r="O644" s="2" t="s">
        <v>100</v>
      </c>
      <c r="P644" s="1"/>
      <c r="Q644" s="1"/>
      <c r="R644" s="1"/>
      <c r="S644" s="1"/>
    </row>
    <row r="645" spans="3:19" x14ac:dyDescent="0.25">
      <c r="C645" s="8" t="s">
        <v>112</v>
      </c>
      <c r="D645" s="9">
        <v>-1</v>
      </c>
      <c r="E645" s="7" t="s">
        <v>13</v>
      </c>
      <c r="F645" s="9">
        <v>675</v>
      </c>
      <c r="G645" s="9">
        <f t="shared" si="27"/>
        <v>-675</v>
      </c>
      <c r="I645" s="3" t="s">
        <v>11</v>
      </c>
      <c r="J645" s="4" t="s">
        <v>12</v>
      </c>
      <c r="K645" s="4" t="s">
        <v>13</v>
      </c>
      <c r="L645" s="4" t="s">
        <v>14</v>
      </c>
      <c r="M645" s="4" t="s">
        <v>15</v>
      </c>
      <c r="O645" s="1"/>
      <c r="P645" s="1"/>
      <c r="Q645" s="1"/>
      <c r="R645" s="1"/>
      <c r="S645" s="1"/>
    </row>
    <row r="646" spans="3:19" x14ac:dyDescent="0.25">
      <c r="C646" s="8" t="s">
        <v>113</v>
      </c>
      <c r="D646" s="9">
        <v>-1</v>
      </c>
      <c r="E646" s="7" t="s">
        <v>13</v>
      </c>
      <c r="F646" s="9">
        <v>1772</v>
      </c>
      <c r="G646" s="9">
        <f t="shared" si="27"/>
        <v>-1772</v>
      </c>
      <c r="I646" s="5" t="s">
        <v>16</v>
      </c>
      <c r="J646" s="6"/>
      <c r="K646" s="7" t="s">
        <v>13</v>
      </c>
      <c r="L646" s="6"/>
      <c r="M646" s="6"/>
      <c r="O646" s="2" t="s">
        <v>43</v>
      </c>
      <c r="P646" s="1"/>
      <c r="Q646" s="1"/>
      <c r="R646" s="1"/>
      <c r="S646" s="1"/>
    </row>
    <row r="647" spans="3:19" x14ac:dyDescent="0.25">
      <c r="C647" s="8" t="s">
        <v>114</v>
      </c>
      <c r="D647" s="9">
        <v>-1</v>
      </c>
      <c r="E647" s="7" t="s">
        <v>13</v>
      </c>
      <c r="F647" s="9">
        <v>306</v>
      </c>
      <c r="G647" s="9">
        <f t="shared" si="27"/>
        <v>-306</v>
      </c>
      <c r="I647" s="8" t="s">
        <v>104</v>
      </c>
      <c r="J647" s="9">
        <v>15000</v>
      </c>
      <c r="K647" s="7" t="s">
        <v>18</v>
      </c>
      <c r="L647" s="10">
        <v>2.2000000000000002</v>
      </c>
      <c r="M647" s="9">
        <f>J647*L647</f>
        <v>33000</v>
      </c>
      <c r="O647" s="1"/>
      <c r="P647" s="1"/>
      <c r="Q647" s="1"/>
      <c r="R647" s="1"/>
      <c r="S647" s="1"/>
    </row>
    <row r="648" spans="3:19" x14ac:dyDescent="0.25">
      <c r="C648" s="8" t="s">
        <v>115</v>
      </c>
      <c r="D648" s="9">
        <v>-1</v>
      </c>
      <c r="E648" s="7" t="s">
        <v>13</v>
      </c>
      <c r="F648" s="9">
        <v>2900</v>
      </c>
      <c r="G648" s="9">
        <f t="shared" si="27"/>
        <v>-2900</v>
      </c>
      <c r="I648" s="8" t="s">
        <v>20</v>
      </c>
      <c r="J648" s="9"/>
      <c r="K648" s="7" t="s">
        <v>21</v>
      </c>
      <c r="L648" s="9"/>
      <c r="M648" s="9">
        <v>870</v>
      </c>
      <c r="O648" s="1" t="s">
        <v>101</v>
      </c>
      <c r="P648" s="1"/>
      <c r="Q648" s="1"/>
      <c r="R648" s="1"/>
      <c r="S648" s="1"/>
    </row>
    <row r="649" spans="3:19" x14ac:dyDescent="0.25">
      <c r="C649" s="8" t="s">
        <v>40</v>
      </c>
      <c r="D649" s="9"/>
      <c r="E649" s="7" t="s">
        <v>13</v>
      </c>
      <c r="F649" s="9"/>
      <c r="G649" s="9">
        <v>-800</v>
      </c>
      <c r="I649" s="5" t="s">
        <v>22</v>
      </c>
      <c r="J649" s="6"/>
      <c r="K649" s="7" t="s">
        <v>13</v>
      </c>
      <c r="L649" s="6"/>
      <c r="M649" s="6">
        <f>SUM(M647:M648)</f>
        <v>33870</v>
      </c>
      <c r="O649" s="2" t="s">
        <v>1</v>
      </c>
      <c r="P649" s="2" t="s">
        <v>2</v>
      </c>
      <c r="Q649" s="1"/>
      <c r="R649" s="1"/>
      <c r="S649" s="1"/>
    </row>
    <row r="650" spans="3:19" x14ac:dyDescent="0.25">
      <c r="C650" s="5" t="s">
        <v>41</v>
      </c>
      <c r="D650" s="6"/>
      <c r="E650" s="7" t="s">
        <v>13</v>
      </c>
      <c r="F650" s="6"/>
      <c r="G650" s="6">
        <f>SUM(G638:G649)</f>
        <v>-13701</v>
      </c>
      <c r="I650" s="8" t="s">
        <v>13</v>
      </c>
      <c r="J650" s="9"/>
      <c r="K650" s="7" t="s">
        <v>13</v>
      </c>
      <c r="L650" s="9"/>
      <c r="M650" s="9"/>
      <c r="O650" s="2" t="s">
        <v>3</v>
      </c>
      <c r="P650" s="2" t="s">
        <v>137</v>
      </c>
      <c r="Q650" s="1"/>
      <c r="R650" s="1"/>
      <c r="S650" s="1"/>
    </row>
    <row r="651" spans="3:19" x14ac:dyDescent="0.25">
      <c r="C651" s="8" t="s">
        <v>42</v>
      </c>
      <c r="D651" s="9"/>
      <c r="E651" s="7" t="s">
        <v>13</v>
      </c>
      <c r="F651" s="9"/>
      <c r="G651" s="9">
        <f>SUM(G635,G650)</f>
        <v>6179</v>
      </c>
      <c r="I651" s="5" t="s">
        <v>23</v>
      </c>
      <c r="J651" s="6"/>
      <c r="K651" s="7" t="s">
        <v>13</v>
      </c>
      <c r="L651" s="6"/>
      <c r="M651" s="6"/>
      <c r="O651" s="2" t="s">
        <v>5</v>
      </c>
      <c r="P651" s="2" t="s">
        <v>6</v>
      </c>
      <c r="Q651" s="1"/>
      <c r="R651" s="1"/>
      <c r="S651" s="1"/>
    </row>
    <row r="652" spans="3:19" x14ac:dyDescent="0.25">
      <c r="C652" s="1"/>
      <c r="D652" s="1"/>
      <c r="E652" s="1"/>
      <c r="F652" s="1"/>
      <c r="G652" s="1"/>
      <c r="I652" s="8" t="s">
        <v>105</v>
      </c>
      <c r="J652" s="9">
        <v>-2200</v>
      </c>
      <c r="K652" s="7" t="s">
        <v>18</v>
      </c>
      <c r="L652" s="10">
        <v>3.5</v>
      </c>
      <c r="M652" s="9">
        <f>J652*L652</f>
        <v>-7700</v>
      </c>
      <c r="O652" s="2" t="s">
        <v>7</v>
      </c>
      <c r="P652" s="2" t="s">
        <v>8</v>
      </c>
      <c r="Q652" s="1"/>
      <c r="R652" s="1"/>
      <c r="S652" s="1"/>
    </row>
    <row r="653" spans="3:19" x14ac:dyDescent="0.25">
      <c r="C653" s="2" t="s">
        <v>116</v>
      </c>
      <c r="D653" s="1"/>
      <c r="E653" s="1"/>
      <c r="F653" s="1"/>
      <c r="G653" s="1"/>
      <c r="I653" s="8" t="s">
        <v>25</v>
      </c>
      <c r="J653" s="9">
        <v>-14</v>
      </c>
      <c r="K653" s="7" t="s">
        <v>26</v>
      </c>
      <c r="L653" s="10"/>
      <c r="M653" s="9"/>
      <c r="O653" s="2" t="s">
        <v>9</v>
      </c>
      <c r="P653" s="2" t="s">
        <v>10</v>
      </c>
      <c r="Q653" s="1"/>
      <c r="R653" s="1"/>
      <c r="S653" s="1"/>
    </row>
    <row r="654" spans="3:19" x14ac:dyDescent="0.25">
      <c r="C654" s="1"/>
      <c r="D654" s="1"/>
      <c r="E654" s="1"/>
      <c r="F654" s="1"/>
      <c r="G654" s="1"/>
      <c r="I654" s="8" t="s">
        <v>106</v>
      </c>
      <c r="J654" s="9">
        <v>-18500</v>
      </c>
      <c r="K654" s="7" t="s">
        <v>13</v>
      </c>
      <c r="L654" s="10">
        <v>0.3</v>
      </c>
      <c r="M654" s="9">
        <f>J654*L654</f>
        <v>-5550</v>
      </c>
      <c r="O654" s="1"/>
      <c r="P654" s="1"/>
      <c r="Q654" s="1"/>
      <c r="R654" s="1"/>
      <c r="S654" s="1"/>
    </row>
    <row r="655" spans="3:19" x14ac:dyDescent="0.25">
      <c r="C655" s="2" t="s">
        <v>43</v>
      </c>
      <c r="D655" s="1"/>
      <c r="E655" s="1"/>
      <c r="F655" s="1"/>
      <c r="G655" s="1"/>
      <c r="I655" s="8" t="s">
        <v>107</v>
      </c>
      <c r="J655" s="9">
        <v>-18500</v>
      </c>
      <c r="K655" s="7" t="s">
        <v>72</v>
      </c>
      <c r="L655" s="10">
        <v>0.04</v>
      </c>
      <c r="M655" s="9">
        <f>J655*L655</f>
        <v>-740</v>
      </c>
      <c r="O655" s="3" t="s">
        <v>11</v>
      </c>
      <c r="P655" s="4" t="s">
        <v>12</v>
      </c>
      <c r="Q655" s="4" t="s">
        <v>13</v>
      </c>
      <c r="R655" s="4" t="s">
        <v>14</v>
      </c>
      <c r="S655" s="4" t="s">
        <v>15</v>
      </c>
    </row>
    <row r="656" spans="3:19" x14ac:dyDescent="0.25">
      <c r="C656" s="1"/>
      <c r="D656" s="1"/>
      <c r="E656" s="1"/>
      <c r="F656" s="1"/>
      <c r="G656" s="1"/>
      <c r="I656" s="5" t="s">
        <v>27</v>
      </c>
      <c r="J656" s="6"/>
      <c r="K656" s="7" t="s">
        <v>13</v>
      </c>
      <c r="L656" s="6"/>
      <c r="M656" s="6">
        <f>SUM(M651:M655)</f>
        <v>-13990</v>
      </c>
      <c r="O656" s="1"/>
      <c r="P656" s="1"/>
      <c r="Q656" s="1"/>
      <c r="R656" s="1"/>
      <c r="S656" s="1"/>
    </row>
    <row r="657" spans="3:19" x14ac:dyDescent="0.25">
      <c r="C657" s="1" t="s">
        <v>117</v>
      </c>
      <c r="D657" s="1"/>
      <c r="E657" s="1"/>
      <c r="F657" s="1"/>
      <c r="G657" s="1"/>
      <c r="I657" s="5" t="s">
        <v>28</v>
      </c>
      <c r="J657" s="6"/>
      <c r="K657" s="7" t="s">
        <v>13</v>
      </c>
      <c r="L657" s="6"/>
      <c r="M657" s="6">
        <f>SUM(M649,M656)</f>
        <v>19880</v>
      </c>
      <c r="O657" s="2" t="s">
        <v>102</v>
      </c>
      <c r="P657" s="1"/>
      <c r="Q657" s="1"/>
      <c r="R657" s="1"/>
      <c r="S657" s="1"/>
    </row>
    <row r="658" spans="3:19" x14ac:dyDescent="0.25">
      <c r="C658" s="2" t="s">
        <v>1</v>
      </c>
      <c r="D658" s="2" t="s">
        <v>2</v>
      </c>
      <c r="E658" s="1"/>
      <c r="F658" s="1"/>
      <c r="G658" s="1"/>
      <c r="I658" s="8" t="s">
        <v>13</v>
      </c>
      <c r="J658" s="9"/>
      <c r="K658" s="7" t="s">
        <v>13</v>
      </c>
      <c r="L658" s="9"/>
      <c r="M658" s="9"/>
      <c r="O658" s="1"/>
      <c r="P658" s="1"/>
      <c r="Q658" s="1"/>
      <c r="R658" s="1"/>
      <c r="S658" s="1"/>
    </row>
    <row r="659" spans="3:19" x14ac:dyDescent="0.25">
      <c r="C659" s="2" t="s">
        <v>3</v>
      </c>
      <c r="D659" s="2" t="s">
        <v>4</v>
      </c>
      <c r="E659" s="1"/>
      <c r="F659" s="1"/>
      <c r="G659" s="1"/>
      <c r="I659" s="5" t="s">
        <v>29</v>
      </c>
      <c r="J659" s="6"/>
      <c r="K659" s="7" t="s">
        <v>13</v>
      </c>
      <c r="L659" s="6"/>
      <c r="M659" s="6"/>
      <c r="O659" s="2" t="s">
        <v>43</v>
      </c>
      <c r="P659" s="1"/>
      <c r="Q659" s="1"/>
      <c r="R659" s="1"/>
      <c r="S659" s="1"/>
    </row>
    <row r="660" spans="3:19" x14ac:dyDescent="0.25">
      <c r="C660" s="2" t="s">
        <v>5</v>
      </c>
      <c r="D660" s="2" t="s">
        <v>6</v>
      </c>
      <c r="E660" s="1"/>
      <c r="F660" s="1"/>
      <c r="G660" s="1"/>
      <c r="I660" s="8" t="s">
        <v>30</v>
      </c>
      <c r="J660" s="9">
        <v>-1</v>
      </c>
      <c r="K660" s="7" t="s">
        <v>13</v>
      </c>
      <c r="L660" s="9">
        <v>653</v>
      </c>
      <c r="M660" s="9">
        <f>J660*L660</f>
        <v>-653</v>
      </c>
      <c r="O660" s="1"/>
      <c r="P660" s="1"/>
      <c r="Q660" s="1"/>
      <c r="R660" s="1"/>
      <c r="S660" s="1"/>
    </row>
    <row r="661" spans="3:19" x14ac:dyDescent="0.25">
      <c r="C661" s="2" t="s">
        <v>7</v>
      </c>
      <c r="D661" s="2" t="s">
        <v>8</v>
      </c>
      <c r="E661" s="1"/>
      <c r="F661" s="1"/>
      <c r="G661" s="1"/>
      <c r="I661" s="8" t="s">
        <v>108</v>
      </c>
      <c r="J661" s="9">
        <v>-2</v>
      </c>
      <c r="K661" s="7" t="s">
        <v>13</v>
      </c>
      <c r="L661" s="9">
        <v>203</v>
      </c>
      <c r="M661" s="9">
        <f>J661*L661</f>
        <v>-406</v>
      </c>
      <c r="O661" s="1" t="s">
        <v>103</v>
      </c>
      <c r="P661" s="1"/>
      <c r="Q661" s="1"/>
      <c r="R661" s="1"/>
      <c r="S661" s="1"/>
    </row>
    <row r="662" spans="3:19" x14ac:dyDescent="0.25">
      <c r="C662" s="2" t="s">
        <v>9</v>
      </c>
      <c r="D662" s="2" t="s">
        <v>10</v>
      </c>
      <c r="E662" s="1"/>
      <c r="F662" s="1"/>
      <c r="G662" s="1"/>
      <c r="I662" s="8" t="s">
        <v>32</v>
      </c>
      <c r="J662" s="9">
        <v>-14</v>
      </c>
      <c r="K662" s="7" t="s">
        <v>13</v>
      </c>
      <c r="L662" s="9">
        <v>22</v>
      </c>
      <c r="M662" s="9">
        <f>J662*L662</f>
        <v>-308</v>
      </c>
      <c r="O662" s="2" t="s">
        <v>1</v>
      </c>
      <c r="P662" s="2" t="s">
        <v>2</v>
      </c>
      <c r="Q662" s="1"/>
      <c r="R662" s="1"/>
      <c r="S662" s="1"/>
    </row>
    <row r="663" spans="3:19" x14ac:dyDescent="0.25">
      <c r="C663" s="1"/>
      <c r="D663" s="1"/>
      <c r="E663" s="1"/>
      <c r="F663" s="1"/>
      <c r="G663" s="1"/>
      <c r="I663" s="8" t="s">
        <v>109</v>
      </c>
      <c r="J663" s="9">
        <v>-1</v>
      </c>
      <c r="K663" s="7" t="s">
        <v>13</v>
      </c>
      <c r="L663" s="9">
        <v>2678</v>
      </c>
      <c r="M663" s="9">
        <f>J663*L663</f>
        <v>-2678</v>
      </c>
      <c r="O663" s="2" t="s">
        <v>3</v>
      </c>
      <c r="P663" s="2" t="s">
        <v>137</v>
      </c>
      <c r="Q663" s="1"/>
      <c r="R663" s="1"/>
      <c r="S663" s="1"/>
    </row>
    <row r="664" spans="3:19" x14ac:dyDescent="0.25">
      <c r="C664" s="3" t="s">
        <v>11</v>
      </c>
      <c r="D664" s="4" t="s">
        <v>12</v>
      </c>
      <c r="E664" s="4" t="s">
        <v>13</v>
      </c>
      <c r="F664" s="4" t="s">
        <v>14</v>
      </c>
      <c r="G664" s="4" t="s">
        <v>15</v>
      </c>
      <c r="I664" s="8" t="s">
        <v>110</v>
      </c>
      <c r="J664" s="9">
        <v>-1</v>
      </c>
      <c r="K664" s="7" t="s">
        <v>13</v>
      </c>
      <c r="L664" s="9">
        <v>1523</v>
      </c>
      <c r="M664" s="9">
        <f>J664*L664</f>
        <v>-1523</v>
      </c>
      <c r="O664" s="2" t="s">
        <v>5</v>
      </c>
      <c r="P664" s="2" t="s">
        <v>6</v>
      </c>
      <c r="Q664" s="1"/>
      <c r="R664" s="1"/>
      <c r="S664" s="1"/>
    </row>
    <row r="665" spans="3:19" x14ac:dyDescent="0.25">
      <c r="C665" s="5" t="s">
        <v>16</v>
      </c>
      <c r="D665" s="6"/>
      <c r="E665" s="7" t="s">
        <v>13</v>
      </c>
      <c r="F665" s="6"/>
      <c r="G665" s="6"/>
      <c r="I665" s="8" t="s">
        <v>34</v>
      </c>
      <c r="J665" s="9">
        <v>-3</v>
      </c>
      <c r="K665" s="7" t="s">
        <v>13</v>
      </c>
      <c r="L665" s="9"/>
      <c r="M665" s="9"/>
      <c r="O665" s="2" t="s">
        <v>7</v>
      </c>
      <c r="P665" s="2" t="s">
        <v>8</v>
      </c>
      <c r="Q665" s="1"/>
      <c r="R665" s="1"/>
      <c r="S665" s="1"/>
    </row>
    <row r="666" spans="3:19" x14ac:dyDescent="0.25">
      <c r="C666" s="8" t="s">
        <v>104</v>
      </c>
      <c r="D666" s="9">
        <v>15000</v>
      </c>
      <c r="E666" s="7" t="s">
        <v>18</v>
      </c>
      <c r="F666" s="10">
        <v>3</v>
      </c>
      <c r="G666" s="9">
        <f>D666*F666</f>
        <v>45000</v>
      </c>
      <c r="I666" s="8" t="s">
        <v>111</v>
      </c>
      <c r="J666" s="9">
        <v>-4</v>
      </c>
      <c r="K666" s="7" t="s">
        <v>13</v>
      </c>
      <c r="L666" s="9">
        <v>315</v>
      </c>
      <c r="M666" s="9">
        <f>J666*L666</f>
        <v>-1260</v>
      </c>
      <c r="O666" s="2" t="s">
        <v>9</v>
      </c>
      <c r="P666" s="2" t="s">
        <v>10</v>
      </c>
      <c r="Q666" s="1"/>
      <c r="R666" s="1"/>
      <c r="S666" s="1"/>
    </row>
    <row r="667" spans="3:19" x14ac:dyDescent="0.25">
      <c r="C667" s="8" t="s">
        <v>118</v>
      </c>
      <c r="D667" s="9">
        <v>3500</v>
      </c>
      <c r="E667" s="7" t="s">
        <v>18</v>
      </c>
      <c r="F667" s="10">
        <v>0.35</v>
      </c>
      <c r="G667" s="9">
        <f>D667*F667</f>
        <v>1225</v>
      </c>
      <c r="I667" s="8" t="s">
        <v>112</v>
      </c>
      <c r="J667" s="9">
        <v>-1</v>
      </c>
      <c r="K667" s="7" t="s">
        <v>13</v>
      </c>
      <c r="L667" s="9">
        <v>675</v>
      </c>
      <c r="M667" s="9">
        <f>J667*L667</f>
        <v>-675</v>
      </c>
      <c r="O667" s="1"/>
      <c r="P667" s="1"/>
      <c r="Q667" s="1"/>
      <c r="R667" s="1"/>
      <c r="S667" s="1"/>
    </row>
    <row r="668" spans="3:19" x14ac:dyDescent="0.25">
      <c r="C668" s="8" t="s">
        <v>20</v>
      </c>
      <c r="D668" s="9"/>
      <c r="E668" s="7" t="s">
        <v>21</v>
      </c>
      <c r="F668" s="9"/>
      <c r="G668" s="9">
        <v>870</v>
      </c>
      <c r="I668" s="8" t="s">
        <v>113</v>
      </c>
      <c r="J668" s="9">
        <v>-1</v>
      </c>
      <c r="K668" s="7" t="s">
        <v>13</v>
      </c>
      <c r="L668" s="9">
        <v>1772</v>
      </c>
      <c r="M668" s="9">
        <f>J668*L668</f>
        <v>-1772</v>
      </c>
      <c r="O668" s="3" t="s">
        <v>11</v>
      </c>
      <c r="P668" s="4" t="s">
        <v>12</v>
      </c>
      <c r="Q668" s="4" t="s">
        <v>13</v>
      </c>
      <c r="R668" s="4" t="s">
        <v>14</v>
      </c>
      <c r="S668" s="4" t="s">
        <v>15</v>
      </c>
    </row>
    <row r="669" spans="3:19" x14ac:dyDescent="0.25">
      <c r="C669" s="5" t="s">
        <v>22</v>
      </c>
      <c r="D669" s="6"/>
      <c r="E669" s="7" t="s">
        <v>13</v>
      </c>
      <c r="F669" s="6"/>
      <c r="G669" s="6">
        <f>SUM(G666:G668)</f>
        <v>47095</v>
      </c>
      <c r="I669" s="8" t="s">
        <v>114</v>
      </c>
      <c r="J669" s="9">
        <v>-1</v>
      </c>
      <c r="K669" s="7" t="s">
        <v>13</v>
      </c>
      <c r="L669" s="9">
        <v>306</v>
      </c>
      <c r="M669" s="9">
        <f>J669*L669</f>
        <v>-306</v>
      </c>
      <c r="O669" s="5" t="s">
        <v>16</v>
      </c>
      <c r="P669" s="6"/>
      <c r="Q669" s="7" t="s">
        <v>13</v>
      </c>
      <c r="R669" s="6"/>
      <c r="S669" s="6"/>
    </row>
    <row r="670" spans="3:19" x14ac:dyDescent="0.25">
      <c r="C670" s="8" t="s">
        <v>13</v>
      </c>
      <c r="D670" s="9"/>
      <c r="E670" s="7" t="s">
        <v>13</v>
      </c>
      <c r="F670" s="9"/>
      <c r="G670" s="9"/>
      <c r="I670" s="8" t="s">
        <v>115</v>
      </c>
      <c r="J670" s="9">
        <v>-1</v>
      </c>
      <c r="K670" s="7" t="s">
        <v>13</v>
      </c>
      <c r="L670" s="9">
        <v>2900</v>
      </c>
      <c r="M670" s="9">
        <f>J670*L670</f>
        <v>-2900</v>
      </c>
      <c r="O670" s="8" t="s">
        <v>104</v>
      </c>
      <c r="P670" s="9">
        <v>15000</v>
      </c>
      <c r="Q670" s="7" t="s">
        <v>18</v>
      </c>
      <c r="R670" s="10">
        <v>2.2000000000000002</v>
      </c>
      <c r="S670" s="9">
        <f>P670*R670</f>
        <v>33000</v>
      </c>
    </row>
    <row r="671" spans="3:19" x14ac:dyDescent="0.25">
      <c r="C671" s="5" t="s">
        <v>23</v>
      </c>
      <c r="D671" s="6"/>
      <c r="E671" s="7" t="s">
        <v>13</v>
      </c>
      <c r="F671" s="6"/>
      <c r="G671" s="6"/>
      <c r="I671" s="8" t="s">
        <v>40</v>
      </c>
      <c r="J671" s="9"/>
      <c r="K671" s="7" t="s">
        <v>13</v>
      </c>
      <c r="L671" s="9"/>
      <c r="M671" s="9">
        <v>-750</v>
      </c>
      <c r="O671" s="8" t="s">
        <v>20</v>
      </c>
      <c r="P671" s="9"/>
      <c r="Q671" s="7" t="s">
        <v>21</v>
      </c>
      <c r="R671" s="9"/>
      <c r="S671" s="9">
        <v>870</v>
      </c>
    </row>
    <row r="672" spans="3:19" x14ac:dyDescent="0.25">
      <c r="C672" s="8" t="s">
        <v>117</v>
      </c>
      <c r="D672" s="9">
        <v>-2800</v>
      </c>
      <c r="E672" s="7" t="s">
        <v>18</v>
      </c>
      <c r="F672" s="10">
        <v>6.25</v>
      </c>
      <c r="G672" s="9">
        <f>D672*F672</f>
        <v>-17500</v>
      </c>
      <c r="I672" s="5" t="s">
        <v>41</v>
      </c>
      <c r="J672" s="6"/>
      <c r="K672" s="7" t="s">
        <v>13</v>
      </c>
      <c r="L672" s="6"/>
      <c r="M672" s="6">
        <f>SUM(M660:M671)</f>
        <v>-13231</v>
      </c>
      <c r="O672" s="5" t="s">
        <v>22</v>
      </c>
      <c r="P672" s="6"/>
      <c r="Q672" s="7" t="s">
        <v>13</v>
      </c>
      <c r="R672" s="6"/>
      <c r="S672" s="6">
        <f>SUM(S670:S671)</f>
        <v>33870</v>
      </c>
    </row>
    <row r="673" spans="3:19" x14ac:dyDescent="0.25">
      <c r="C673" s="8" t="s">
        <v>25</v>
      </c>
      <c r="D673" s="9">
        <v>-40</v>
      </c>
      <c r="E673" s="7" t="s">
        <v>26</v>
      </c>
      <c r="F673" s="10"/>
      <c r="G673" s="9"/>
      <c r="I673" s="8" t="s">
        <v>42</v>
      </c>
      <c r="J673" s="9"/>
      <c r="K673" s="7" t="s">
        <v>13</v>
      </c>
      <c r="L673" s="9"/>
      <c r="M673" s="9">
        <f>SUM(M657,M672)</f>
        <v>6649</v>
      </c>
      <c r="O673" s="8" t="s">
        <v>13</v>
      </c>
      <c r="P673" s="9"/>
      <c r="Q673" s="7" t="s">
        <v>13</v>
      </c>
      <c r="R673" s="9"/>
      <c r="S673" s="9"/>
    </row>
    <row r="674" spans="3:19" x14ac:dyDescent="0.25">
      <c r="C674" s="8" t="s">
        <v>106</v>
      </c>
      <c r="D674" s="9">
        <v>-18500</v>
      </c>
      <c r="E674" s="7" t="s">
        <v>13</v>
      </c>
      <c r="F674" s="10">
        <v>0.26</v>
      </c>
      <c r="G674" s="9">
        <f>D674*F674</f>
        <v>-4810</v>
      </c>
      <c r="I674" s="1"/>
      <c r="J674" s="1"/>
      <c r="K674" s="1"/>
      <c r="L674" s="1"/>
      <c r="M674" s="1"/>
      <c r="O674" s="5" t="s">
        <v>23</v>
      </c>
      <c r="P674" s="6"/>
      <c r="Q674" s="7" t="s">
        <v>13</v>
      </c>
      <c r="R674" s="6"/>
      <c r="S674" s="6"/>
    </row>
    <row r="675" spans="3:19" x14ac:dyDescent="0.25">
      <c r="C675" s="8" t="s">
        <v>107</v>
      </c>
      <c r="D675" s="9">
        <v>-18500</v>
      </c>
      <c r="E675" s="7" t="s">
        <v>72</v>
      </c>
      <c r="F675" s="10">
        <v>0.04</v>
      </c>
      <c r="G675" s="9">
        <f>D675*F675</f>
        <v>-740</v>
      </c>
      <c r="I675" s="2" t="s">
        <v>116</v>
      </c>
      <c r="J675" s="1"/>
      <c r="K675" s="1"/>
      <c r="L675" s="1"/>
      <c r="M675" s="1"/>
      <c r="O675" s="8" t="s">
        <v>105</v>
      </c>
      <c r="P675" s="9">
        <v>-2200</v>
      </c>
      <c r="Q675" s="7" t="s">
        <v>18</v>
      </c>
      <c r="R675" s="10">
        <v>3.5</v>
      </c>
      <c r="S675" s="9">
        <f>P675*R675</f>
        <v>-7700</v>
      </c>
    </row>
    <row r="676" spans="3:19" x14ac:dyDescent="0.25">
      <c r="C676" s="5" t="s">
        <v>27</v>
      </c>
      <c r="D676" s="6"/>
      <c r="E676" s="7" t="s">
        <v>13</v>
      </c>
      <c r="F676" s="6"/>
      <c r="G676" s="6">
        <f>SUM(G671:G675)</f>
        <v>-23050</v>
      </c>
      <c r="I676" s="1"/>
      <c r="J676" s="1"/>
      <c r="K676" s="1"/>
      <c r="L676" s="1"/>
      <c r="M676" s="1"/>
      <c r="O676" s="8" t="s">
        <v>25</v>
      </c>
      <c r="P676" s="9">
        <v>-14</v>
      </c>
      <c r="Q676" s="7" t="s">
        <v>26</v>
      </c>
      <c r="R676" s="10"/>
      <c r="S676" s="9"/>
    </row>
    <row r="677" spans="3:19" x14ac:dyDescent="0.25">
      <c r="C677" s="5" t="s">
        <v>28</v>
      </c>
      <c r="D677" s="6"/>
      <c r="E677" s="7" t="s">
        <v>13</v>
      </c>
      <c r="F677" s="6"/>
      <c r="G677" s="6">
        <f>SUM(G669,G676)</f>
        <v>24045</v>
      </c>
      <c r="I677" s="2" t="s">
        <v>43</v>
      </c>
      <c r="J677" s="1"/>
      <c r="K677" s="1"/>
      <c r="L677" s="1"/>
      <c r="M677" s="1"/>
      <c r="O677" s="8" t="s">
        <v>106</v>
      </c>
      <c r="P677" s="9">
        <v>-18500</v>
      </c>
      <c r="Q677" s="7" t="s">
        <v>13</v>
      </c>
      <c r="R677" s="10">
        <v>0.3</v>
      </c>
      <c r="S677" s="9">
        <f>P677*R677</f>
        <v>-5550</v>
      </c>
    </row>
    <row r="678" spans="3:19" x14ac:dyDescent="0.25">
      <c r="C678" s="8" t="s">
        <v>13</v>
      </c>
      <c r="D678" s="9"/>
      <c r="E678" s="7" t="s">
        <v>13</v>
      </c>
      <c r="F678" s="9"/>
      <c r="G678" s="9"/>
      <c r="I678" s="1"/>
      <c r="J678" s="1"/>
      <c r="K678" s="1"/>
      <c r="L678" s="1"/>
      <c r="M678" s="1"/>
      <c r="O678" s="8" t="s">
        <v>107</v>
      </c>
      <c r="P678" s="9">
        <v>-18500</v>
      </c>
      <c r="Q678" s="7" t="s">
        <v>72</v>
      </c>
      <c r="R678" s="10">
        <v>0.04</v>
      </c>
      <c r="S678" s="9">
        <f>P678*R678</f>
        <v>-740</v>
      </c>
    </row>
    <row r="679" spans="3:19" x14ac:dyDescent="0.25">
      <c r="C679" s="5" t="s">
        <v>29</v>
      </c>
      <c r="D679" s="6"/>
      <c r="E679" s="7" t="s">
        <v>13</v>
      </c>
      <c r="F679" s="6"/>
      <c r="G679" s="6"/>
      <c r="I679" s="1" t="s">
        <v>117</v>
      </c>
      <c r="J679" s="1"/>
      <c r="K679" s="1"/>
      <c r="L679" s="1"/>
      <c r="M679" s="1"/>
      <c r="O679" s="5" t="s">
        <v>27</v>
      </c>
      <c r="P679" s="6"/>
      <c r="Q679" s="7" t="s">
        <v>13</v>
      </c>
      <c r="R679" s="6"/>
      <c r="S679" s="6">
        <f>SUM(S674:S678)</f>
        <v>-13990</v>
      </c>
    </row>
    <row r="680" spans="3:19" x14ac:dyDescent="0.25">
      <c r="C680" s="8" t="s">
        <v>30</v>
      </c>
      <c r="D680" s="9">
        <v>-1</v>
      </c>
      <c r="E680" s="7" t="s">
        <v>13</v>
      </c>
      <c r="F680" s="9">
        <v>653</v>
      </c>
      <c r="G680" s="9">
        <f t="shared" ref="G680:G687" si="28">D680*F680</f>
        <v>-653</v>
      </c>
      <c r="I680" s="2" t="s">
        <v>1</v>
      </c>
      <c r="J680" s="2" t="s">
        <v>2</v>
      </c>
      <c r="K680" s="1"/>
      <c r="L680" s="1"/>
      <c r="M680" s="1"/>
      <c r="O680" s="5" t="s">
        <v>28</v>
      </c>
      <c r="P680" s="6"/>
      <c r="Q680" s="7" t="s">
        <v>13</v>
      </c>
      <c r="R680" s="6"/>
      <c r="S680" s="6">
        <f>SUM(S672,S679)</f>
        <v>19880</v>
      </c>
    </row>
    <row r="681" spans="3:19" x14ac:dyDescent="0.25">
      <c r="C681" s="8" t="s">
        <v>108</v>
      </c>
      <c r="D681" s="9">
        <v>-2</v>
      </c>
      <c r="E681" s="7" t="s">
        <v>13</v>
      </c>
      <c r="F681" s="9">
        <v>203</v>
      </c>
      <c r="G681" s="9">
        <f t="shared" si="28"/>
        <v>-406</v>
      </c>
      <c r="I681" s="2" t="s">
        <v>3</v>
      </c>
      <c r="J681" s="2" t="s">
        <v>134</v>
      </c>
      <c r="K681" s="1"/>
      <c r="L681" s="1"/>
      <c r="M681" s="1"/>
      <c r="O681" s="8" t="s">
        <v>13</v>
      </c>
      <c r="P681" s="9"/>
      <c r="Q681" s="7" t="s">
        <v>13</v>
      </c>
      <c r="R681" s="9"/>
      <c r="S681" s="9"/>
    </row>
    <row r="682" spans="3:19" x14ac:dyDescent="0.25">
      <c r="C682" s="8" t="s">
        <v>32</v>
      </c>
      <c r="D682" s="9">
        <v>-40</v>
      </c>
      <c r="E682" s="7" t="s">
        <v>13</v>
      </c>
      <c r="F682" s="9">
        <v>22</v>
      </c>
      <c r="G682" s="9">
        <f t="shared" si="28"/>
        <v>-880</v>
      </c>
      <c r="I682" s="2" t="s">
        <v>5</v>
      </c>
      <c r="J682" s="2" t="s">
        <v>6</v>
      </c>
      <c r="K682" s="1"/>
      <c r="L682" s="1"/>
      <c r="M682" s="1"/>
      <c r="O682" s="5" t="s">
        <v>29</v>
      </c>
      <c r="P682" s="6"/>
      <c r="Q682" s="7" t="s">
        <v>13</v>
      </c>
      <c r="R682" s="6"/>
      <c r="S682" s="6"/>
    </row>
    <row r="683" spans="3:19" x14ac:dyDescent="0.25">
      <c r="C683" s="8" t="s">
        <v>119</v>
      </c>
      <c r="D683" s="9">
        <v>-1</v>
      </c>
      <c r="E683" s="7" t="s">
        <v>13</v>
      </c>
      <c r="F683" s="9">
        <v>1523</v>
      </c>
      <c r="G683" s="9">
        <f t="shared" si="28"/>
        <v>-1523</v>
      </c>
      <c r="I683" s="2" t="s">
        <v>7</v>
      </c>
      <c r="J683" s="2" t="s">
        <v>8</v>
      </c>
      <c r="K683" s="1"/>
      <c r="L683" s="1"/>
      <c r="M683" s="1"/>
      <c r="O683" s="8" t="s">
        <v>30</v>
      </c>
      <c r="P683" s="9">
        <v>-1</v>
      </c>
      <c r="Q683" s="7" t="s">
        <v>13</v>
      </c>
      <c r="R683" s="9">
        <v>653</v>
      </c>
      <c r="S683" s="9">
        <f>P683*R683</f>
        <v>-653</v>
      </c>
    </row>
    <row r="684" spans="3:19" x14ac:dyDescent="0.25">
      <c r="C684" s="8" t="s">
        <v>34</v>
      </c>
      <c r="D684" s="9">
        <v>-3</v>
      </c>
      <c r="E684" s="7" t="s">
        <v>13</v>
      </c>
      <c r="F684" s="9">
        <v>140</v>
      </c>
      <c r="G684" s="9">
        <f t="shared" si="28"/>
        <v>-420</v>
      </c>
      <c r="I684" s="2" t="s">
        <v>9</v>
      </c>
      <c r="J684" s="2" t="s">
        <v>10</v>
      </c>
      <c r="K684" s="1"/>
      <c r="L684" s="1"/>
      <c r="M684" s="1"/>
      <c r="O684" s="8" t="s">
        <v>108</v>
      </c>
      <c r="P684" s="9">
        <v>-2</v>
      </c>
      <c r="Q684" s="7" t="s">
        <v>13</v>
      </c>
      <c r="R684" s="9">
        <v>203</v>
      </c>
      <c r="S684" s="9">
        <f>P684*R684</f>
        <v>-406</v>
      </c>
    </row>
    <row r="685" spans="3:19" x14ac:dyDescent="0.25">
      <c r="C685" s="8" t="s">
        <v>113</v>
      </c>
      <c r="D685" s="9">
        <v>-1</v>
      </c>
      <c r="E685" s="7" t="s">
        <v>13</v>
      </c>
      <c r="F685" s="9">
        <v>1949</v>
      </c>
      <c r="G685" s="9">
        <f t="shared" si="28"/>
        <v>-1949</v>
      </c>
      <c r="I685" s="1"/>
      <c r="J685" s="1"/>
      <c r="K685" s="1"/>
      <c r="L685" s="1"/>
      <c r="M685" s="1"/>
      <c r="O685" s="8" t="s">
        <v>32</v>
      </c>
      <c r="P685" s="9">
        <v>-14</v>
      </c>
      <c r="Q685" s="7" t="s">
        <v>13</v>
      </c>
      <c r="R685" s="9">
        <v>22</v>
      </c>
      <c r="S685" s="9">
        <f>P685*R685</f>
        <v>-308</v>
      </c>
    </row>
    <row r="686" spans="3:19" x14ac:dyDescent="0.25">
      <c r="C686" s="8" t="s">
        <v>114</v>
      </c>
      <c r="D686" s="9">
        <v>-1</v>
      </c>
      <c r="E686" s="7" t="s">
        <v>13</v>
      </c>
      <c r="F686" s="9">
        <v>337</v>
      </c>
      <c r="G686" s="9">
        <f t="shared" si="28"/>
        <v>-337</v>
      </c>
      <c r="I686" s="3" t="s">
        <v>11</v>
      </c>
      <c r="J686" s="4" t="s">
        <v>12</v>
      </c>
      <c r="K686" s="4" t="s">
        <v>13</v>
      </c>
      <c r="L686" s="4" t="s">
        <v>14</v>
      </c>
      <c r="M686" s="4" t="s">
        <v>15</v>
      </c>
      <c r="O686" s="8" t="s">
        <v>109</v>
      </c>
      <c r="P686" s="9">
        <v>-1</v>
      </c>
      <c r="Q686" s="7" t="s">
        <v>13</v>
      </c>
      <c r="R686" s="9">
        <v>2678</v>
      </c>
      <c r="S686" s="9">
        <f>P686*R686</f>
        <v>-2678</v>
      </c>
    </row>
    <row r="687" spans="3:19" x14ac:dyDescent="0.25">
      <c r="C687" s="8" t="s">
        <v>115</v>
      </c>
      <c r="D687" s="9">
        <v>-1</v>
      </c>
      <c r="E687" s="7" t="s">
        <v>13</v>
      </c>
      <c r="F687" s="9">
        <v>2900</v>
      </c>
      <c r="G687" s="9">
        <f t="shared" si="28"/>
        <v>-2900</v>
      </c>
      <c r="I687" s="5" t="s">
        <v>16</v>
      </c>
      <c r="J687" s="6"/>
      <c r="K687" s="7" t="s">
        <v>13</v>
      </c>
      <c r="L687" s="6"/>
      <c r="M687" s="6"/>
      <c r="O687" s="8" t="s">
        <v>110</v>
      </c>
      <c r="P687" s="9">
        <v>-1</v>
      </c>
      <c r="Q687" s="7" t="s">
        <v>13</v>
      </c>
      <c r="R687" s="9">
        <v>1523</v>
      </c>
      <c r="S687" s="9">
        <f>P687*R687</f>
        <v>-1523</v>
      </c>
    </row>
    <row r="688" spans="3:19" x14ac:dyDescent="0.25">
      <c r="C688" s="8" t="s">
        <v>40</v>
      </c>
      <c r="D688" s="9"/>
      <c r="E688" s="7" t="s">
        <v>13</v>
      </c>
      <c r="F688" s="9"/>
      <c r="G688" s="9">
        <v>-800</v>
      </c>
      <c r="I688" s="8" t="s">
        <v>104</v>
      </c>
      <c r="J688" s="9">
        <v>15000</v>
      </c>
      <c r="K688" s="7" t="s">
        <v>18</v>
      </c>
      <c r="L688" s="10">
        <v>3</v>
      </c>
      <c r="M688" s="9">
        <f>J688*L688</f>
        <v>45000</v>
      </c>
      <c r="O688" s="8" t="s">
        <v>34</v>
      </c>
      <c r="P688" s="9">
        <v>-3</v>
      </c>
      <c r="Q688" s="7" t="s">
        <v>13</v>
      </c>
      <c r="R688" s="9"/>
      <c r="S688" s="9"/>
    </row>
    <row r="689" spans="3:19" x14ac:dyDescent="0.25">
      <c r="C689" s="5" t="s">
        <v>41</v>
      </c>
      <c r="D689" s="6"/>
      <c r="E689" s="7" t="s">
        <v>13</v>
      </c>
      <c r="F689" s="6"/>
      <c r="G689" s="6">
        <f>SUM(G680:G688)</f>
        <v>-9868</v>
      </c>
      <c r="I689" s="8" t="s">
        <v>118</v>
      </c>
      <c r="J689" s="9">
        <v>3500</v>
      </c>
      <c r="K689" s="7" t="s">
        <v>18</v>
      </c>
      <c r="L689" s="10">
        <v>0.35</v>
      </c>
      <c r="M689" s="9">
        <f>J689*L689</f>
        <v>1225</v>
      </c>
      <c r="O689" s="8" t="s">
        <v>111</v>
      </c>
      <c r="P689" s="9">
        <v>-4</v>
      </c>
      <c r="Q689" s="7" t="s">
        <v>13</v>
      </c>
      <c r="R689" s="9">
        <v>315</v>
      </c>
      <c r="S689" s="9">
        <f>P689*R689</f>
        <v>-1260</v>
      </c>
    </row>
    <row r="690" spans="3:19" x14ac:dyDescent="0.25">
      <c r="C690" s="8" t="s">
        <v>42</v>
      </c>
      <c r="D690" s="9"/>
      <c r="E690" s="7" t="s">
        <v>13</v>
      </c>
      <c r="F690" s="9"/>
      <c r="G690" s="9">
        <f>SUM(G677,G689)</f>
        <v>14177</v>
      </c>
      <c r="I690" s="8" t="s">
        <v>20</v>
      </c>
      <c r="J690" s="9"/>
      <c r="K690" s="7" t="s">
        <v>21</v>
      </c>
      <c r="L690" s="9"/>
      <c r="M690" s="9">
        <v>870</v>
      </c>
      <c r="O690" s="8" t="s">
        <v>112</v>
      </c>
      <c r="P690" s="9">
        <v>-1</v>
      </c>
      <c r="Q690" s="7" t="s">
        <v>13</v>
      </c>
      <c r="R690" s="9">
        <v>675</v>
      </c>
      <c r="S690" s="9">
        <f>P690*R690</f>
        <v>-675</v>
      </c>
    </row>
    <row r="691" spans="3:19" x14ac:dyDescent="0.25">
      <c r="C691" s="1"/>
      <c r="D691" s="1"/>
      <c r="E691" s="1"/>
      <c r="F691" s="1"/>
      <c r="G691" s="1"/>
      <c r="I691" s="5" t="s">
        <v>22</v>
      </c>
      <c r="J691" s="6"/>
      <c r="K691" s="7" t="s">
        <v>13</v>
      </c>
      <c r="L691" s="6"/>
      <c r="M691" s="6">
        <f>SUM(M688:M690)</f>
        <v>47095</v>
      </c>
      <c r="O691" s="8" t="s">
        <v>113</v>
      </c>
      <c r="P691" s="9">
        <v>-1</v>
      </c>
      <c r="Q691" s="7" t="s">
        <v>13</v>
      </c>
      <c r="R691" s="9">
        <v>1772</v>
      </c>
      <c r="S691" s="9">
        <f>P691*R691</f>
        <v>-1772</v>
      </c>
    </row>
    <row r="692" spans="3:19" x14ac:dyDescent="0.25">
      <c r="C692" s="2" t="s">
        <v>116</v>
      </c>
      <c r="D692" s="1"/>
      <c r="E692" s="1"/>
      <c r="F692" s="1"/>
      <c r="G692" s="1"/>
      <c r="I692" s="8" t="s">
        <v>13</v>
      </c>
      <c r="J692" s="9"/>
      <c r="K692" s="7" t="s">
        <v>13</v>
      </c>
      <c r="L692" s="9"/>
      <c r="M692" s="9"/>
      <c r="O692" s="8" t="s">
        <v>114</v>
      </c>
      <c r="P692" s="9">
        <v>-1</v>
      </c>
      <c r="Q692" s="7" t="s">
        <v>13</v>
      </c>
      <c r="R692" s="9">
        <v>306</v>
      </c>
      <c r="S692" s="9">
        <f>P692*R692</f>
        <v>-306</v>
      </c>
    </row>
    <row r="693" spans="3:19" x14ac:dyDescent="0.25">
      <c r="C693" s="1"/>
      <c r="D693" s="1"/>
      <c r="E693" s="1"/>
      <c r="F693" s="1"/>
      <c r="G693" s="1"/>
      <c r="I693" s="5" t="s">
        <v>23</v>
      </c>
      <c r="J693" s="6"/>
      <c r="K693" s="7" t="s">
        <v>13</v>
      </c>
      <c r="L693" s="6"/>
      <c r="M693" s="6"/>
      <c r="O693" s="8" t="s">
        <v>115</v>
      </c>
      <c r="P693" s="9">
        <v>-1</v>
      </c>
      <c r="Q693" s="7" t="s">
        <v>13</v>
      </c>
      <c r="R693" s="9">
        <v>2900</v>
      </c>
      <c r="S693" s="9">
        <f>P693*R693</f>
        <v>-2900</v>
      </c>
    </row>
    <row r="694" spans="3:19" x14ac:dyDescent="0.25">
      <c r="C694" s="2" t="s">
        <v>43</v>
      </c>
      <c r="D694" s="1"/>
      <c r="E694" s="1"/>
      <c r="F694" s="1"/>
      <c r="G694" s="1"/>
      <c r="I694" s="8" t="s">
        <v>117</v>
      </c>
      <c r="J694" s="9">
        <v>-2800</v>
      </c>
      <c r="K694" s="7" t="s">
        <v>18</v>
      </c>
      <c r="L694" s="10">
        <v>6.25</v>
      </c>
      <c r="M694" s="9">
        <f>J694*L694</f>
        <v>-17500</v>
      </c>
      <c r="O694" s="8" t="s">
        <v>40</v>
      </c>
      <c r="P694" s="9"/>
      <c r="Q694" s="7" t="s">
        <v>13</v>
      </c>
      <c r="R694" s="9"/>
      <c r="S694" s="9">
        <v>-750</v>
      </c>
    </row>
    <row r="695" spans="3:19" x14ac:dyDescent="0.25">
      <c r="C695" s="1"/>
      <c r="D695" s="1"/>
      <c r="E695" s="1"/>
      <c r="F695" s="1"/>
      <c r="G695" s="1"/>
      <c r="I695" s="8" t="s">
        <v>25</v>
      </c>
      <c r="J695" s="9">
        <v>-40</v>
      </c>
      <c r="K695" s="7" t="s">
        <v>26</v>
      </c>
      <c r="L695" s="10"/>
      <c r="M695" s="9"/>
      <c r="O695" s="5" t="s">
        <v>41</v>
      </c>
      <c r="P695" s="6"/>
      <c r="Q695" s="7" t="s">
        <v>13</v>
      </c>
      <c r="R695" s="6"/>
      <c r="S695" s="6">
        <f>SUM(S683:S694)</f>
        <v>-13231</v>
      </c>
    </row>
    <row r="696" spans="3:19" x14ac:dyDescent="0.25">
      <c r="C696" s="1" t="s">
        <v>120</v>
      </c>
      <c r="D696" s="1"/>
      <c r="E696" s="1"/>
      <c r="F696" s="1"/>
      <c r="G696" s="1"/>
      <c r="I696" s="8" t="s">
        <v>106</v>
      </c>
      <c r="J696" s="9">
        <v>-18500</v>
      </c>
      <c r="K696" s="7" t="s">
        <v>13</v>
      </c>
      <c r="L696" s="10">
        <v>0.26</v>
      </c>
      <c r="M696" s="9">
        <f>J696*L696</f>
        <v>-4810</v>
      </c>
      <c r="O696" s="8" t="s">
        <v>42</v>
      </c>
      <c r="P696" s="9"/>
      <c r="Q696" s="7" t="s">
        <v>13</v>
      </c>
      <c r="R696" s="9"/>
      <c r="S696" s="9">
        <f>SUM(S680,S695)</f>
        <v>6649</v>
      </c>
    </row>
    <row r="697" spans="3:19" x14ac:dyDescent="0.25">
      <c r="C697" s="2" t="s">
        <v>1</v>
      </c>
      <c r="D697" s="2" t="s">
        <v>2</v>
      </c>
      <c r="E697" s="1"/>
      <c r="F697" s="1"/>
      <c r="G697" s="1"/>
      <c r="I697" s="8" t="s">
        <v>107</v>
      </c>
      <c r="J697" s="9">
        <v>-18500</v>
      </c>
      <c r="K697" s="7" t="s">
        <v>72</v>
      </c>
      <c r="L697" s="10">
        <v>0.04</v>
      </c>
      <c r="M697" s="9">
        <f>J697*L697</f>
        <v>-740</v>
      </c>
      <c r="O697" s="1"/>
      <c r="P697" s="1"/>
      <c r="Q697" s="1"/>
      <c r="R697" s="1"/>
      <c r="S697" s="1"/>
    </row>
    <row r="698" spans="3:19" x14ac:dyDescent="0.25">
      <c r="C698" s="2" t="s">
        <v>3</v>
      </c>
      <c r="D698" s="2" t="s">
        <v>4</v>
      </c>
      <c r="E698" s="1"/>
      <c r="F698" s="1"/>
      <c r="G698" s="1"/>
      <c r="I698" s="5" t="s">
        <v>27</v>
      </c>
      <c r="J698" s="6"/>
      <c r="K698" s="7" t="s">
        <v>13</v>
      </c>
      <c r="L698" s="6"/>
      <c r="M698" s="6">
        <f>SUM(M693:M697)</f>
        <v>-23050</v>
      </c>
      <c r="O698" s="2" t="s">
        <v>116</v>
      </c>
      <c r="P698" s="1"/>
      <c r="Q698" s="1"/>
      <c r="R698" s="1"/>
      <c r="S698" s="1"/>
    </row>
    <row r="699" spans="3:19" x14ac:dyDescent="0.25">
      <c r="C699" s="2" t="s">
        <v>5</v>
      </c>
      <c r="D699" s="2" t="s">
        <v>6</v>
      </c>
      <c r="E699" s="1"/>
      <c r="F699" s="1"/>
      <c r="G699" s="1"/>
      <c r="I699" s="5" t="s">
        <v>28</v>
      </c>
      <c r="J699" s="6"/>
      <c r="K699" s="7" t="s">
        <v>13</v>
      </c>
      <c r="L699" s="6"/>
      <c r="M699" s="6">
        <f>SUM(M691,M698)</f>
        <v>24045</v>
      </c>
      <c r="O699" s="1"/>
      <c r="P699" s="1"/>
      <c r="Q699" s="1"/>
      <c r="R699" s="1"/>
      <c r="S699" s="1"/>
    </row>
    <row r="700" spans="3:19" x14ac:dyDescent="0.25">
      <c r="C700" s="2" t="s">
        <v>7</v>
      </c>
      <c r="D700" s="2" t="s">
        <v>8</v>
      </c>
      <c r="E700" s="1"/>
      <c r="F700" s="1"/>
      <c r="G700" s="1"/>
      <c r="I700" s="8" t="s">
        <v>13</v>
      </c>
      <c r="J700" s="9"/>
      <c r="K700" s="7" t="s">
        <v>13</v>
      </c>
      <c r="L700" s="9"/>
      <c r="M700" s="9"/>
      <c r="O700" s="2" t="s">
        <v>43</v>
      </c>
      <c r="P700" s="1"/>
      <c r="Q700" s="1"/>
      <c r="R700" s="1"/>
      <c r="S700" s="1"/>
    </row>
    <row r="701" spans="3:19" x14ac:dyDescent="0.25">
      <c r="C701" s="2" t="s">
        <v>9</v>
      </c>
      <c r="D701" s="2" t="s">
        <v>10</v>
      </c>
      <c r="E701" s="1"/>
      <c r="F701" s="1"/>
      <c r="G701" s="1"/>
      <c r="I701" s="5" t="s">
        <v>29</v>
      </c>
      <c r="J701" s="6"/>
      <c r="K701" s="7" t="s">
        <v>13</v>
      </c>
      <c r="L701" s="6"/>
      <c r="M701" s="6"/>
      <c r="O701" s="1"/>
      <c r="P701" s="1"/>
      <c r="Q701" s="1"/>
      <c r="R701" s="1"/>
      <c r="S701" s="1"/>
    </row>
    <row r="702" spans="3:19" x14ac:dyDescent="0.25">
      <c r="C702" s="1"/>
      <c r="D702" s="1"/>
      <c r="E702" s="1"/>
      <c r="F702" s="1"/>
      <c r="G702" s="1"/>
      <c r="I702" s="8" t="s">
        <v>30</v>
      </c>
      <c r="J702" s="9">
        <v>-1</v>
      </c>
      <c r="K702" s="7" t="s">
        <v>13</v>
      </c>
      <c r="L702" s="9">
        <v>653</v>
      </c>
      <c r="M702" s="9">
        <f>J702*L702</f>
        <v>-653</v>
      </c>
      <c r="O702" s="1" t="s">
        <v>117</v>
      </c>
      <c r="P702" s="1"/>
      <c r="Q702" s="1"/>
      <c r="R702" s="1"/>
      <c r="S702" s="1"/>
    </row>
    <row r="703" spans="3:19" x14ac:dyDescent="0.25">
      <c r="C703" s="3" t="s">
        <v>11</v>
      </c>
      <c r="D703" s="4" t="s">
        <v>12</v>
      </c>
      <c r="E703" s="4" t="s">
        <v>13</v>
      </c>
      <c r="F703" s="4" t="s">
        <v>14</v>
      </c>
      <c r="G703" s="4" t="s">
        <v>15</v>
      </c>
      <c r="I703" s="8" t="s">
        <v>108</v>
      </c>
      <c r="J703" s="9">
        <v>-2</v>
      </c>
      <c r="K703" s="7" t="s">
        <v>13</v>
      </c>
      <c r="L703" s="9">
        <v>203</v>
      </c>
      <c r="M703" s="9">
        <f>J703*L703</f>
        <v>-406</v>
      </c>
      <c r="O703" s="2" t="s">
        <v>1</v>
      </c>
      <c r="P703" s="2" t="s">
        <v>2</v>
      </c>
      <c r="Q703" s="1"/>
      <c r="R703" s="1"/>
      <c r="S703" s="1"/>
    </row>
    <row r="704" spans="3:19" x14ac:dyDescent="0.25">
      <c r="C704" s="1"/>
      <c r="D704" s="1"/>
      <c r="E704" s="1"/>
      <c r="F704" s="1"/>
      <c r="G704" s="1"/>
      <c r="I704" s="8" t="s">
        <v>32</v>
      </c>
      <c r="J704" s="9">
        <v>-40</v>
      </c>
      <c r="K704" s="7" t="s">
        <v>13</v>
      </c>
      <c r="L704" s="9">
        <v>22</v>
      </c>
      <c r="M704" s="9">
        <f>J704*L704</f>
        <v>-880</v>
      </c>
      <c r="O704" s="2" t="s">
        <v>3</v>
      </c>
      <c r="P704" s="2" t="s">
        <v>137</v>
      </c>
      <c r="Q704" s="1"/>
      <c r="R704" s="1"/>
      <c r="S704" s="1"/>
    </row>
    <row r="705" spans="3:19" x14ac:dyDescent="0.25">
      <c r="C705" s="2" t="s">
        <v>121</v>
      </c>
      <c r="D705" s="1"/>
      <c r="E705" s="1"/>
      <c r="F705" s="1"/>
      <c r="G705" s="1"/>
      <c r="I705" s="8" t="s">
        <v>119</v>
      </c>
      <c r="J705" s="9">
        <v>-1</v>
      </c>
      <c r="K705" s="7" t="s">
        <v>13</v>
      </c>
      <c r="L705" s="9">
        <v>1523</v>
      </c>
      <c r="M705" s="9">
        <f>J705*L705</f>
        <v>-1523</v>
      </c>
      <c r="O705" s="2" t="s">
        <v>5</v>
      </c>
      <c r="P705" s="2" t="s">
        <v>6</v>
      </c>
      <c r="Q705" s="1"/>
      <c r="R705" s="1"/>
      <c r="S705" s="1"/>
    </row>
    <row r="706" spans="3:19" x14ac:dyDescent="0.25">
      <c r="C706" s="1"/>
      <c r="D706" s="1"/>
      <c r="E706" s="1"/>
      <c r="F706" s="1"/>
      <c r="G706" s="1"/>
      <c r="I706" s="8" t="s">
        <v>34</v>
      </c>
      <c r="J706" s="9">
        <v>-3</v>
      </c>
      <c r="K706" s="7" t="s">
        <v>13</v>
      </c>
      <c r="L706" s="9"/>
      <c r="M706" s="9"/>
      <c r="O706" s="2" t="s">
        <v>7</v>
      </c>
      <c r="P706" s="2" t="s">
        <v>8</v>
      </c>
      <c r="Q706" s="1"/>
      <c r="R706" s="1"/>
      <c r="S706" s="1"/>
    </row>
    <row r="707" spans="3:19" x14ac:dyDescent="0.25">
      <c r="C707" s="2" t="s">
        <v>43</v>
      </c>
      <c r="D707" s="1"/>
      <c r="E707" s="1"/>
      <c r="F707" s="1"/>
      <c r="G707" s="1"/>
      <c r="I707" s="8" t="s">
        <v>113</v>
      </c>
      <c r="J707" s="9">
        <v>-1</v>
      </c>
      <c r="K707" s="7" t="s">
        <v>13</v>
      </c>
      <c r="L707" s="9">
        <v>1949</v>
      </c>
      <c r="M707" s="9">
        <f>J707*L707</f>
        <v>-1949</v>
      </c>
      <c r="O707" s="2" t="s">
        <v>9</v>
      </c>
      <c r="P707" s="2" t="s">
        <v>10</v>
      </c>
      <c r="Q707" s="1"/>
      <c r="R707" s="1"/>
      <c r="S707" s="1"/>
    </row>
    <row r="708" spans="3:19" x14ac:dyDescent="0.25">
      <c r="C708" s="1"/>
      <c r="D708" s="1"/>
      <c r="E708" s="1"/>
      <c r="F708" s="1"/>
      <c r="G708" s="1"/>
      <c r="I708" s="8" t="s">
        <v>114</v>
      </c>
      <c r="J708" s="9">
        <v>-1</v>
      </c>
      <c r="K708" s="7" t="s">
        <v>13</v>
      </c>
      <c r="L708" s="9">
        <v>337</v>
      </c>
      <c r="M708" s="9">
        <f>J708*L708</f>
        <v>-337</v>
      </c>
      <c r="O708" s="1"/>
      <c r="P708" s="1"/>
      <c r="Q708" s="1"/>
      <c r="R708" s="1"/>
      <c r="S708" s="1"/>
    </row>
    <row r="709" spans="3:19" x14ac:dyDescent="0.25">
      <c r="C709" s="1" t="s">
        <v>122</v>
      </c>
      <c r="D709" s="1"/>
      <c r="E709" s="1"/>
      <c r="F709" s="1"/>
      <c r="G709" s="1"/>
      <c r="I709" s="8" t="s">
        <v>115</v>
      </c>
      <c r="J709" s="9">
        <v>-1</v>
      </c>
      <c r="K709" s="7" t="s">
        <v>13</v>
      </c>
      <c r="L709" s="9">
        <v>2900</v>
      </c>
      <c r="M709" s="9">
        <f>J709*L709</f>
        <v>-2900</v>
      </c>
      <c r="O709" s="3" t="s">
        <v>11</v>
      </c>
      <c r="P709" s="4" t="s">
        <v>12</v>
      </c>
      <c r="Q709" s="4" t="s">
        <v>13</v>
      </c>
      <c r="R709" s="4" t="s">
        <v>14</v>
      </c>
      <c r="S709" s="4" t="s">
        <v>15</v>
      </c>
    </row>
    <row r="710" spans="3:19" x14ac:dyDescent="0.25">
      <c r="C710" s="2" t="s">
        <v>1</v>
      </c>
      <c r="D710" s="2" t="s">
        <v>2</v>
      </c>
      <c r="E710" s="1"/>
      <c r="F710" s="1"/>
      <c r="G710" s="1"/>
      <c r="I710" s="8" t="s">
        <v>40</v>
      </c>
      <c r="J710" s="9"/>
      <c r="K710" s="7" t="s">
        <v>13</v>
      </c>
      <c r="L710" s="9"/>
      <c r="M710" s="9">
        <v>-750</v>
      </c>
      <c r="O710" s="5" t="s">
        <v>16</v>
      </c>
      <c r="P710" s="6"/>
      <c r="Q710" s="7" t="s">
        <v>13</v>
      </c>
      <c r="R710" s="6"/>
      <c r="S710" s="6"/>
    </row>
    <row r="711" spans="3:19" x14ac:dyDescent="0.25">
      <c r="C711" s="2" t="s">
        <v>3</v>
      </c>
      <c r="D711" s="2" t="s">
        <v>4</v>
      </c>
      <c r="E711" s="1"/>
      <c r="F711" s="1"/>
      <c r="G711" s="1"/>
      <c r="I711" s="5" t="s">
        <v>41</v>
      </c>
      <c r="J711" s="6"/>
      <c r="K711" s="7" t="s">
        <v>13</v>
      </c>
      <c r="L711" s="6"/>
      <c r="M711" s="6">
        <f>SUM(M702:M710)</f>
        <v>-9398</v>
      </c>
      <c r="O711" s="8" t="s">
        <v>104</v>
      </c>
      <c r="P711" s="9">
        <v>15000</v>
      </c>
      <c r="Q711" s="7" t="s">
        <v>18</v>
      </c>
      <c r="R711" s="10">
        <v>3</v>
      </c>
      <c r="S711" s="9">
        <f>P711*R711</f>
        <v>45000</v>
      </c>
    </row>
    <row r="712" spans="3:19" x14ac:dyDescent="0.25">
      <c r="C712" s="2" t="s">
        <v>5</v>
      </c>
      <c r="D712" s="2" t="s">
        <v>6</v>
      </c>
      <c r="E712" s="1"/>
      <c r="F712" s="1"/>
      <c r="G712" s="1"/>
      <c r="I712" s="8" t="s">
        <v>42</v>
      </c>
      <c r="J712" s="9"/>
      <c r="K712" s="7" t="s">
        <v>13</v>
      </c>
      <c r="L712" s="9"/>
      <c r="M712" s="9">
        <f>SUM(M699,M711)</f>
        <v>14647</v>
      </c>
      <c r="O712" s="8" t="s">
        <v>118</v>
      </c>
      <c r="P712" s="9">
        <v>3500</v>
      </c>
      <c r="Q712" s="7" t="s">
        <v>18</v>
      </c>
      <c r="R712" s="10">
        <v>0.35</v>
      </c>
      <c r="S712" s="9">
        <f>P712*R712</f>
        <v>1225</v>
      </c>
    </row>
    <row r="713" spans="3:19" x14ac:dyDescent="0.25">
      <c r="C713" s="2" t="s">
        <v>7</v>
      </c>
      <c r="D713" s="2" t="s">
        <v>8</v>
      </c>
      <c r="E713" s="1"/>
      <c r="F713" s="1"/>
      <c r="G713" s="1"/>
      <c r="I713" s="1"/>
      <c r="J713" s="1"/>
      <c r="K713" s="1"/>
      <c r="L713" s="1"/>
      <c r="M713" s="1"/>
      <c r="O713" s="8" t="s">
        <v>20</v>
      </c>
      <c r="P713" s="9"/>
      <c r="Q713" s="7" t="s">
        <v>21</v>
      </c>
      <c r="R713" s="9"/>
      <c r="S713" s="9">
        <v>870</v>
      </c>
    </row>
    <row r="714" spans="3:19" x14ac:dyDescent="0.25">
      <c r="C714" s="2" t="s">
        <v>9</v>
      </c>
      <c r="D714" s="2" t="s">
        <v>10</v>
      </c>
      <c r="E714" s="1"/>
      <c r="F714" s="1"/>
      <c r="G714" s="1"/>
      <c r="I714" s="2" t="s">
        <v>116</v>
      </c>
      <c r="J714" s="1"/>
      <c r="K714" s="1"/>
      <c r="L714" s="1"/>
      <c r="M714" s="1"/>
      <c r="O714" s="5" t="s">
        <v>22</v>
      </c>
      <c r="P714" s="6"/>
      <c r="Q714" s="7" t="s">
        <v>13</v>
      </c>
      <c r="R714" s="6"/>
      <c r="S714" s="6">
        <f>SUM(S711:S713)</f>
        <v>47095</v>
      </c>
    </row>
    <row r="715" spans="3:19" x14ac:dyDescent="0.25">
      <c r="C715" s="1"/>
      <c r="D715" s="1"/>
      <c r="E715" s="1"/>
      <c r="F715" s="1"/>
      <c r="G715" s="1"/>
      <c r="I715" s="1"/>
      <c r="J715" s="1"/>
      <c r="K715" s="1"/>
      <c r="L715" s="1"/>
      <c r="M715" s="1"/>
      <c r="O715" s="8" t="s">
        <v>13</v>
      </c>
      <c r="P715" s="9"/>
      <c r="Q715" s="7" t="s">
        <v>13</v>
      </c>
      <c r="R715" s="9"/>
      <c r="S715" s="9"/>
    </row>
    <row r="716" spans="3:19" x14ac:dyDescent="0.25">
      <c r="C716" s="3" t="s">
        <v>11</v>
      </c>
      <c r="D716" s="4" t="s">
        <v>12</v>
      </c>
      <c r="E716" s="4" t="s">
        <v>13</v>
      </c>
      <c r="F716" s="4" t="s">
        <v>14</v>
      </c>
      <c r="G716" s="4" t="s">
        <v>15</v>
      </c>
      <c r="I716" s="2" t="s">
        <v>43</v>
      </c>
      <c r="J716" s="1"/>
      <c r="K716" s="1"/>
      <c r="L716" s="1"/>
      <c r="M716" s="1"/>
      <c r="O716" s="5" t="s">
        <v>23</v>
      </c>
      <c r="P716" s="6"/>
      <c r="Q716" s="7" t="s">
        <v>13</v>
      </c>
      <c r="R716" s="6"/>
      <c r="S716" s="6"/>
    </row>
    <row r="717" spans="3:19" x14ac:dyDescent="0.25">
      <c r="C717" s="1"/>
      <c r="D717" s="1"/>
      <c r="E717" s="1"/>
      <c r="F717" s="1"/>
      <c r="G717" s="1"/>
      <c r="I717" s="1"/>
      <c r="J717" s="1"/>
      <c r="K717" s="1"/>
      <c r="L717" s="1"/>
      <c r="M717" s="1"/>
      <c r="O717" s="8" t="s">
        <v>117</v>
      </c>
      <c r="P717" s="9">
        <v>-2800</v>
      </c>
      <c r="Q717" s="7" t="s">
        <v>18</v>
      </c>
      <c r="R717" s="10">
        <v>6.25</v>
      </c>
      <c r="S717" s="9">
        <f>P717*R717</f>
        <v>-17500</v>
      </c>
    </row>
    <row r="718" spans="3:19" x14ac:dyDescent="0.25">
      <c r="C718" s="2" t="s">
        <v>123</v>
      </c>
      <c r="D718" s="1"/>
      <c r="E718" s="1"/>
      <c r="F718" s="1"/>
      <c r="G718" s="1"/>
      <c r="I718" s="1" t="s">
        <v>120</v>
      </c>
      <c r="J718" s="1"/>
      <c r="K718" s="1"/>
      <c r="L718" s="1"/>
      <c r="M718" s="1"/>
      <c r="O718" s="8" t="s">
        <v>25</v>
      </c>
      <c r="P718" s="9">
        <v>-40</v>
      </c>
      <c r="Q718" s="7" t="s">
        <v>26</v>
      </c>
      <c r="R718" s="10"/>
      <c r="S718" s="9"/>
    </row>
    <row r="719" spans="3:19" x14ac:dyDescent="0.25">
      <c r="C719" s="1"/>
      <c r="D719" s="1"/>
      <c r="E719" s="1"/>
      <c r="F719" s="1"/>
      <c r="G719" s="1"/>
      <c r="I719" s="2" t="s">
        <v>1</v>
      </c>
      <c r="J719" s="2" t="s">
        <v>2</v>
      </c>
      <c r="K719" s="1"/>
      <c r="L719" s="1"/>
      <c r="M719" s="1"/>
      <c r="O719" s="8" t="s">
        <v>106</v>
      </c>
      <c r="P719" s="9">
        <v>-18500</v>
      </c>
      <c r="Q719" s="7" t="s">
        <v>13</v>
      </c>
      <c r="R719" s="10">
        <v>0.26</v>
      </c>
      <c r="S719" s="9">
        <f>P719*R719</f>
        <v>-4810</v>
      </c>
    </row>
    <row r="720" spans="3:19" x14ac:dyDescent="0.25">
      <c r="C720" s="2" t="s">
        <v>43</v>
      </c>
      <c r="D720" s="1"/>
      <c r="E720" s="1"/>
      <c r="F720" s="1"/>
      <c r="G720" s="1"/>
      <c r="I720" s="2" t="s">
        <v>3</v>
      </c>
      <c r="J720" s="2" t="s">
        <v>134</v>
      </c>
      <c r="K720" s="1"/>
      <c r="L720" s="1"/>
      <c r="M720" s="1"/>
      <c r="O720" s="8" t="s">
        <v>107</v>
      </c>
      <c r="P720" s="9">
        <v>-18500</v>
      </c>
      <c r="Q720" s="7" t="s">
        <v>72</v>
      </c>
      <c r="R720" s="10">
        <v>0.04</v>
      </c>
      <c r="S720" s="9">
        <f>P720*R720</f>
        <v>-740</v>
      </c>
    </row>
    <row r="721" spans="3:19" x14ac:dyDescent="0.25">
      <c r="C721" s="1"/>
      <c r="D721" s="1"/>
      <c r="E721" s="1"/>
      <c r="F721" s="1"/>
      <c r="G721" s="1"/>
      <c r="I721" s="2" t="s">
        <v>5</v>
      </c>
      <c r="J721" s="2" t="s">
        <v>6</v>
      </c>
      <c r="K721" s="1"/>
      <c r="L721" s="1"/>
      <c r="M721" s="1"/>
      <c r="O721" s="5" t="s">
        <v>27</v>
      </c>
      <c r="P721" s="6"/>
      <c r="Q721" s="7" t="s">
        <v>13</v>
      </c>
      <c r="R721" s="6"/>
      <c r="S721" s="6">
        <f>SUM(S716:S720)</f>
        <v>-23050</v>
      </c>
    </row>
    <row r="722" spans="3:19" x14ac:dyDescent="0.25">
      <c r="C722" s="1" t="s">
        <v>124</v>
      </c>
      <c r="D722" s="1"/>
      <c r="E722" s="1"/>
      <c r="F722" s="1"/>
      <c r="G722" s="1"/>
      <c r="I722" s="2" t="s">
        <v>7</v>
      </c>
      <c r="J722" s="2" t="s">
        <v>8</v>
      </c>
      <c r="K722" s="1"/>
      <c r="L722" s="1"/>
      <c r="M722" s="1"/>
      <c r="O722" s="5" t="s">
        <v>28</v>
      </c>
      <c r="P722" s="6"/>
      <c r="Q722" s="7" t="s">
        <v>13</v>
      </c>
      <c r="R722" s="6"/>
      <c r="S722" s="6">
        <f>SUM(S714,S721)</f>
        <v>24045</v>
      </c>
    </row>
    <row r="723" spans="3:19" x14ac:dyDescent="0.25">
      <c r="C723" s="2" t="s">
        <v>1</v>
      </c>
      <c r="D723" s="2" t="s">
        <v>2</v>
      </c>
      <c r="E723" s="1"/>
      <c r="F723" s="1"/>
      <c r="G723" s="1"/>
      <c r="I723" s="2" t="s">
        <v>9</v>
      </c>
      <c r="J723" s="2" t="s">
        <v>10</v>
      </c>
      <c r="K723" s="1"/>
      <c r="L723" s="1"/>
      <c r="M723" s="1"/>
      <c r="O723" s="8" t="s">
        <v>13</v>
      </c>
      <c r="P723" s="9"/>
      <c r="Q723" s="7" t="s">
        <v>13</v>
      </c>
      <c r="R723" s="9"/>
      <c r="S723" s="9"/>
    </row>
    <row r="724" spans="3:19" x14ac:dyDescent="0.25">
      <c r="C724" s="2" t="s">
        <v>3</v>
      </c>
      <c r="D724" s="2" t="s">
        <v>4</v>
      </c>
      <c r="E724" s="1"/>
      <c r="F724" s="1"/>
      <c r="G724" s="1"/>
      <c r="I724" s="1"/>
      <c r="J724" s="1"/>
      <c r="K724" s="1"/>
      <c r="L724" s="1"/>
      <c r="M724" s="1"/>
      <c r="O724" s="5" t="s">
        <v>29</v>
      </c>
      <c r="P724" s="6"/>
      <c r="Q724" s="7" t="s">
        <v>13</v>
      </c>
      <c r="R724" s="6"/>
      <c r="S724" s="6"/>
    </row>
    <row r="725" spans="3:19" x14ac:dyDescent="0.25">
      <c r="C725" s="2" t="s">
        <v>5</v>
      </c>
      <c r="D725" s="2" t="s">
        <v>6</v>
      </c>
      <c r="E725" s="1"/>
      <c r="F725" s="1"/>
      <c r="G725" s="1"/>
      <c r="I725" s="3" t="s">
        <v>11</v>
      </c>
      <c r="J725" s="4" t="s">
        <v>12</v>
      </c>
      <c r="K725" s="4" t="s">
        <v>13</v>
      </c>
      <c r="L725" s="4" t="s">
        <v>14</v>
      </c>
      <c r="M725" s="4" t="s">
        <v>15</v>
      </c>
      <c r="O725" s="8" t="s">
        <v>30</v>
      </c>
      <c r="P725" s="9">
        <v>-1</v>
      </c>
      <c r="Q725" s="7" t="s">
        <v>13</v>
      </c>
      <c r="R725" s="9">
        <v>653</v>
      </c>
      <c r="S725" s="9">
        <f>P725*R725</f>
        <v>-653</v>
      </c>
    </row>
    <row r="726" spans="3:19" x14ac:dyDescent="0.25">
      <c r="C726" s="2" t="s">
        <v>7</v>
      </c>
      <c r="D726" s="2" t="s">
        <v>8</v>
      </c>
      <c r="E726" s="1"/>
      <c r="F726" s="1"/>
      <c r="G726" s="1"/>
      <c r="I726" s="1"/>
      <c r="J726" s="1"/>
      <c r="K726" s="1"/>
      <c r="L726" s="1"/>
      <c r="M726" s="1"/>
      <c r="O726" s="8" t="s">
        <v>108</v>
      </c>
      <c r="P726" s="9">
        <v>-2</v>
      </c>
      <c r="Q726" s="7" t="s">
        <v>13</v>
      </c>
      <c r="R726" s="9">
        <v>203</v>
      </c>
      <c r="S726" s="9">
        <f>P726*R726</f>
        <v>-406</v>
      </c>
    </row>
    <row r="727" spans="3:19" x14ac:dyDescent="0.25">
      <c r="C727" s="2" t="s">
        <v>9</v>
      </c>
      <c r="D727" s="2" t="s">
        <v>10</v>
      </c>
      <c r="E727" s="1"/>
      <c r="F727" s="1"/>
      <c r="G727" s="1"/>
      <c r="I727" s="2" t="s">
        <v>121</v>
      </c>
      <c r="J727" s="1"/>
      <c r="K727" s="1"/>
      <c r="L727" s="1"/>
      <c r="M727" s="1"/>
      <c r="O727" s="8" t="s">
        <v>32</v>
      </c>
      <c r="P727" s="9">
        <v>-40</v>
      </c>
      <c r="Q727" s="7" t="s">
        <v>13</v>
      </c>
      <c r="R727" s="9">
        <v>22</v>
      </c>
      <c r="S727" s="9">
        <f>P727*R727</f>
        <v>-880</v>
      </c>
    </row>
    <row r="728" spans="3:19" x14ac:dyDescent="0.25">
      <c r="C728" s="1"/>
      <c r="D728" s="1"/>
      <c r="E728" s="1"/>
      <c r="F728" s="1"/>
      <c r="G728" s="1"/>
      <c r="I728" s="1"/>
      <c r="J728" s="1"/>
      <c r="K728" s="1"/>
      <c r="L728" s="1"/>
      <c r="M728" s="1"/>
      <c r="O728" s="8" t="s">
        <v>119</v>
      </c>
      <c r="P728" s="9">
        <v>-1</v>
      </c>
      <c r="Q728" s="7" t="s">
        <v>13</v>
      </c>
      <c r="R728" s="9">
        <v>1523</v>
      </c>
      <c r="S728" s="9">
        <f>P728*R728</f>
        <v>-1523</v>
      </c>
    </row>
    <row r="729" spans="3:19" x14ac:dyDescent="0.25">
      <c r="C729" s="3" t="s">
        <v>11</v>
      </c>
      <c r="D729" s="4" t="s">
        <v>12</v>
      </c>
      <c r="E729" s="4" t="s">
        <v>13</v>
      </c>
      <c r="F729" s="4" t="s">
        <v>14</v>
      </c>
      <c r="G729" s="4" t="s">
        <v>15</v>
      </c>
      <c r="I729" s="2" t="s">
        <v>43</v>
      </c>
      <c r="J729" s="1"/>
      <c r="K729" s="1"/>
      <c r="L729" s="1"/>
      <c r="M729" s="1"/>
      <c r="O729" s="8" t="s">
        <v>34</v>
      </c>
      <c r="P729" s="9">
        <v>-3</v>
      </c>
      <c r="Q729" s="7" t="s">
        <v>13</v>
      </c>
      <c r="R729" s="9"/>
      <c r="S729" s="9"/>
    </row>
    <row r="730" spans="3:19" x14ac:dyDescent="0.25">
      <c r="C730" s="5" t="s">
        <v>16</v>
      </c>
      <c r="D730" s="6"/>
      <c r="E730" s="7" t="s">
        <v>13</v>
      </c>
      <c r="F730" s="6"/>
      <c r="G730" s="6"/>
      <c r="I730" s="1"/>
      <c r="J730" s="1"/>
      <c r="K730" s="1"/>
      <c r="L730" s="1"/>
      <c r="M730" s="1"/>
      <c r="O730" s="8" t="s">
        <v>113</v>
      </c>
      <c r="P730" s="9">
        <v>-1</v>
      </c>
      <c r="Q730" s="7" t="s">
        <v>13</v>
      </c>
      <c r="R730" s="9">
        <v>1949</v>
      </c>
      <c r="S730" s="9">
        <f>P730*R730</f>
        <v>-1949</v>
      </c>
    </row>
    <row r="731" spans="3:19" x14ac:dyDescent="0.25">
      <c r="C731" s="8" t="s">
        <v>125</v>
      </c>
      <c r="D731" s="9">
        <v>8000</v>
      </c>
      <c r="E731" s="7" t="s">
        <v>18</v>
      </c>
      <c r="F731" s="10">
        <v>0.8</v>
      </c>
      <c r="G731" s="9">
        <f>D731*F731</f>
        <v>6400</v>
      </c>
      <c r="I731" s="1" t="s">
        <v>122</v>
      </c>
      <c r="J731" s="1"/>
      <c r="K731" s="1"/>
      <c r="L731" s="1"/>
      <c r="M731" s="1"/>
      <c r="O731" s="8" t="s">
        <v>114</v>
      </c>
      <c r="P731" s="9">
        <v>-1</v>
      </c>
      <c r="Q731" s="7" t="s">
        <v>13</v>
      </c>
      <c r="R731" s="9">
        <v>337</v>
      </c>
      <c r="S731" s="9">
        <f>P731*R731</f>
        <v>-337</v>
      </c>
    </row>
    <row r="732" spans="3:19" x14ac:dyDescent="0.25">
      <c r="C732" s="8" t="s">
        <v>20</v>
      </c>
      <c r="D732" s="9"/>
      <c r="E732" s="7" t="s">
        <v>21</v>
      </c>
      <c r="F732" s="9"/>
      <c r="G732" s="9">
        <v>870</v>
      </c>
      <c r="I732" s="2" t="s">
        <v>1</v>
      </c>
      <c r="J732" s="2" t="s">
        <v>2</v>
      </c>
      <c r="K732" s="1"/>
      <c r="L732" s="1"/>
      <c r="M732" s="1"/>
      <c r="O732" s="8" t="s">
        <v>115</v>
      </c>
      <c r="P732" s="9">
        <v>-1</v>
      </c>
      <c r="Q732" s="7" t="s">
        <v>13</v>
      </c>
      <c r="R732" s="9">
        <v>2900</v>
      </c>
      <c r="S732" s="9">
        <f>P732*R732</f>
        <v>-2900</v>
      </c>
    </row>
    <row r="733" spans="3:19" x14ac:dyDescent="0.25">
      <c r="C733" s="5" t="s">
        <v>22</v>
      </c>
      <c r="D733" s="6"/>
      <c r="E733" s="7" t="s">
        <v>13</v>
      </c>
      <c r="F733" s="6"/>
      <c r="G733" s="6">
        <f>SUM(G731:G732)</f>
        <v>7270</v>
      </c>
      <c r="I733" s="2" t="s">
        <v>3</v>
      </c>
      <c r="J733" s="2" t="s">
        <v>134</v>
      </c>
      <c r="K733" s="1"/>
      <c r="L733" s="1"/>
      <c r="M733" s="1"/>
      <c r="O733" s="8" t="s">
        <v>40</v>
      </c>
      <c r="P733" s="9"/>
      <c r="Q733" s="7" t="s">
        <v>13</v>
      </c>
      <c r="R733" s="9"/>
      <c r="S733" s="9">
        <v>-750</v>
      </c>
    </row>
    <row r="734" spans="3:19" x14ac:dyDescent="0.25">
      <c r="C734" s="8" t="s">
        <v>13</v>
      </c>
      <c r="D734" s="9"/>
      <c r="E734" s="7" t="s">
        <v>13</v>
      </c>
      <c r="F734" s="9"/>
      <c r="G734" s="9"/>
      <c r="I734" s="2" t="s">
        <v>5</v>
      </c>
      <c r="J734" s="2" t="s">
        <v>6</v>
      </c>
      <c r="K734" s="1"/>
      <c r="L734" s="1"/>
      <c r="M734" s="1"/>
      <c r="O734" s="5" t="s">
        <v>41</v>
      </c>
      <c r="P734" s="6"/>
      <c r="Q734" s="7" t="s">
        <v>13</v>
      </c>
      <c r="R734" s="6"/>
      <c r="S734" s="6">
        <f>SUM(S725:S733)</f>
        <v>-9398</v>
      </c>
    </row>
    <row r="735" spans="3:19" x14ac:dyDescent="0.25">
      <c r="C735" s="5" t="s">
        <v>23</v>
      </c>
      <c r="D735" s="6"/>
      <c r="E735" s="7" t="s">
        <v>13</v>
      </c>
      <c r="F735" s="6"/>
      <c r="G735" s="6"/>
      <c r="I735" s="2" t="s">
        <v>7</v>
      </c>
      <c r="J735" s="2" t="s">
        <v>8</v>
      </c>
      <c r="K735" s="1"/>
      <c r="L735" s="1"/>
      <c r="M735" s="1"/>
      <c r="O735" s="8" t="s">
        <v>42</v>
      </c>
      <c r="P735" s="9"/>
      <c r="Q735" s="7" t="s">
        <v>13</v>
      </c>
      <c r="R735" s="9"/>
      <c r="S735" s="9">
        <f>SUM(S722,S734)</f>
        <v>14647</v>
      </c>
    </row>
    <row r="736" spans="3:19" x14ac:dyDescent="0.25">
      <c r="C736" s="8" t="s">
        <v>126</v>
      </c>
      <c r="D736" s="9">
        <v>-10</v>
      </c>
      <c r="E736" s="7" t="s">
        <v>18</v>
      </c>
      <c r="F736" s="10">
        <v>65</v>
      </c>
      <c r="G736" s="9">
        <f>D736*F736</f>
        <v>-650</v>
      </c>
      <c r="I736" s="2" t="s">
        <v>9</v>
      </c>
      <c r="J736" s="2" t="s">
        <v>10</v>
      </c>
      <c r="K736" s="1"/>
      <c r="L736" s="1"/>
      <c r="M736" s="1"/>
      <c r="O736" s="1"/>
      <c r="P736" s="1"/>
      <c r="Q736" s="1"/>
      <c r="R736" s="1"/>
      <c r="S736" s="1"/>
    </row>
    <row r="737" spans="3:19" x14ac:dyDescent="0.25">
      <c r="C737" s="8" t="s">
        <v>127</v>
      </c>
      <c r="D737" s="9">
        <v>-200</v>
      </c>
      <c r="E737" s="7" t="s">
        <v>18</v>
      </c>
      <c r="F737" s="10">
        <v>7</v>
      </c>
      <c r="G737" s="9">
        <f>D737*F737</f>
        <v>-1400</v>
      </c>
      <c r="I737" s="1"/>
      <c r="J737" s="1"/>
      <c r="K737" s="1"/>
      <c r="L737" s="1"/>
      <c r="M737" s="1"/>
      <c r="O737" s="2" t="s">
        <v>116</v>
      </c>
      <c r="P737" s="1"/>
      <c r="Q737" s="1"/>
      <c r="R737" s="1"/>
      <c r="S737" s="1"/>
    </row>
    <row r="738" spans="3:19" x14ac:dyDescent="0.25">
      <c r="C738" s="8" t="s">
        <v>70</v>
      </c>
      <c r="D738" s="9">
        <v>-20</v>
      </c>
      <c r="E738" s="7" t="s">
        <v>26</v>
      </c>
      <c r="F738" s="10"/>
      <c r="G738" s="9"/>
      <c r="I738" s="3" t="s">
        <v>11</v>
      </c>
      <c r="J738" s="4" t="s">
        <v>12</v>
      </c>
      <c r="K738" s="4" t="s">
        <v>13</v>
      </c>
      <c r="L738" s="4" t="s">
        <v>14</v>
      </c>
      <c r="M738" s="4" t="s">
        <v>15</v>
      </c>
      <c r="O738" s="1"/>
      <c r="P738" s="1"/>
      <c r="Q738" s="1"/>
      <c r="R738" s="1"/>
      <c r="S738" s="1"/>
    </row>
    <row r="739" spans="3:19" x14ac:dyDescent="0.25">
      <c r="C739" s="5" t="s">
        <v>27</v>
      </c>
      <c r="D739" s="6"/>
      <c r="E739" s="7" t="s">
        <v>13</v>
      </c>
      <c r="F739" s="6"/>
      <c r="G739" s="6">
        <f>SUM(G736:G738)</f>
        <v>-2050</v>
      </c>
      <c r="I739" s="1"/>
      <c r="J739" s="1"/>
      <c r="K739" s="1"/>
      <c r="L739" s="1"/>
      <c r="M739" s="1"/>
      <c r="O739" s="2" t="s">
        <v>43</v>
      </c>
      <c r="P739" s="1"/>
      <c r="Q739" s="1"/>
      <c r="R739" s="1"/>
      <c r="S739" s="1"/>
    </row>
    <row r="740" spans="3:19" x14ac:dyDescent="0.25">
      <c r="C740" s="5" t="s">
        <v>73</v>
      </c>
      <c r="D740" s="6"/>
      <c r="E740" s="7" t="s">
        <v>13</v>
      </c>
      <c r="F740" s="6"/>
      <c r="G740" s="6">
        <f>SUM(G733,G739)</f>
        <v>5220</v>
      </c>
      <c r="I740" s="2" t="s">
        <v>123</v>
      </c>
      <c r="J740" s="1"/>
      <c r="K740" s="1"/>
      <c r="L740" s="1"/>
      <c r="M740" s="1"/>
      <c r="O740" s="1"/>
      <c r="P740" s="1"/>
      <c r="Q740" s="1"/>
      <c r="R740" s="1"/>
      <c r="S740" s="1"/>
    </row>
    <row r="741" spans="3:19" x14ac:dyDescent="0.25">
      <c r="C741" s="8" t="s">
        <v>13</v>
      </c>
      <c r="D741" s="9"/>
      <c r="E741" s="7" t="s">
        <v>13</v>
      </c>
      <c r="F741" s="9"/>
      <c r="G741" s="9"/>
      <c r="I741" s="1"/>
      <c r="J741" s="1"/>
      <c r="K741" s="1"/>
      <c r="L741" s="1"/>
      <c r="M741" s="1"/>
      <c r="O741" s="1" t="s">
        <v>120</v>
      </c>
      <c r="P741" s="1"/>
      <c r="Q741" s="1"/>
      <c r="R741" s="1"/>
      <c r="S741" s="1"/>
    </row>
    <row r="742" spans="3:19" x14ac:dyDescent="0.25">
      <c r="C742" s="5" t="s">
        <v>29</v>
      </c>
      <c r="D742" s="6"/>
      <c r="E742" s="7" t="s">
        <v>13</v>
      </c>
      <c r="F742" s="6"/>
      <c r="G742" s="6"/>
      <c r="I742" s="2" t="s">
        <v>43</v>
      </c>
      <c r="J742" s="1"/>
      <c r="K742" s="1"/>
      <c r="L742" s="1"/>
      <c r="M742" s="1"/>
      <c r="O742" s="2" t="s">
        <v>1</v>
      </c>
      <c r="P742" s="2" t="s">
        <v>2</v>
      </c>
      <c r="Q742" s="1"/>
      <c r="R742" s="1"/>
      <c r="S742" s="1"/>
    </row>
    <row r="743" spans="3:19" x14ac:dyDescent="0.25">
      <c r="C743" s="8" t="s">
        <v>30</v>
      </c>
      <c r="D743" s="9">
        <v>-1</v>
      </c>
      <c r="E743" s="7" t="s">
        <v>13</v>
      </c>
      <c r="F743" s="9">
        <v>653</v>
      </c>
      <c r="G743" s="9">
        <f t="shared" ref="G743:G751" si="29">D743*F743</f>
        <v>-653</v>
      </c>
      <c r="I743" s="1"/>
      <c r="J743" s="1"/>
      <c r="K743" s="1"/>
      <c r="L743" s="1"/>
      <c r="M743" s="1"/>
      <c r="O743" s="2" t="s">
        <v>3</v>
      </c>
      <c r="P743" s="2" t="s">
        <v>137</v>
      </c>
      <c r="Q743" s="1"/>
      <c r="R743" s="1"/>
      <c r="S743" s="1"/>
    </row>
    <row r="744" spans="3:19" x14ac:dyDescent="0.25">
      <c r="C744" s="8" t="s">
        <v>108</v>
      </c>
      <c r="D744" s="9">
        <v>-2</v>
      </c>
      <c r="E744" s="7" t="s">
        <v>13</v>
      </c>
      <c r="F744" s="9">
        <v>180</v>
      </c>
      <c r="G744" s="9">
        <f t="shared" si="29"/>
        <v>-360</v>
      </c>
      <c r="I744" s="1" t="s">
        <v>124</v>
      </c>
      <c r="J744" s="1"/>
      <c r="K744" s="1"/>
      <c r="L744" s="1"/>
      <c r="M744" s="1"/>
      <c r="O744" s="2" t="s">
        <v>5</v>
      </c>
      <c r="P744" s="2" t="s">
        <v>6</v>
      </c>
      <c r="Q744" s="1"/>
      <c r="R744" s="1"/>
      <c r="S744" s="1"/>
    </row>
    <row r="745" spans="3:19" x14ac:dyDescent="0.25">
      <c r="C745" s="8" t="s">
        <v>32</v>
      </c>
      <c r="D745" s="9">
        <v>-20</v>
      </c>
      <c r="E745" s="7" t="s">
        <v>13</v>
      </c>
      <c r="F745" s="9">
        <v>22</v>
      </c>
      <c r="G745" s="9">
        <f t="shared" si="29"/>
        <v>-440</v>
      </c>
      <c r="I745" s="2" t="s">
        <v>1</v>
      </c>
      <c r="J745" s="2" t="s">
        <v>2</v>
      </c>
      <c r="K745" s="1"/>
      <c r="L745" s="1"/>
      <c r="M745" s="1"/>
      <c r="O745" s="2" t="s">
        <v>7</v>
      </c>
      <c r="P745" s="2" t="s">
        <v>8</v>
      </c>
      <c r="Q745" s="1"/>
      <c r="R745" s="1"/>
      <c r="S745" s="1"/>
    </row>
    <row r="746" spans="3:19" x14ac:dyDescent="0.25">
      <c r="C746" s="8" t="s">
        <v>128</v>
      </c>
      <c r="D746" s="9">
        <v>-1</v>
      </c>
      <c r="E746" s="7" t="s">
        <v>13</v>
      </c>
      <c r="F746" s="9">
        <v>140</v>
      </c>
      <c r="G746" s="9">
        <f t="shared" si="29"/>
        <v>-140</v>
      </c>
      <c r="I746" s="2" t="s">
        <v>3</v>
      </c>
      <c r="J746" s="2" t="s">
        <v>134</v>
      </c>
      <c r="K746" s="1"/>
      <c r="L746" s="1"/>
      <c r="M746" s="1"/>
      <c r="O746" s="2" t="s">
        <v>9</v>
      </c>
      <c r="P746" s="2" t="s">
        <v>10</v>
      </c>
      <c r="Q746" s="1"/>
      <c r="R746" s="1"/>
      <c r="S746" s="1"/>
    </row>
    <row r="747" spans="3:19" x14ac:dyDescent="0.25">
      <c r="C747" s="8" t="s">
        <v>33</v>
      </c>
      <c r="D747" s="10">
        <v>-0.33</v>
      </c>
      <c r="E747" s="7" t="s">
        <v>13</v>
      </c>
      <c r="F747" s="9">
        <v>380</v>
      </c>
      <c r="G747" s="9">
        <f t="shared" si="29"/>
        <v>-125.4</v>
      </c>
      <c r="I747" s="2" t="s">
        <v>5</v>
      </c>
      <c r="J747" s="2" t="s">
        <v>6</v>
      </c>
      <c r="K747" s="1"/>
      <c r="L747" s="1"/>
      <c r="M747" s="1"/>
      <c r="O747" s="1"/>
      <c r="P747" s="1"/>
      <c r="Q747" s="1"/>
      <c r="R747" s="1"/>
      <c r="S747" s="1"/>
    </row>
    <row r="748" spans="3:19" x14ac:dyDescent="0.25">
      <c r="C748" s="8" t="s">
        <v>92</v>
      </c>
      <c r="D748" s="10">
        <v>-0.33</v>
      </c>
      <c r="E748" s="7" t="s">
        <v>13</v>
      </c>
      <c r="F748" s="9">
        <v>175</v>
      </c>
      <c r="G748" s="9">
        <f t="shared" si="29"/>
        <v>-57.75</v>
      </c>
      <c r="I748" s="2" t="s">
        <v>7</v>
      </c>
      <c r="J748" s="2" t="s">
        <v>8</v>
      </c>
      <c r="K748" s="1"/>
      <c r="L748" s="1"/>
      <c r="M748" s="1"/>
      <c r="O748" s="3" t="s">
        <v>11</v>
      </c>
      <c r="P748" s="4" t="s">
        <v>12</v>
      </c>
      <c r="Q748" s="4" t="s">
        <v>13</v>
      </c>
      <c r="R748" s="4" t="s">
        <v>14</v>
      </c>
      <c r="S748" s="4" t="s">
        <v>15</v>
      </c>
    </row>
    <row r="749" spans="3:19" x14ac:dyDescent="0.25">
      <c r="C749" s="8" t="s">
        <v>34</v>
      </c>
      <c r="D749" s="9">
        <v>-1</v>
      </c>
      <c r="E749" s="7" t="s">
        <v>13</v>
      </c>
      <c r="F749" s="9">
        <v>140</v>
      </c>
      <c r="G749" s="9">
        <f t="shared" si="29"/>
        <v>-140</v>
      </c>
      <c r="I749" s="2" t="s">
        <v>9</v>
      </c>
      <c r="J749" s="2" t="s">
        <v>10</v>
      </c>
      <c r="K749" s="1"/>
      <c r="L749" s="1"/>
      <c r="M749" s="1"/>
      <c r="O749" s="1"/>
      <c r="P749" s="1"/>
      <c r="Q749" s="1"/>
      <c r="R749" s="1"/>
      <c r="S749" s="1"/>
    </row>
    <row r="750" spans="3:19" x14ac:dyDescent="0.25">
      <c r="C750" s="8" t="s">
        <v>94</v>
      </c>
      <c r="D750" s="9">
        <v>-1</v>
      </c>
      <c r="E750" s="7" t="s">
        <v>13</v>
      </c>
      <c r="F750" s="9">
        <v>225</v>
      </c>
      <c r="G750" s="9">
        <f t="shared" si="29"/>
        <v>-225</v>
      </c>
      <c r="I750" s="1"/>
      <c r="J750" s="1"/>
      <c r="K750" s="1"/>
      <c r="L750" s="1"/>
      <c r="M750" s="1"/>
      <c r="O750" s="2" t="s">
        <v>121</v>
      </c>
      <c r="P750" s="1"/>
      <c r="Q750" s="1"/>
      <c r="R750" s="1"/>
      <c r="S750" s="1"/>
    </row>
    <row r="751" spans="3:19" x14ac:dyDescent="0.25">
      <c r="C751" s="8" t="s">
        <v>129</v>
      </c>
      <c r="D751" s="9">
        <v>-1</v>
      </c>
      <c r="E751" s="7" t="s">
        <v>13</v>
      </c>
      <c r="F751" s="9">
        <v>718</v>
      </c>
      <c r="G751" s="9">
        <f t="shared" si="29"/>
        <v>-718</v>
      </c>
      <c r="I751" s="3" t="s">
        <v>11</v>
      </c>
      <c r="J751" s="4" t="s">
        <v>12</v>
      </c>
      <c r="K751" s="4" t="s">
        <v>13</v>
      </c>
      <c r="L751" s="4" t="s">
        <v>14</v>
      </c>
      <c r="M751" s="4" t="s">
        <v>15</v>
      </c>
      <c r="O751" s="1"/>
      <c r="P751" s="1"/>
      <c r="Q751" s="1"/>
      <c r="R751" s="1"/>
      <c r="S751" s="1"/>
    </row>
    <row r="752" spans="3:19" x14ac:dyDescent="0.25">
      <c r="C752" s="8" t="s">
        <v>40</v>
      </c>
      <c r="D752" s="9"/>
      <c r="E752" s="7" t="s">
        <v>13</v>
      </c>
      <c r="F752" s="9"/>
      <c r="G752" s="9">
        <v>-500</v>
      </c>
      <c r="I752" s="5" t="s">
        <v>16</v>
      </c>
      <c r="J752" s="6"/>
      <c r="K752" s="7" t="s">
        <v>13</v>
      </c>
      <c r="L752" s="6"/>
      <c r="M752" s="6"/>
      <c r="O752" s="2" t="s">
        <v>43</v>
      </c>
      <c r="P752" s="1"/>
      <c r="Q752" s="1"/>
      <c r="R752" s="1"/>
      <c r="S752" s="1"/>
    </row>
    <row r="753" spans="3:19" x14ac:dyDescent="0.25">
      <c r="C753" s="5" t="s">
        <v>41</v>
      </c>
      <c r="D753" s="6"/>
      <c r="E753" s="7" t="s">
        <v>13</v>
      </c>
      <c r="F753" s="6"/>
      <c r="G753" s="6">
        <f>SUM(G743:G752)</f>
        <v>-3359.15</v>
      </c>
      <c r="I753" s="8" t="s">
        <v>125</v>
      </c>
      <c r="J753" s="9">
        <v>8000</v>
      </c>
      <c r="K753" s="7" t="s">
        <v>18</v>
      </c>
      <c r="L753" s="10">
        <v>0.8</v>
      </c>
      <c r="M753" s="9">
        <f>J753*L753</f>
        <v>6400</v>
      </c>
      <c r="O753" s="1"/>
      <c r="P753" s="1"/>
      <c r="Q753" s="1"/>
      <c r="R753" s="1"/>
      <c r="S753" s="1"/>
    </row>
    <row r="754" spans="3:19" x14ac:dyDescent="0.25">
      <c r="C754" s="8" t="s">
        <v>42</v>
      </c>
      <c r="D754" s="9"/>
      <c r="E754" s="7" t="s">
        <v>13</v>
      </c>
      <c r="F754" s="9"/>
      <c r="G754" s="9">
        <f>SUM(G740,G753)</f>
        <v>1860.85</v>
      </c>
      <c r="I754" s="8" t="s">
        <v>20</v>
      </c>
      <c r="J754" s="9"/>
      <c r="K754" s="7" t="s">
        <v>21</v>
      </c>
      <c r="L754" s="9"/>
      <c r="M754" s="9">
        <v>870</v>
      </c>
      <c r="O754" s="1" t="s">
        <v>122</v>
      </c>
      <c r="P754" s="1"/>
      <c r="Q754" s="1"/>
      <c r="R754" s="1"/>
      <c r="S754" s="1"/>
    </row>
    <row r="755" spans="3:19" x14ac:dyDescent="0.25">
      <c r="C755" s="1"/>
      <c r="D755" s="1"/>
      <c r="E755" s="1"/>
      <c r="F755" s="1"/>
      <c r="G755" s="1"/>
      <c r="I755" s="5" t="s">
        <v>22</v>
      </c>
      <c r="J755" s="6"/>
      <c r="K755" s="7" t="s">
        <v>13</v>
      </c>
      <c r="L755" s="6"/>
      <c r="M755" s="6">
        <f>SUM(M753:M754)</f>
        <v>7270</v>
      </c>
      <c r="O755" s="2" t="s">
        <v>1</v>
      </c>
      <c r="P755" s="2" t="s">
        <v>2</v>
      </c>
      <c r="Q755" s="1"/>
      <c r="R755" s="1"/>
      <c r="S755" s="1"/>
    </row>
    <row r="756" spans="3:19" x14ac:dyDescent="0.25">
      <c r="C756" s="1"/>
      <c r="D756" s="1"/>
      <c r="E756" s="1"/>
      <c r="F756" s="1"/>
      <c r="G756" s="1"/>
      <c r="I756" s="8" t="s">
        <v>13</v>
      </c>
      <c r="J756" s="9"/>
      <c r="K756" s="7" t="s">
        <v>13</v>
      </c>
      <c r="L756" s="9"/>
      <c r="M756" s="9"/>
      <c r="O756" s="2" t="s">
        <v>3</v>
      </c>
      <c r="P756" s="2" t="s">
        <v>137</v>
      </c>
      <c r="Q756" s="1"/>
      <c r="R756" s="1"/>
      <c r="S756" s="1"/>
    </row>
    <row r="757" spans="3:19" x14ac:dyDescent="0.25">
      <c r="C757" s="1"/>
      <c r="D757" s="1"/>
      <c r="E757" s="1"/>
      <c r="F757" s="1"/>
      <c r="G757" s="1"/>
      <c r="I757" s="5" t="s">
        <v>23</v>
      </c>
      <c r="J757" s="6"/>
      <c r="K757" s="7" t="s">
        <v>13</v>
      </c>
      <c r="L757" s="6"/>
      <c r="M757" s="6"/>
      <c r="O757" s="2" t="s">
        <v>5</v>
      </c>
      <c r="P757" s="2" t="s">
        <v>6</v>
      </c>
      <c r="Q757" s="1"/>
      <c r="R757" s="1"/>
      <c r="S757" s="1"/>
    </row>
    <row r="758" spans="3:19" x14ac:dyDescent="0.25">
      <c r="C758" s="2" t="s">
        <v>43</v>
      </c>
      <c r="D758" s="1"/>
      <c r="E758" s="1"/>
      <c r="F758" s="1"/>
      <c r="G758" s="1"/>
      <c r="I758" s="8" t="s">
        <v>126</v>
      </c>
      <c r="J758" s="9">
        <v>-10</v>
      </c>
      <c r="K758" s="7" t="s">
        <v>18</v>
      </c>
      <c r="L758" s="10">
        <v>65</v>
      </c>
      <c r="M758" s="9">
        <f>J758*L758</f>
        <v>-650</v>
      </c>
      <c r="O758" s="2" t="s">
        <v>7</v>
      </c>
      <c r="P758" s="2" t="s">
        <v>8</v>
      </c>
      <c r="Q758" s="1"/>
      <c r="R758" s="1"/>
      <c r="S758" s="1"/>
    </row>
    <row r="759" spans="3:19" x14ac:dyDescent="0.25">
      <c r="C759" s="1"/>
      <c r="D759" s="1"/>
      <c r="E759" s="1"/>
      <c r="F759" s="1"/>
      <c r="G759" s="1"/>
      <c r="I759" s="8" t="s">
        <v>127</v>
      </c>
      <c r="J759" s="9">
        <v>-200</v>
      </c>
      <c r="K759" s="7" t="s">
        <v>18</v>
      </c>
      <c r="L759" s="10">
        <v>7</v>
      </c>
      <c r="M759" s="9">
        <f>J759*L759</f>
        <v>-1400</v>
      </c>
      <c r="O759" s="2" t="s">
        <v>9</v>
      </c>
      <c r="P759" s="2" t="s">
        <v>10</v>
      </c>
      <c r="Q759" s="1"/>
      <c r="R759" s="1"/>
      <c r="S759" s="1"/>
    </row>
    <row r="760" spans="3:19" x14ac:dyDescent="0.25">
      <c r="C760" s="2" t="s">
        <v>130</v>
      </c>
      <c r="D760" s="1"/>
      <c r="E760" s="1"/>
      <c r="F760" s="1"/>
      <c r="G760" s="1"/>
      <c r="I760" s="8" t="s">
        <v>70</v>
      </c>
      <c r="J760" s="9">
        <v>-20</v>
      </c>
      <c r="K760" s="7" t="s">
        <v>26</v>
      </c>
      <c r="L760" s="10"/>
      <c r="M760" s="9"/>
      <c r="O760" s="1"/>
      <c r="P760" s="1"/>
      <c r="Q760" s="1"/>
      <c r="R760" s="1"/>
      <c r="S760" s="1"/>
    </row>
    <row r="761" spans="3:19" x14ac:dyDescent="0.25">
      <c r="C761" s="2" t="s">
        <v>131</v>
      </c>
      <c r="D761" s="1"/>
      <c r="E761" s="1"/>
      <c r="F761" s="1"/>
      <c r="G761" s="1"/>
      <c r="I761" s="5" t="s">
        <v>27</v>
      </c>
      <c r="J761" s="6"/>
      <c r="K761" s="7" t="s">
        <v>13</v>
      </c>
      <c r="L761" s="6"/>
      <c r="M761" s="6">
        <f>SUM(M758:M760)</f>
        <v>-2050</v>
      </c>
      <c r="O761" s="3" t="s">
        <v>11</v>
      </c>
      <c r="P761" s="4" t="s">
        <v>12</v>
      </c>
      <c r="Q761" s="4" t="s">
        <v>13</v>
      </c>
      <c r="R761" s="4" t="s">
        <v>14</v>
      </c>
      <c r="S761" s="4" t="s">
        <v>15</v>
      </c>
    </row>
    <row r="762" spans="3:19" x14ac:dyDescent="0.25">
      <c r="C762" s="1"/>
      <c r="D762" s="1"/>
      <c r="E762" s="1"/>
      <c r="F762" s="1"/>
      <c r="G762" s="1"/>
      <c r="I762" s="5" t="s">
        <v>73</v>
      </c>
      <c r="J762" s="6"/>
      <c r="K762" s="7" t="s">
        <v>13</v>
      </c>
      <c r="L762" s="6"/>
      <c r="M762" s="6">
        <f>SUM(M755,M761)</f>
        <v>5220</v>
      </c>
      <c r="O762" s="5" t="s">
        <v>16</v>
      </c>
      <c r="P762" s="6"/>
      <c r="Q762" s="7" t="s">
        <v>13</v>
      </c>
      <c r="R762" s="6"/>
      <c r="S762" s="6"/>
    </row>
    <row r="763" spans="3:19" x14ac:dyDescent="0.25">
      <c r="C763" s="2" t="s">
        <v>132</v>
      </c>
      <c r="D763" s="1"/>
      <c r="E763" s="1"/>
      <c r="F763" s="1"/>
      <c r="G763" s="1"/>
      <c r="I763" s="8" t="s">
        <v>13</v>
      </c>
      <c r="J763" s="9"/>
      <c r="K763" s="7" t="s">
        <v>13</v>
      </c>
      <c r="L763" s="9"/>
      <c r="M763" s="9"/>
      <c r="O763" s="8" t="s">
        <v>20</v>
      </c>
      <c r="P763" s="9"/>
      <c r="Q763" s="7" t="s">
        <v>21</v>
      </c>
      <c r="R763" s="9"/>
      <c r="S763" s="9">
        <v>870</v>
      </c>
    </row>
    <row r="764" spans="3:19" x14ac:dyDescent="0.25">
      <c r="C764" s="2" t="s">
        <v>133</v>
      </c>
      <c r="D764" s="1"/>
      <c r="E764" s="1"/>
      <c r="F764" s="1"/>
      <c r="G764" s="1"/>
      <c r="I764" s="5" t="s">
        <v>29</v>
      </c>
      <c r="J764" s="6"/>
      <c r="K764" s="7" t="s">
        <v>13</v>
      </c>
      <c r="L764" s="6"/>
      <c r="M764" s="6"/>
      <c r="O764" s="5" t="s">
        <v>22</v>
      </c>
      <c r="P764" s="6"/>
      <c r="Q764" s="7" t="s">
        <v>13</v>
      </c>
      <c r="R764" s="6"/>
      <c r="S764" s="6">
        <f>SUM(S763:S763)</f>
        <v>870</v>
      </c>
    </row>
    <row r="765" spans="3:19" x14ac:dyDescent="0.25">
      <c r="I765" s="8" t="s">
        <v>30</v>
      </c>
      <c r="J765" s="9">
        <v>-1</v>
      </c>
      <c r="K765" s="7" t="s">
        <v>13</v>
      </c>
      <c r="L765" s="9">
        <v>653</v>
      </c>
      <c r="M765" s="9">
        <f t="shared" ref="M765:M770" si="30">J765*L765</f>
        <v>-653</v>
      </c>
      <c r="O765" s="8" t="s">
        <v>13</v>
      </c>
      <c r="P765" s="9"/>
      <c r="Q765" s="7" t="s">
        <v>13</v>
      </c>
      <c r="R765" s="9"/>
      <c r="S765" s="9"/>
    </row>
    <row r="766" spans="3:19" x14ac:dyDescent="0.25">
      <c r="I766" s="8" t="s">
        <v>108</v>
      </c>
      <c r="J766" s="9">
        <v>-2</v>
      </c>
      <c r="K766" s="7" t="s">
        <v>13</v>
      </c>
      <c r="L766" s="9">
        <v>180</v>
      </c>
      <c r="M766" s="9">
        <f t="shared" si="30"/>
        <v>-360</v>
      </c>
      <c r="O766" s="5" t="s">
        <v>23</v>
      </c>
      <c r="P766" s="6"/>
      <c r="Q766" s="7" t="s">
        <v>13</v>
      </c>
      <c r="R766" s="6"/>
      <c r="S766" s="6"/>
    </row>
    <row r="767" spans="3:19" x14ac:dyDescent="0.25">
      <c r="I767" s="8" t="s">
        <v>32</v>
      </c>
      <c r="J767" s="9">
        <v>-20</v>
      </c>
      <c r="K767" s="7" t="s">
        <v>13</v>
      </c>
      <c r="L767" s="9">
        <v>22</v>
      </c>
      <c r="M767" s="9">
        <f t="shared" si="30"/>
        <v>-440</v>
      </c>
      <c r="O767" s="8" t="s">
        <v>25</v>
      </c>
      <c r="P767" s="9">
        <v>-14</v>
      </c>
      <c r="Q767" s="7" t="s">
        <v>26</v>
      </c>
      <c r="R767" s="10"/>
      <c r="S767" s="9"/>
    </row>
    <row r="768" spans="3:19" x14ac:dyDescent="0.25">
      <c r="I768" s="8" t="s">
        <v>128</v>
      </c>
      <c r="J768" s="9">
        <v>-1</v>
      </c>
      <c r="K768" s="7" t="s">
        <v>13</v>
      </c>
      <c r="L768" s="9">
        <v>140</v>
      </c>
      <c r="M768" s="9">
        <f t="shared" si="30"/>
        <v>-140</v>
      </c>
      <c r="O768" s="5" t="s">
        <v>27</v>
      </c>
      <c r="P768" s="6"/>
      <c r="Q768" s="7" t="s">
        <v>13</v>
      </c>
      <c r="R768" s="6"/>
      <c r="S768" s="6"/>
    </row>
    <row r="769" spans="9:19" x14ac:dyDescent="0.25">
      <c r="I769" s="8" t="s">
        <v>33</v>
      </c>
      <c r="J769" s="10">
        <v>-0.33</v>
      </c>
      <c r="K769" s="7" t="s">
        <v>13</v>
      </c>
      <c r="L769" s="9">
        <v>380</v>
      </c>
      <c r="M769" s="9">
        <f t="shared" si="30"/>
        <v>-125.4</v>
      </c>
      <c r="O769" s="5" t="s">
        <v>28</v>
      </c>
      <c r="P769" s="6"/>
      <c r="Q769" s="7" t="s">
        <v>13</v>
      </c>
      <c r="R769" s="6"/>
      <c r="S769" s="6">
        <f>SUM(S764,S768)</f>
        <v>870</v>
      </c>
    </row>
    <row r="770" spans="9:19" x14ac:dyDescent="0.25">
      <c r="I770" s="8" t="s">
        <v>92</v>
      </c>
      <c r="J770" s="10">
        <v>-0.33</v>
      </c>
      <c r="K770" s="7" t="s">
        <v>13</v>
      </c>
      <c r="L770" s="9">
        <v>175</v>
      </c>
      <c r="M770" s="9">
        <f t="shared" si="30"/>
        <v>-57.75</v>
      </c>
      <c r="O770" s="8" t="s">
        <v>13</v>
      </c>
      <c r="P770" s="9"/>
      <c r="Q770" s="7" t="s">
        <v>13</v>
      </c>
      <c r="R770" s="9"/>
      <c r="S770" s="9"/>
    </row>
    <row r="771" spans="9:19" x14ac:dyDescent="0.25">
      <c r="I771" s="8" t="s">
        <v>34</v>
      </c>
      <c r="J771" s="9">
        <v>-1</v>
      </c>
      <c r="K771" s="7" t="s">
        <v>13</v>
      </c>
      <c r="L771" s="9"/>
      <c r="M771" s="9"/>
      <c r="O771" s="5" t="s">
        <v>29</v>
      </c>
      <c r="P771" s="6"/>
      <c r="Q771" s="7" t="s">
        <v>13</v>
      </c>
      <c r="R771" s="6"/>
      <c r="S771" s="6"/>
    </row>
    <row r="772" spans="9:19" x14ac:dyDescent="0.25">
      <c r="I772" s="8" t="s">
        <v>94</v>
      </c>
      <c r="J772" s="9">
        <v>-1</v>
      </c>
      <c r="K772" s="7" t="s">
        <v>13</v>
      </c>
      <c r="L772" s="9">
        <v>225</v>
      </c>
      <c r="M772" s="9">
        <f>J772*L772</f>
        <v>-225</v>
      </c>
      <c r="O772" s="8" t="s">
        <v>30</v>
      </c>
      <c r="P772" s="9">
        <v>-1</v>
      </c>
      <c r="Q772" s="7" t="s">
        <v>13</v>
      </c>
      <c r="R772" s="9"/>
      <c r="S772" s="9"/>
    </row>
    <row r="773" spans="9:19" x14ac:dyDescent="0.25">
      <c r="I773" s="8" t="s">
        <v>129</v>
      </c>
      <c r="J773" s="9">
        <v>-1</v>
      </c>
      <c r="K773" s="7" t="s">
        <v>13</v>
      </c>
      <c r="L773" s="9">
        <v>718</v>
      </c>
      <c r="M773" s="9">
        <f>J773*L773</f>
        <v>-718</v>
      </c>
      <c r="O773" s="8" t="s">
        <v>32</v>
      </c>
      <c r="P773" s="9">
        <v>-14</v>
      </c>
      <c r="Q773" s="7" t="s">
        <v>13</v>
      </c>
      <c r="R773" s="9">
        <v>19</v>
      </c>
      <c r="S773" s="9">
        <f>P773*R773</f>
        <v>-266</v>
      </c>
    </row>
    <row r="774" spans="9:19" x14ac:dyDescent="0.25">
      <c r="I774" s="8" t="s">
        <v>40</v>
      </c>
      <c r="J774" s="9"/>
      <c r="K774" s="7" t="s">
        <v>13</v>
      </c>
      <c r="L774" s="9"/>
      <c r="M774" s="9">
        <v>-500</v>
      </c>
      <c r="O774" s="8" t="s">
        <v>136</v>
      </c>
      <c r="P774" s="9">
        <v>-2</v>
      </c>
      <c r="Q774" s="7" t="s">
        <v>13</v>
      </c>
      <c r="R774" s="9"/>
      <c r="S774" s="9"/>
    </row>
    <row r="775" spans="9:19" x14ac:dyDescent="0.25">
      <c r="I775" s="5" t="s">
        <v>41</v>
      </c>
      <c r="J775" s="6"/>
      <c r="K775" s="7" t="s">
        <v>13</v>
      </c>
      <c r="L775" s="6"/>
      <c r="M775" s="6">
        <f>SUM(M765:M774)</f>
        <v>-3219.15</v>
      </c>
      <c r="O775" s="8" t="s">
        <v>138</v>
      </c>
      <c r="P775" s="9">
        <v>-1</v>
      </c>
      <c r="Q775" s="7" t="s">
        <v>13</v>
      </c>
      <c r="R775" s="9"/>
      <c r="S775" s="9"/>
    </row>
    <row r="776" spans="9:19" x14ac:dyDescent="0.25">
      <c r="I776" s="8" t="s">
        <v>42</v>
      </c>
      <c r="J776" s="9"/>
      <c r="K776" s="7" t="s">
        <v>13</v>
      </c>
      <c r="L776" s="9"/>
      <c r="M776" s="9">
        <f>SUM(M762,M775)</f>
        <v>2000.85</v>
      </c>
      <c r="O776" s="8" t="s">
        <v>139</v>
      </c>
      <c r="P776" s="9">
        <v>-2</v>
      </c>
      <c r="Q776" s="7" t="s">
        <v>13</v>
      </c>
      <c r="R776" s="9"/>
      <c r="S776" s="9"/>
    </row>
    <row r="777" spans="9:19" x14ac:dyDescent="0.25">
      <c r="I777" s="1"/>
      <c r="J777" s="1"/>
      <c r="K777" s="1"/>
      <c r="L777" s="1"/>
      <c r="M777" s="1"/>
      <c r="O777" s="8" t="s">
        <v>140</v>
      </c>
      <c r="P777" s="9">
        <v>-50</v>
      </c>
      <c r="Q777" s="7" t="s">
        <v>13</v>
      </c>
      <c r="R777" s="9"/>
      <c r="S777" s="9"/>
    </row>
    <row r="778" spans="9:19" x14ac:dyDescent="0.25">
      <c r="I778" s="1"/>
      <c r="J778" s="1"/>
      <c r="K778" s="1"/>
      <c r="L778" s="1"/>
      <c r="M778" s="1"/>
      <c r="O778" s="8" t="s">
        <v>93</v>
      </c>
      <c r="P778" s="9">
        <v>-2</v>
      </c>
      <c r="Q778" s="7" t="s">
        <v>13</v>
      </c>
      <c r="R778" s="9">
        <v>383</v>
      </c>
      <c r="S778" s="9">
        <f>P778*R778</f>
        <v>-766</v>
      </c>
    </row>
    <row r="779" spans="9:19" x14ac:dyDescent="0.25">
      <c r="I779" s="1"/>
      <c r="J779" s="1"/>
      <c r="K779" s="1"/>
      <c r="L779" s="1"/>
      <c r="M779" s="1"/>
      <c r="O779" s="8" t="s">
        <v>141</v>
      </c>
      <c r="P779" s="9">
        <v>-1</v>
      </c>
      <c r="Q779" s="7" t="s">
        <v>13</v>
      </c>
      <c r="R779" s="9"/>
      <c r="S779" s="9"/>
    </row>
    <row r="780" spans="9:19" x14ac:dyDescent="0.25">
      <c r="I780" s="2" t="s">
        <v>43</v>
      </c>
      <c r="J780" s="1"/>
      <c r="K780" s="1"/>
      <c r="L780" s="1"/>
      <c r="M780" s="1"/>
      <c r="O780" s="5" t="s">
        <v>41</v>
      </c>
      <c r="P780" s="6"/>
      <c r="Q780" s="7" t="s">
        <v>13</v>
      </c>
      <c r="R780" s="6"/>
      <c r="S780" s="6">
        <f>SUM(S772:S779)</f>
        <v>-1032</v>
      </c>
    </row>
    <row r="781" spans="9:19" x14ac:dyDescent="0.25">
      <c r="I781" s="1"/>
      <c r="J781" s="1"/>
      <c r="K781" s="1"/>
      <c r="L781" s="1"/>
      <c r="M781" s="1"/>
      <c r="O781" s="8" t="s">
        <v>42</v>
      </c>
      <c r="P781" s="9"/>
      <c r="Q781" s="7" t="s">
        <v>13</v>
      </c>
      <c r="R781" s="9"/>
      <c r="S781" s="9">
        <f>SUM(S769,S780)</f>
        <v>-162</v>
      </c>
    </row>
    <row r="782" spans="9:19" x14ac:dyDescent="0.25">
      <c r="I782" s="2" t="s">
        <v>130</v>
      </c>
      <c r="J782" s="1"/>
      <c r="K782" s="1"/>
      <c r="L782" s="1"/>
      <c r="M782" s="1"/>
      <c r="O782" s="1"/>
      <c r="P782" s="1"/>
      <c r="Q782" s="1"/>
      <c r="R782" s="1"/>
      <c r="S782" s="1"/>
    </row>
    <row r="783" spans="9:19" x14ac:dyDescent="0.25">
      <c r="I783" s="2" t="s">
        <v>131</v>
      </c>
      <c r="J783" s="1"/>
      <c r="K783" s="1"/>
      <c r="L783" s="1"/>
      <c r="M783" s="1"/>
      <c r="O783" s="1"/>
      <c r="P783" s="1"/>
      <c r="Q783" s="1"/>
      <c r="R783" s="1"/>
      <c r="S783" s="1"/>
    </row>
    <row r="784" spans="9:19" x14ac:dyDescent="0.25">
      <c r="I784" s="1"/>
      <c r="J784" s="1"/>
      <c r="K784" s="1"/>
      <c r="L784" s="1"/>
      <c r="M784" s="1"/>
      <c r="O784" s="1"/>
      <c r="P784" s="1"/>
      <c r="Q784" s="1"/>
      <c r="R784" s="1"/>
      <c r="S784" s="1"/>
    </row>
    <row r="785" spans="9:19" x14ac:dyDescent="0.25">
      <c r="I785" s="2" t="s">
        <v>132</v>
      </c>
      <c r="J785" s="1"/>
      <c r="K785" s="1"/>
      <c r="L785" s="1"/>
      <c r="M785" s="1"/>
      <c r="O785" s="2" t="s">
        <v>43</v>
      </c>
      <c r="P785" s="1"/>
      <c r="Q785" s="1"/>
      <c r="R785" s="1"/>
      <c r="S785" s="1"/>
    </row>
    <row r="786" spans="9:19" x14ac:dyDescent="0.25">
      <c r="I786" s="2" t="s">
        <v>133</v>
      </c>
      <c r="J786" s="1"/>
      <c r="K786" s="1"/>
      <c r="L786" s="1"/>
      <c r="M786" s="1"/>
      <c r="O786" s="1"/>
      <c r="P786" s="1"/>
      <c r="Q786" s="1"/>
      <c r="R786" s="1"/>
      <c r="S786" s="1"/>
    </row>
    <row r="787" spans="9:19" x14ac:dyDescent="0.25">
      <c r="O787" s="1" t="s">
        <v>124</v>
      </c>
      <c r="P787" s="1"/>
      <c r="Q787" s="1"/>
      <c r="R787" s="1"/>
      <c r="S787" s="1"/>
    </row>
    <row r="788" spans="9:19" x14ac:dyDescent="0.25">
      <c r="O788" s="2" t="s">
        <v>1</v>
      </c>
      <c r="P788" s="2" t="s">
        <v>2</v>
      </c>
      <c r="Q788" s="1"/>
      <c r="R788" s="1"/>
      <c r="S788" s="1"/>
    </row>
    <row r="789" spans="9:19" x14ac:dyDescent="0.25">
      <c r="O789" s="2" t="s">
        <v>3</v>
      </c>
      <c r="P789" s="2" t="s">
        <v>137</v>
      </c>
      <c r="Q789" s="1"/>
      <c r="R789" s="1"/>
      <c r="S789" s="1"/>
    </row>
    <row r="790" spans="9:19" x14ac:dyDescent="0.25">
      <c r="O790" s="2" t="s">
        <v>5</v>
      </c>
      <c r="P790" s="2" t="s">
        <v>6</v>
      </c>
      <c r="Q790" s="1"/>
      <c r="R790" s="1"/>
      <c r="S790" s="1"/>
    </row>
    <row r="791" spans="9:19" x14ac:dyDescent="0.25">
      <c r="O791" s="2" t="s">
        <v>7</v>
      </c>
      <c r="P791" s="2" t="s">
        <v>8</v>
      </c>
      <c r="Q791" s="1"/>
      <c r="R791" s="1"/>
      <c r="S791" s="1"/>
    </row>
    <row r="792" spans="9:19" x14ac:dyDescent="0.25">
      <c r="O792" s="2" t="s">
        <v>9</v>
      </c>
      <c r="P792" s="2" t="s">
        <v>10</v>
      </c>
      <c r="Q792" s="1"/>
      <c r="R792" s="1"/>
      <c r="S792" s="1"/>
    </row>
    <row r="793" spans="9:19" x14ac:dyDescent="0.25">
      <c r="O793" s="1"/>
      <c r="P793" s="1"/>
      <c r="Q793" s="1"/>
      <c r="R793" s="1"/>
      <c r="S793" s="1"/>
    </row>
    <row r="794" spans="9:19" x14ac:dyDescent="0.25">
      <c r="O794" s="3" t="s">
        <v>11</v>
      </c>
      <c r="P794" s="4" t="s">
        <v>12</v>
      </c>
      <c r="Q794" s="4" t="s">
        <v>13</v>
      </c>
      <c r="R794" s="4" t="s">
        <v>14</v>
      </c>
      <c r="S794" s="4" t="s">
        <v>15</v>
      </c>
    </row>
    <row r="795" spans="9:19" x14ac:dyDescent="0.25">
      <c r="O795" s="5" t="s">
        <v>16</v>
      </c>
      <c r="P795" s="6"/>
      <c r="Q795" s="7" t="s">
        <v>13</v>
      </c>
      <c r="R795" s="6"/>
      <c r="S795" s="6"/>
    </row>
    <row r="796" spans="9:19" x14ac:dyDescent="0.25">
      <c r="O796" s="8" t="s">
        <v>125</v>
      </c>
      <c r="P796" s="9">
        <v>8000</v>
      </c>
      <c r="Q796" s="7" t="s">
        <v>18</v>
      </c>
      <c r="R796" s="10">
        <v>0.8</v>
      </c>
      <c r="S796" s="9">
        <f>P796*R796</f>
        <v>6400</v>
      </c>
    </row>
    <row r="797" spans="9:19" x14ac:dyDescent="0.25">
      <c r="O797" s="8" t="s">
        <v>20</v>
      </c>
      <c r="P797" s="9"/>
      <c r="Q797" s="7" t="s">
        <v>21</v>
      </c>
      <c r="R797" s="9"/>
      <c r="S797" s="9">
        <v>870</v>
      </c>
    </row>
    <row r="798" spans="9:19" x14ac:dyDescent="0.25">
      <c r="O798" s="5" t="s">
        <v>22</v>
      </c>
      <c r="P798" s="6"/>
      <c r="Q798" s="7" t="s">
        <v>13</v>
      </c>
      <c r="R798" s="6"/>
      <c r="S798" s="6">
        <f>SUM(S796:S797)</f>
        <v>7270</v>
      </c>
    </row>
    <row r="799" spans="9:19" x14ac:dyDescent="0.25">
      <c r="O799" s="8" t="s">
        <v>13</v>
      </c>
      <c r="P799" s="9"/>
      <c r="Q799" s="7" t="s">
        <v>13</v>
      </c>
      <c r="R799" s="9"/>
      <c r="S799" s="9"/>
    </row>
    <row r="800" spans="9:19" x14ac:dyDescent="0.25">
      <c r="O800" s="5" t="s">
        <v>23</v>
      </c>
      <c r="P800" s="6"/>
      <c r="Q800" s="7" t="s">
        <v>13</v>
      </c>
      <c r="R800" s="6"/>
      <c r="S800" s="6"/>
    </row>
    <row r="801" spans="15:19" x14ac:dyDescent="0.25">
      <c r="O801" s="8" t="s">
        <v>126</v>
      </c>
      <c r="P801" s="9">
        <v>-10</v>
      </c>
      <c r="Q801" s="7" t="s">
        <v>18</v>
      </c>
      <c r="R801" s="10">
        <v>65</v>
      </c>
      <c r="S801" s="9">
        <f>P801*R801</f>
        <v>-650</v>
      </c>
    </row>
    <row r="802" spans="15:19" x14ac:dyDescent="0.25">
      <c r="O802" s="8" t="s">
        <v>127</v>
      </c>
      <c r="P802" s="9">
        <v>-200</v>
      </c>
      <c r="Q802" s="7" t="s">
        <v>18</v>
      </c>
      <c r="R802" s="10">
        <v>7</v>
      </c>
      <c r="S802" s="9">
        <f>P802*R802</f>
        <v>-1400</v>
      </c>
    </row>
    <row r="803" spans="15:19" x14ac:dyDescent="0.25">
      <c r="O803" s="8" t="s">
        <v>70</v>
      </c>
      <c r="P803" s="9">
        <v>-20</v>
      </c>
      <c r="Q803" s="7" t="s">
        <v>26</v>
      </c>
      <c r="R803" s="10"/>
      <c r="S803" s="9"/>
    </row>
    <row r="804" spans="15:19" x14ac:dyDescent="0.25">
      <c r="O804" s="5" t="s">
        <v>27</v>
      </c>
      <c r="P804" s="6"/>
      <c r="Q804" s="7" t="s">
        <v>13</v>
      </c>
      <c r="R804" s="6"/>
      <c r="S804" s="6">
        <f>SUM(S801:S803)</f>
        <v>-2050</v>
      </c>
    </row>
    <row r="805" spans="15:19" x14ac:dyDescent="0.25">
      <c r="O805" s="5" t="s">
        <v>73</v>
      </c>
      <c r="P805" s="6"/>
      <c r="Q805" s="7" t="s">
        <v>13</v>
      </c>
      <c r="R805" s="6"/>
      <c r="S805" s="6">
        <f>SUM(S798,S804)</f>
        <v>5220</v>
      </c>
    </row>
    <row r="806" spans="15:19" x14ac:dyDescent="0.25">
      <c r="O806" s="8" t="s">
        <v>13</v>
      </c>
      <c r="P806" s="9"/>
      <c r="Q806" s="7" t="s">
        <v>13</v>
      </c>
      <c r="R806" s="9"/>
      <c r="S806" s="9"/>
    </row>
    <row r="807" spans="15:19" x14ac:dyDescent="0.25">
      <c r="O807" s="5" t="s">
        <v>29</v>
      </c>
      <c r="P807" s="6"/>
      <c r="Q807" s="7" t="s">
        <v>13</v>
      </c>
      <c r="R807" s="6"/>
      <c r="S807" s="6"/>
    </row>
    <row r="808" spans="15:19" x14ac:dyDescent="0.25">
      <c r="O808" s="8" t="s">
        <v>30</v>
      </c>
      <c r="P808" s="9">
        <v>-1</v>
      </c>
      <c r="Q808" s="7" t="s">
        <v>13</v>
      </c>
      <c r="R808" s="9">
        <v>653</v>
      </c>
      <c r="S808" s="9">
        <f t="shared" ref="S808:S813" si="31">P808*R808</f>
        <v>-653</v>
      </c>
    </row>
    <row r="809" spans="15:19" x14ac:dyDescent="0.25">
      <c r="O809" s="8" t="s">
        <v>108</v>
      </c>
      <c r="P809" s="9">
        <v>-2</v>
      </c>
      <c r="Q809" s="7" t="s">
        <v>13</v>
      </c>
      <c r="R809" s="9">
        <v>180</v>
      </c>
      <c r="S809" s="9">
        <f t="shared" si="31"/>
        <v>-360</v>
      </c>
    </row>
    <row r="810" spans="15:19" x14ac:dyDescent="0.25">
      <c r="O810" s="8" t="s">
        <v>32</v>
      </c>
      <c r="P810" s="9">
        <v>-20</v>
      </c>
      <c r="Q810" s="7" t="s">
        <v>13</v>
      </c>
      <c r="R810" s="9">
        <v>22</v>
      </c>
      <c r="S810" s="9">
        <f t="shared" si="31"/>
        <v>-440</v>
      </c>
    </row>
    <row r="811" spans="15:19" x14ac:dyDescent="0.25">
      <c r="O811" s="8" t="s">
        <v>128</v>
      </c>
      <c r="P811" s="9">
        <v>-1</v>
      </c>
      <c r="Q811" s="7" t="s">
        <v>13</v>
      </c>
      <c r="R811" s="9">
        <v>140</v>
      </c>
      <c r="S811" s="9">
        <f t="shared" si="31"/>
        <v>-140</v>
      </c>
    </row>
    <row r="812" spans="15:19" x14ac:dyDescent="0.25">
      <c r="O812" s="8" t="s">
        <v>33</v>
      </c>
      <c r="P812" s="10">
        <v>-0.33</v>
      </c>
      <c r="Q812" s="7" t="s">
        <v>13</v>
      </c>
      <c r="R812" s="9">
        <v>380</v>
      </c>
      <c r="S812" s="9">
        <f t="shared" si="31"/>
        <v>-125.4</v>
      </c>
    </row>
    <row r="813" spans="15:19" x14ac:dyDescent="0.25">
      <c r="O813" s="8" t="s">
        <v>92</v>
      </c>
      <c r="P813" s="10">
        <v>-0.33</v>
      </c>
      <c r="Q813" s="7" t="s">
        <v>13</v>
      </c>
      <c r="R813" s="9">
        <v>175</v>
      </c>
      <c r="S813" s="9">
        <f t="shared" si="31"/>
        <v>-57.75</v>
      </c>
    </row>
    <row r="814" spans="15:19" x14ac:dyDescent="0.25">
      <c r="O814" s="8" t="s">
        <v>34</v>
      </c>
      <c r="P814" s="9">
        <v>-1</v>
      </c>
      <c r="Q814" s="7" t="s">
        <v>13</v>
      </c>
      <c r="R814" s="9"/>
      <c r="S814" s="9"/>
    </row>
    <row r="815" spans="15:19" x14ac:dyDescent="0.25">
      <c r="O815" s="8" t="s">
        <v>94</v>
      </c>
      <c r="P815" s="9">
        <v>-1</v>
      </c>
      <c r="Q815" s="7" t="s">
        <v>13</v>
      </c>
      <c r="R815" s="9">
        <v>225</v>
      </c>
      <c r="S815" s="9">
        <f>P815*R815</f>
        <v>-225</v>
      </c>
    </row>
    <row r="816" spans="15:19" x14ac:dyDescent="0.25">
      <c r="O816" s="8" t="s">
        <v>129</v>
      </c>
      <c r="P816" s="9">
        <v>-1</v>
      </c>
      <c r="Q816" s="7" t="s">
        <v>13</v>
      </c>
      <c r="R816" s="9">
        <v>718</v>
      </c>
      <c r="S816" s="9">
        <f>P816*R816</f>
        <v>-718</v>
      </c>
    </row>
    <row r="817" spans="15:19" x14ac:dyDescent="0.25">
      <c r="O817" s="8" t="s">
        <v>40</v>
      </c>
      <c r="P817" s="9"/>
      <c r="Q817" s="7" t="s">
        <v>13</v>
      </c>
      <c r="R817" s="9"/>
      <c r="S817" s="9">
        <v>-500</v>
      </c>
    </row>
    <row r="818" spans="15:19" x14ac:dyDescent="0.25">
      <c r="O818" s="5" t="s">
        <v>41</v>
      </c>
      <c r="P818" s="6"/>
      <c r="Q818" s="7" t="s">
        <v>13</v>
      </c>
      <c r="R818" s="6"/>
      <c r="S818" s="6">
        <f>SUM(S808:S817)</f>
        <v>-3219.15</v>
      </c>
    </row>
    <row r="819" spans="15:19" x14ac:dyDescent="0.25">
      <c r="O819" s="8" t="s">
        <v>42</v>
      </c>
      <c r="P819" s="9"/>
      <c r="Q819" s="7" t="s">
        <v>13</v>
      </c>
      <c r="R819" s="9"/>
      <c r="S819" s="9">
        <f>SUM(S805,S818)</f>
        <v>2000.85</v>
      </c>
    </row>
    <row r="820" spans="15:19" x14ac:dyDescent="0.25">
      <c r="O820" s="1"/>
      <c r="P820" s="1"/>
      <c r="Q820" s="1"/>
      <c r="R820" s="1"/>
      <c r="S820" s="1"/>
    </row>
    <row r="821" spans="15:19" x14ac:dyDescent="0.25">
      <c r="O821" s="1"/>
      <c r="P821" s="1"/>
      <c r="Q821" s="1"/>
      <c r="R821" s="1"/>
      <c r="S821" s="1"/>
    </row>
    <row r="822" spans="15:19" x14ac:dyDescent="0.25">
      <c r="O822" s="1"/>
      <c r="P822" s="1"/>
      <c r="Q822" s="1"/>
      <c r="R822" s="1"/>
      <c r="S822" s="1"/>
    </row>
    <row r="823" spans="15:19" x14ac:dyDescent="0.25">
      <c r="O823" s="2" t="s">
        <v>43</v>
      </c>
      <c r="P823" s="1"/>
      <c r="Q823" s="1"/>
      <c r="R823" s="1"/>
      <c r="S823" s="1"/>
    </row>
    <row r="824" spans="15:19" x14ac:dyDescent="0.25">
      <c r="O824" s="1"/>
      <c r="P824" s="1"/>
      <c r="Q824" s="1"/>
      <c r="R824" s="1"/>
      <c r="S824" s="1"/>
    </row>
    <row r="825" spans="15:19" x14ac:dyDescent="0.25">
      <c r="O825" s="2" t="s">
        <v>130</v>
      </c>
      <c r="P825" s="1"/>
      <c r="Q825" s="1"/>
      <c r="R825" s="1"/>
      <c r="S825" s="1"/>
    </row>
    <row r="826" spans="15:19" x14ac:dyDescent="0.25">
      <c r="O826" s="2" t="s">
        <v>131</v>
      </c>
      <c r="P826" s="1"/>
      <c r="Q826" s="1"/>
      <c r="R826" s="1"/>
      <c r="S826" s="1"/>
    </row>
    <row r="827" spans="15:19" x14ac:dyDescent="0.25">
      <c r="O827" s="1"/>
      <c r="P827" s="1"/>
      <c r="Q827" s="1"/>
      <c r="R827" s="1"/>
      <c r="S827" s="1"/>
    </row>
    <row r="828" spans="15:19" x14ac:dyDescent="0.25">
      <c r="O828" s="2" t="s">
        <v>132</v>
      </c>
      <c r="P828" s="1"/>
      <c r="Q828" s="1"/>
      <c r="R828" s="1"/>
      <c r="S828" s="1"/>
    </row>
    <row r="829" spans="15:19" x14ac:dyDescent="0.25">
      <c r="O829" s="2" t="s">
        <v>133</v>
      </c>
      <c r="P829" s="1"/>
      <c r="Q829" s="1"/>
      <c r="R829" s="1"/>
      <c r="S829"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2E650-9297-4860-B31B-8CB177D282D3}">
  <dimension ref="C1:AK880"/>
  <sheetViews>
    <sheetView topLeftCell="S1" workbookViewId="0">
      <selection activeCell="AG1" sqref="AG1:AK599"/>
    </sheetView>
  </sheetViews>
  <sheetFormatPr defaultRowHeight="15" x14ac:dyDescent="0.25"/>
  <sheetData>
    <row r="1" spans="3:37" x14ac:dyDescent="0.25">
      <c r="C1" s="1" t="s">
        <v>0</v>
      </c>
      <c r="D1" s="1"/>
      <c r="E1" s="1"/>
      <c r="F1" s="1"/>
      <c r="G1" s="1"/>
      <c r="I1" s="1" t="s">
        <v>0</v>
      </c>
      <c r="J1" s="1"/>
      <c r="K1" s="1"/>
      <c r="L1" s="1"/>
      <c r="M1" s="1"/>
      <c r="O1" s="1" t="s">
        <v>0</v>
      </c>
      <c r="P1" s="1"/>
      <c r="Q1" s="1"/>
      <c r="R1" s="1"/>
      <c r="S1" s="1"/>
      <c r="U1" s="1" t="s">
        <v>0</v>
      </c>
      <c r="V1" s="1"/>
      <c r="W1" s="1"/>
      <c r="X1" s="1"/>
      <c r="Y1" s="1"/>
      <c r="AA1" s="1" t="s">
        <v>0</v>
      </c>
      <c r="AB1" s="1"/>
      <c r="AC1" s="1"/>
      <c r="AD1" s="1"/>
      <c r="AE1" s="1"/>
      <c r="AG1" s="1" t="s">
        <v>0</v>
      </c>
      <c r="AH1" s="1"/>
      <c r="AI1" s="1"/>
      <c r="AJ1" s="1"/>
      <c r="AK1" s="1"/>
    </row>
    <row r="2" spans="3:37" x14ac:dyDescent="0.25">
      <c r="C2" s="2" t="s">
        <v>1</v>
      </c>
      <c r="D2" s="2" t="s">
        <v>2</v>
      </c>
      <c r="E2" s="1"/>
      <c r="F2" s="1"/>
      <c r="G2" s="1"/>
      <c r="I2" s="2" t="s">
        <v>1</v>
      </c>
      <c r="J2" s="2" t="s">
        <v>2</v>
      </c>
      <c r="K2" s="1"/>
      <c r="L2" s="1"/>
      <c r="M2" s="1"/>
      <c r="O2" s="2" t="s">
        <v>1</v>
      </c>
      <c r="P2" s="2" t="s">
        <v>2</v>
      </c>
      <c r="Q2" s="1"/>
      <c r="R2" s="1"/>
      <c r="S2" s="1"/>
      <c r="U2" s="2" t="s">
        <v>1</v>
      </c>
      <c r="V2" s="2" t="s">
        <v>2</v>
      </c>
      <c r="W2" s="1"/>
      <c r="X2" s="1"/>
      <c r="Y2" s="1"/>
      <c r="AA2" s="2" t="s">
        <v>1</v>
      </c>
      <c r="AB2" s="2" t="s">
        <v>2</v>
      </c>
      <c r="AC2" s="1"/>
      <c r="AD2" s="1"/>
      <c r="AE2" s="1"/>
      <c r="AG2" s="2" t="s">
        <v>1</v>
      </c>
      <c r="AH2" s="2" t="s">
        <v>2</v>
      </c>
      <c r="AI2" s="1"/>
      <c r="AJ2" s="1"/>
      <c r="AK2" s="1"/>
    </row>
    <row r="3" spans="3:37" x14ac:dyDescent="0.25">
      <c r="C3" s="2" t="s">
        <v>3</v>
      </c>
      <c r="D3" s="2" t="s">
        <v>4</v>
      </c>
      <c r="E3" s="1"/>
      <c r="F3" s="1"/>
      <c r="G3" s="1"/>
      <c r="I3" s="2" t="s">
        <v>3</v>
      </c>
      <c r="J3" s="2" t="s">
        <v>134</v>
      </c>
      <c r="K3" s="1"/>
      <c r="L3" s="1"/>
      <c r="M3" s="1"/>
      <c r="O3" s="2" t="s">
        <v>3</v>
      </c>
      <c r="P3" s="2" t="s">
        <v>137</v>
      </c>
      <c r="Q3" s="1"/>
      <c r="R3" s="1"/>
      <c r="S3" s="1"/>
      <c r="U3" s="2" t="s">
        <v>3</v>
      </c>
      <c r="V3" s="2" t="s">
        <v>4</v>
      </c>
      <c r="W3" s="1"/>
      <c r="X3" s="1"/>
      <c r="Y3" s="1"/>
      <c r="AA3" s="2" t="s">
        <v>3</v>
      </c>
      <c r="AB3" s="2" t="s">
        <v>134</v>
      </c>
      <c r="AC3" s="1"/>
      <c r="AD3" s="1"/>
      <c r="AE3" s="1"/>
      <c r="AG3" s="2" t="s">
        <v>3</v>
      </c>
      <c r="AH3" s="2" t="s">
        <v>137</v>
      </c>
      <c r="AI3" s="1"/>
      <c r="AJ3" s="1"/>
      <c r="AK3" s="1"/>
    </row>
    <row r="4" spans="3:37" x14ac:dyDescent="0.25">
      <c r="C4" s="2" t="s">
        <v>5</v>
      </c>
      <c r="D4" s="2" t="s">
        <v>6</v>
      </c>
      <c r="E4" s="1"/>
      <c r="F4" s="1"/>
      <c r="G4" s="1"/>
      <c r="I4" s="2" t="s">
        <v>5</v>
      </c>
      <c r="J4" s="2" t="s">
        <v>6</v>
      </c>
      <c r="K4" s="1"/>
      <c r="L4" s="1"/>
      <c r="M4" s="1"/>
      <c r="O4" s="2" t="s">
        <v>5</v>
      </c>
      <c r="P4" s="2" t="s">
        <v>6</v>
      </c>
      <c r="Q4" s="1"/>
      <c r="R4" s="1"/>
      <c r="S4" s="1"/>
      <c r="U4" s="2" t="s">
        <v>5</v>
      </c>
      <c r="V4" s="2" t="s">
        <v>6</v>
      </c>
      <c r="W4" s="1"/>
      <c r="X4" s="1"/>
      <c r="Y4" s="1"/>
      <c r="AA4" s="2" t="s">
        <v>5</v>
      </c>
      <c r="AB4" s="2" t="s">
        <v>6</v>
      </c>
      <c r="AC4" s="1"/>
      <c r="AD4" s="1"/>
      <c r="AE4" s="1"/>
      <c r="AG4" s="2" t="s">
        <v>5</v>
      </c>
      <c r="AH4" s="2" t="s">
        <v>6</v>
      </c>
      <c r="AI4" s="1"/>
      <c r="AJ4" s="1"/>
      <c r="AK4" s="1"/>
    </row>
    <row r="5" spans="3:37" x14ac:dyDescent="0.25">
      <c r="C5" s="2" t="s">
        <v>7</v>
      </c>
      <c r="D5" s="2" t="s">
        <v>162</v>
      </c>
      <c r="E5" s="1"/>
      <c r="F5" s="1"/>
      <c r="G5" s="1"/>
      <c r="I5" s="2" t="s">
        <v>7</v>
      </c>
      <c r="J5" s="2" t="s">
        <v>162</v>
      </c>
      <c r="K5" s="1"/>
      <c r="L5" s="1"/>
      <c r="M5" s="1"/>
      <c r="O5" s="2" t="s">
        <v>7</v>
      </c>
      <c r="P5" s="2" t="s">
        <v>162</v>
      </c>
      <c r="Q5" s="1"/>
      <c r="R5" s="1"/>
      <c r="S5" s="1"/>
      <c r="U5" s="2" t="s">
        <v>7</v>
      </c>
      <c r="V5" s="2" t="s">
        <v>162</v>
      </c>
      <c r="W5" s="1"/>
      <c r="X5" s="1"/>
      <c r="Y5" s="1"/>
      <c r="AA5" s="2" t="s">
        <v>7</v>
      </c>
      <c r="AB5" s="2" t="s">
        <v>162</v>
      </c>
      <c r="AC5" s="1"/>
      <c r="AD5" s="1"/>
      <c r="AE5" s="1"/>
      <c r="AG5" s="2" t="s">
        <v>7</v>
      </c>
      <c r="AH5" s="2" t="s">
        <v>162</v>
      </c>
      <c r="AI5" s="1"/>
      <c r="AJ5" s="1"/>
      <c r="AK5" s="1"/>
    </row>
    <row r="6" spans="3:37" x14ac:dyDescent="0.25">
      <c r="C6" s="2" t="s">
        <v>9</v>
      </c>
      <c r="D6" s="2" t="s">
        <v>10</v>
      </c>
      <c r="E6" s="1"/>
      <c r="F6" s="1"/>
      <c r="G6" s="1"/>
      <c r="I6" s="2" t="s">
        <v>9</v>
      </c>
      <c r="J6" s="2" t="s">
        <v>10</v>
      </c>
      <c r="K6" s="1"/>
      <c r="L6" s="1"/>
      <c r="M6" s="1"/>
      <c r="O6" s="2" t="s">
        <v>9</v>
      </c>
      <c r="P6" s="2" t="s">
        <v>10</v>
      </c>
      <c r="Q6" s="1"/>
      <c r="R6" s="1"/>
      <c r="S6" s="1"/>
      <c r="U6" s="2" t="s">
        <v>9</v>
      </c>
      <c r="V6" s="2" t="s">
        <v>142</v>
      </c>
      <c r="W6" s="1"/>
      <c r="X6" s="1"/>
      <c r="Y6" s="1"/>
      <c r="AA6" s="2" t="s">
        <v>9</v>
      </c>
      <c r="AB6" s="2" t="s">
        <v>142</v>
      </c>
      <c r="AC6" s="1"/>
      <c r="AD6" s="1"/>
      <c r="AE6" s="1"/>
      <c r="AG6" s="2" t="s">
        <v>9</v>
      </c>
      <c r="AH6" s="2" t="s">
        <v>142</v>
      </c>
      <c r="AI6" s="1"/>
      <c r="AJ6" s="1"/>
      <c r="AK6" s="1"/>
    </row>
    <row r="7" spans="3:37" x14ac:dyDescent="0.25">
      <c r="C7" s="1"/>
      <c r="D7" s="1"/>
      <c r="E7" s="1"/>
      <c r="F7" s="1"/>
      <c r="G7" s="1"/>
      <c r="I7" s="1"/>
      <c r="J7" s="1"/>
      <c r="K7" s="1"/>
      <c r="L7" s="1"/>
      <c r="M7" s="1"/>
      <c r="O7" s="1"/>
      <c r="P7" s="1"/>
      <c r="Q7" s="1"/>
      <c r="R7" s="1"/>
      <c r="S7" s="1"/>
      <c r="U7" s="1"/>
      <c r="V7" s="1"/>
      <c r="W7" s="1"/>
      <c r="X7" s="1"/>
      <c r="Y7" s="1"/>
      <c r="AA7" s="1"/>
      <c r="AB7" s="1"/>
      <c r="AC7" s="1"/>
      <c r="AD7" s="1"/>
      <c r="AE7" s="1"/>
      <c r="AG7" s="1"/>
      <c r="AH7" s="1"/>
      <c r="AI7" s="1"/>
      <c r="AJ7" s="1"/>
      <c r="AK7" s="1"/>
    </row>
    <row r="8" spans="3:37" x14ac:dyDescent="0.25">
      <c r="C8" s="3" t="s">
        <v>11</v>
      </c>
      <c r="D8" s="4" t="s">
        <v>12</v>
      </c>
      <c r="E8" s="4" t="s">
        <v>13</v>
      </c>
      <c r="F8" s="4" t="s">
        <v>14</v>
      </c>
      <c r="G8" s="4" t="s">
        <v>15</v>
      </c>
      <c r="I8" s="3" t="s">
        <v>11</v>
      </c>
      <c r="J8" s="4" t="s">
        <v>12</v>
      </c>
      <c r="K8" s="4" t="s">
        <v>13</v>
      </c>
      <c r="L8" s="4" t="s">
        <v>14</v>
      </c>
      <c r="M8" s="4" t="s">
        <v>15</v>
      </c>
      <c r="O8" s="3" t="s">
        <v>11</v>
      </c>
      <c r="P8" s="4" t="s">
        <v>12</v>
      </c>
      <c r="Q8" s="4" t="s">
        <v>13</v>
      </c>
      <c r="R8" s="4" t="s">
        <v>14</v>
      </c>
      <c r="S8" s="4" t="s">
        <v>15</v>
      </c>
      <c r="U8" s="3" t="s">
        <v>11</v>
      </c>
      <c r="V8" s="4" t="s">
        <v>12</v>
      </c>
      <c r="W8" s="4" t="s">
        <v>13</v>
      </c>
      <c r="X8" s="4" t="s">
        <v>14</v>
      </c>
      <c r="Y8" s="4" t="s">
        <v>15</v>
      </c>
      <c r="AA8" s="3" t="s">
        <v>11</v>
      </c>
      <c r="AB8" s="4" t="s">
        <v>12</v>
      </c>
      <c r="AC8" s="4" t="s">
        <v>13</v>
      </c>
      <c r="AD8" s="4" t="s">
        <v>14</v>
      </c>
      <c r="AE8" s="4" t="s">
        <v>15</v>
      </c>
      <c r="AG8" s="3" t="s">
        <v>11</v>
      </c>
      <c r="AH8" s="4" t="s">
        <v>12</v>
      </c>
      <c r="AI8" s="4" t="s">
        <v>13</v>
      </c>
      <c r="AJ8" s="4" t="s">
        <v>14</v>
      </c>
      <c r="AK8" s="4" t="s">
        <v>15</v>
      </c>
    </row>
    <row r="9" spans="3:37" x14ac:dyDescent="0.25">
      <c r="C9" s="5" t="s">
        <v>16</v>
      </c>
      <c r="D9" s="6"/>
      <c r="E9" s="7" t="s">
        <v>13</v>
      </c>
      <c r="F9" s="6"/>
      <c r="G9" s="6"/>
      <c r="I9" s="5" t="s">
        <v>16</v>
      </c>
      <c r="J9" s="6"/>
      <c r="K9" s="7" t="s">
        <v>13</v>
      </c>
      <c r="L9" s="6"/>
      <c r="M9" s="6"/>
      <c r="O9" s="5" t="s">
        <v>16</v>
      </c>
      <c r="P9" s="6"/>
      <c r="Q9" s="7" t="s">
        <v>13</v>
      </c>
      <c r="R9" s="6"/>
      <c r="S9" s="6"/>
      <c r="U9" s="1"/>
      <c r="V9" s="1"/>
      <c r="W9" s="1"/>
      <c r="X9" s="1"/>
      <c r="Y9" s="1"/>
      <c r="AA9" s="1"/>
      <c r="AB9" s="1"/>
      <c r="AC9" s="1"/>
      <c r="AD9" s="1"/>
      <c r="AE9" s="1"/>
      <c r="AG9" s="1"/>
      <c r="AH9" s="1"/>
      <c r="AI9" s="1"/>
      <c r="AJ9" s="1"/>
      <c r="AK9" s="1"/>
    </row>
    <row r="10" spans="3:37" x14ac:dyDescent="0.25">
      <c r="C10" s="8" t="s">
        <v>17</v>
      </c>
      <c r="D10" s="9">
        <v>4000</v>
      </c>
      <c r="E10" s="7" t="s">
        <v>18</v>
      </c>
      <c r="F10" s="10">
        <v>2.2000000000000002</v>
      </c>
      <c r="G10" s="9">
        <f>D10*F10</f>
        <v>8800</v>
      </c>
      <c r="I10" s="8" t="s">
        <v>17</v>
      </c>
      <c r="J10" s="9">
        <v>4000</v>
      </c>
      <c r="K10" s="7" t="s">
        <v>18</v>
      </c>
      <c r="L10" s="10">
        <v>2.15</v>
      </c>
      <c r="M10" s="9">
        <f>J10*L10</f>
        <v>8600</v>
      </c>
      <c r="O10" s="8" t="s">
        <v>17</v>
      </c>
      <c r="P10" s="9">
        <v>4000</v>
      </c>
      <c r="Q10" s="7" t="s">
        <v>18</v>
      </c>
      <c r="R10" s="10">
        <v>2.1</v>
      </c>
      <c r="S10" s="9">
        <f>P10*R10</f>
        <v>8400</v>
      </c>
      <c r="U10" s="2" t="s">
        <v>143</v>
      </c>
      <c r="V10" s="1"/>
      <c r="W10" s="1"/>
      <c r="X10" s="1"/>
      <c r="Y10" s="1"/>
      <c r="AA10" s="2" t="s">
        <v>143</v>
      </c>
      <c r="AB10" s="1"/>
      <c r="AC10" s="1"/>
      <c r="AD10" s="1"/>
      <c r="AE10" s="1"/>
      <c r="AG10" s="2" t="s">
        <v>143</v>
      </c>
      <c r="AH10" s="1"/>
      <c r="AI10" s="1"/>
      <c r="AJ10" s="1"/>
      <c r="AK10" s="1"/>
    </row>
    <row r="11" spans="3:37" x14ac:dyDescent="0.25">
      <c r="C11" s="8" t="s">
        <v>19</v>
      </c>
      <c r="D11" s="9">
        <v>1900</v>
      </c>
      <c r="E11" s="7" t="s">
        <v>18</v>
      </c>
      <c r="F11" s="10">
        <v>0.85</v>
      </c>
      <c r="G11" s="9">
        <f>D11*F11</f>
        <v>1615</v>
      </c>
      <c r="I11" s="8" t="s">
        <v>19</v>
      </c>
      <c r="J11" s="9">
        <v>1900</v>
      </c>
      <c r="K11" s="7" t="s">
        <v>18</v>
      </c>
      <c r="L11" s="10">
        <v>0.85</v>
      </c>
      <c r="M11" s="9">
        <f>J11*L11</f>
        <v>1615</v>
      </c>
      <c r="O11" s="8" t="s">
        <v>19</v>
      </c>
      <c r="P11" s="9">
        <v>1900</v>
      </c>
      <c r="Q11" s="7" t="s">
        <v>18</v>
      </c>
      <c r="R11" s="10">
        <v>0.85</v>
      </c>
      <c r="S11" s="9">
        <f>P11*R11</f>
        <v>1615</v>
      </c>
      <c r="U11" s="1"/>
      <c r="V11" s="1"/>
      <c r="W11" s="1"/>
      <c r="X11" s="1"/>
      <c r="Y11" s="1"/>
      <c r="AA11" s="1"/>
      <c r="AB11" s="1"/>
      <c r="AC11" s="1"/>
      <c r="AD11" s="1"/>
      <c r="AE11" s="1"/>
      <c r="AG11" s="1"/>
      <c r="AH11" s="1"/>
      <c r="AI11" s="1"/>
      <c r="AJ11" s="1"/>
      <c r="AK11" s="1"/>
    </row>
    <row r="12" spans="3:37" x14ac:dyDescent="0.25">
      <c r="C12" s="8" t="s">
        <v>20</v>
      </c>
      <c r="D12" s="9"/>
      <c r="E12" s="7" t="s">
        <v>21</v>
      </c>
      <c r="F12" s="9"/>
      <c r="G12" s="9">
        <v>870</v>
      </c>
      <c r="I12" s="8" t="s">
        <v>20</v>
      </c>
      <c r="J12" s="9"/>
      <c r="K12" s="7" t="s">
        <v>21</v>
      </c>
      <c r="L12" s="9"/>
      <c r="M12" s="9">
        <v>870</v>
      </c>
      <c r="O12" s="8" t="s">
        <v>20</v>
      </c>
      <c r="P12" s="9"/>
      <c r="Q12" s="7" t="s">
        <v>21</v>
      </c>
      <c r="R12" s="9"/>
      <c r="S12" s="9">
        <v>870</v>
      </c>
      <c r="U12" s="2" t="s">
        <v>43</v>
      </c>
      <c r="V12" s="1"/>
      <c r="W12" s="1"/>
      <c r="X12" s="1"/>
      <c r="Y12" s="1"/>
      <c r="AA12" s="2" t="s">
        <v>43</v>
      </c>
      <c r="AB12" s="1"/>
      <c r="AC12" s="1"/>
      <c r="AD12" s="1"/>
      <c r="AE12" s="1"/>
      <c r="AG12" s="2" t="s">
        <v>43</v>
      </c>
      <c r="AH12" s="1"/>
      <c r="AI12" s="1"/>
      <c r="AJ12" s="1"/>
      <c r="AK12" s="1"/>
    </row>
    <row r="13" spans="3:37" x14ac:dyDescent="0.25">
      <c r="C13" s="5" t="s">
        <v>22</v>
      </c>
      <c r="D13" s="6"/>
      <c r="E13" s="7" t="s">
        <v>13</v>
      </c>
      <c r="F13" s="6"/>
      <c r="G13" s="6">
        <f>SUM(G10:G12)</f>
        <v>11285</v>
      </c>
      <c r="I13" s="5" t="s">
        <v>22</v>
      </c>
      <c r="J13" s="6"/>
      <c r="K13" s="7" t="s">
        <v>13</v>
      </c>
      <c r="L13" s="6"/>
      <c r="M13" s="6">
        <f>SUM(M10:M12)</f>
        <v>11085</v>
      </c>
      <c r="O13" s="5" t="s">
        <v>22</v>
      </c>
      <c r="P13" s="6"/>
      <c r="Q13" s="7" t="s">
        <v>13</v>
      </c>
      <c r="R13" s="6"/>
      <c r="S13" s="6">
        <f>SUM(S10:S12)</f>
        <v>10885</v>
      </c>
      <c r="U13" s="1"/>
      <c r="V13" s="1"/>
      <c r="W13" s="1"/>
      <c r="X13" s="1"/>
      <c r="Y13" s="1"/>
      <c r="AA13" s="1"/>
      <c r="AB13" s="1"/>
      <c r="AC13" s="1"/>
      <c r="AD13" s="1"/>
      <c r="AE13" s="1"/>
      <c r="AG13" s="1"/>
      <c r="AH13" s="1"/>
      <c r="AI13" s="1"/>
      <c r="AJ13" s="1"/>
      <c r="AK13" s="1"/>
    </row>
    <row r="14" spans="3:37" x14ac:dyDescent="0.25">
      <c r="C14" s="8" t="s">
        <v>13</v>
      </c>
      <c r="D14" s="9"/>
      <c r="E14" s="7" t="s">
        <v>13</v>
      </c>
      <c r="F14" s="9"/>
      <c r="G14" s="9"/>
      <c r="I14" s="8" t="s">
        <v>13</v>
      </c>
      <c r="J14" s="9"/>
      <c r="K14" s="7" t="s">
        <v>13</v>
      </c>
      <c r="L14" s="9"/>
      <c r="M14" s="9"/>
      <c r="O14" s="8" t="s">
        <v>13</v>
      </c>
      <c r="P14" s="9"/>
      <c r="Q14" s="7" t="s">
        <v>13</v>
      </c>
      <c r="R14" s="9"/>
      <c r="S14" s="9"/>
      <c r="U14" s="1" t="s">
        <v>44</v>
      </c>
      <c r="V14" s="1"/>
      <c r="W14" s="1"/>
      <c r="X14" s="1"/>
      <c r="Y14" s="1"/>
      <c r="AA14" s="1" t="s">
        <v>44</v>
      </c>
      <c r="AB14" s="1"/>
      <c r="AC14" s="1"/>
      <c r="AD14" s="1"/>
      <c r="AE14" s="1"/>
      <c r="AG14" s="1" t="s">
        <v>44</v>
      </c>
      <c r="AH14" s="1"/>
      <c r="AI14" s="1"/>
      <c r="AJ14" s="1"/>
      <c r="AK14" s="1"/>
    </row>
    <row r="15" spans="3:37" x14ac:dyDescent="0.25">
      <c r="C15" s="5" t="s">
        <v>23</v>
      </c>
      <c r="D15" s="6"/>
      <c r="E15" s="7" t="s">
        <v>13</v>
      </c>
      <c r="F15" s="6"/>
      <c r="G15" s="6"/>
      <c r="I15" s="5" t="s">
        <v>23</v>
      </c>
      <c r="J15" s="6"/>
      <c r="K15" s="7" t="s">
        <v>13</v>
      </c>
      <c r="L15" s="6"/>
      <c r="M15" s="6"/>
      <c r="O15" s="5" t="s">
        <v>23</v>
      </c>
      <c r="P15" s="6"/>
      <c r="Q15" s="7" t="s">
        <v>13</v>
      </c>
      <c r="R15" s="6"/>
      <c r="S15" s="6"/>
      <c r="U15" s="2" t="s">
        <v>1</v>
      </c>
      <c r="V15" s="2" t="s">
        <v>2</v>
      </c>
      <c r="W15" s="1"/>
      <c r="X15" s="1"/>
      <c r="Y15" s="1"/>
      <c r="AA15" s="2" t="s">
        <v>1</v>
      </c>
      <c r="AB15" s="2" t="s">
        <v>2</v>
      </c>
      <c r="AC15" s="1"/>
      <c r="AD15" s="1"/>
      <c r="AE15" s="1"/>
      <c r="AG15" s="2" t="s">
        <v>1</v>
      </c>
      <c r="AH15" s="2" t="s">
        <v>2</v>
      </c>
      <c r="AI15" s="1"/>
      <c r="AJ15" s="1"/>
      <c r="AK15" s="1"/>
    </row>
    <row r="16" spans="3:37" x14ac:dyDescent="0.25">
      <c r="C16" s="8" t="s">
        <v>24</v>
      </c>
      <c r="D16" s="9">
        <v>-170</v>
      </c>
      <c r="E16" s="7" t="s">
        <v>18</v>
      </c>
      <c r="F16" s="10">
        <v>5.4</v>
      </c>
      <c r="G16" s="9">
        <f>D16*F16</f>
        <v>-918.00000000000011</v>
      </c>
      <c r="I16" s="8" t="s">
        <v>24</v>
      </c>
      <c r="J16" s="9">
        <v>-170</v>
      </c>
      <c r="K16" s="7" t="s">
        <v>18</v>
      </c>
      <c r="L16" s="10">
        <v>5.4</v>
      </c>
      <c r="M16" s="9">
        <f>J16*L16</f>
        <v>-918.00000000000011</v>
      </c>
      <c r="O16" s="8" t="s">
        <v>24</v>
      </c>
      <c r="P16" s="9">
        <v>-170</v>
      </c>
      <c r="Q16" s="7" t="s">
        <v>18</v>
      </c>
      <c r="R16" s="10">
        <v>5.4</v>
      </c>
      <c r="S16" s="9">
        <f>P16*R16</f>
        <v>-918.00000000000011</v>
      </c>
      <c r="U16" s="2" t="s">
        <v>3</v>
      </c>
      <c r="V16" s="2" t="s">
        <v>4</v>
      </c>
      <c r="W16" s="1"/>
      <c r="X16" s="1"/>
      <c r="Y16" s="1"/>
      <c r="AA16" s="2" t="s">
        <v>3</v>
      </c>
      <c r="AB16" s="2" t="s">
        <v>134</v>
      </c>
      <c r="AC16" s="1"/>
      <c r="AD16" s="1"/>
      <c r="AE16" s="1"/>
      <c r="AG16" s="2" t="s">
        <v>3</v>
      </c>
      <c r="AH16" s="2" t="s">
        <v>137</v>
      </c>
      <c r="AI16" s="1"/>
      <c r="AJ16" s="1"/>
      <c r="AK16" s="1"/>
    </row>
    <row r="17" spans="3:37" x14ac:dyDescent="0.25">
      <c r="C17" s="8" t="s">
        <v>25</v>
      </c>
      <c r="D17" s="9">
        <v>-20</v>
      </c>
      <c r="E17" s="7" t="s">
        <v>26</v>
      </c>
      <c r="F17" s="10"/>
      <c r="G17" s="9"/>
      <c r="I17" s="8" t="s">
        <v>25</v>
      </c>
      <c r="J17" s="9">
        <v>-20</v>
      </c>
      <c r="K17" s="7" t="s">
        <v>26</v>
      </c>
      <c r="L17" s="10"/>
      <c r="M17" s="9"/>
      <c r="O17" s="8" t="s">
        <v>25</v>
      </c>
      <c r="P17" s="9">
        <v>-20</v>
      </c>
      <c r="Q17" s="7" t="s">
        <v>26</v>
      </c>
      <c r="R17" s="10"/>
      <c r="S17" s="9"/>
      <c r="U17" s="2" t="s">
        <v>5</v>
      </c>
      <c r="V17" s="2" t="s">
        <v>6</v>
      </c>
      <c r="W17" s="1"/>
      <c r="X17" s="1"/>
      <c r="Y17" s="1"/>
      <c r="AA17" s="2" t="s">
        <v>5</v>
      </c>
      <c r="AB17" s="2" t="s">
        <v>6</v>
      </c>
      <c r="AC17" s="1"/>
      <c r="AD17" s="1"/>
      <c r="AE17" s="1"/>
      <c r="AG17" s="2" t="s">
        <v>5</v>
      </c>
      <c r="AH17" s="2" t="s">
        <v>6</v>
      </c>
      <c r="AI17" s="1"/>
      <c r="AJ17" s="1"/>
      <c r="AK17" s="1"/>
    </row>
    <row r="18" spans="3:37" x14ac:dyDescent="0.25">
      <c r="C18" s="5" t="s">
        <v>27</v>
      </c>
      <c r="D18" s="6"/>
      <c r="E18" s="7" t="s">
        <v>13</v>
      </c>
      <c r="F18" s="6"/>
      <c r="G18" s="6">
        <f>SUM(G15:G17)</f>
        <v>-918.00000000000011</v>
      </c>
      <c r="I18" s="5" t="s">
        <v>27</v>
      </c>
      <c r="J18" s="6"/>
      <c r="K18" s="7" t="s">
        <v>13</v>
      </c>
      <c r="L18" s="6"/>
      <c r="M18" s="6">
        <f>SUM(M15:M17)</f>
        <v>-918.00000000000011</v>
      </c>
      <c r="O18" s="5" t="s">
        <v>27</v>
      </c>
      <c r="P18" s="6"/>
      <c r="Q18" s="7" t="s">
        <v>13</v>
      </c>
      <c r="R18" s="6"/>
      <c r="S18" s="6">
        <f>SUM(S15:S17)</f>
        <v>-918.00000000000011</v>
      </c>
      <c r="U18" s="2" t="s">
        <v>7</v>
      </c>
      <c r="V18" s="2" t="s">
        <v>162</v>
      </c>
      <c r="W18" s="1"/>
      <c r="X18" s="1"/>
      <c r="Y18" s="1"/>
      <c r="AA18" s="2" t="s">
        <v>7</v>
      </c>
      <c r="AB18" s="2" t="s">
        <v>162</v>
      </c>
      <c r="AC18" s="1"/>
      <c r="AD18" s="1"/>
      <c r="AE18" s="1"/>
      <c r="AG18" s="2" t="s">
        <v>7</v>
      </c>
      <c r="AH18" s="2" t="s">
        <v>162</v>
      </c>
      <c r="AI18" s="1"/>
      <c r="AJ18" s="1"/>
      <c r="AK18" s="1"/>
    </row>
    <row r="19" spans="3:37" x14ac:dyDescent="0.25">
      <c r="C19" s="5" t="s">
        <v>28</v>
      </c>
      <c r="D19" s="6"/>
      <c r="E19" s="7" t="s">
        <v>13</v>
      </c>
      <c r="F19" s="6"/>
      <c r="G19" s="6">
        <f>SUM(G13,G18)</f>
        <v>10367</v>
      </c>
      <c r="I19" s="5" t="s">
        <v>28</v>
      </c>
      <c r="J19" s="6"/>
      <c r="K19" s="7" t="s">
        <v>13</v>
      </c>
      <c r="L19" s="6"/>
      <c r="M19" s="6">
        <f>SUM(M13,M18)</f>
        <v>10167</v>
      </c>
      <c r="O19" s="5" t="s">
        <v>28</v>
      </c>
      <c r="P19" s="6"/>
      <c r="Q19" s="7" t="s">
        <v>13</v>
      </c>
      <c r="R19" s="6"/>
      <c r="S19" s="6">
        <f>SUM(S13,S18)</f>
        <v>9967</v>
      </c>
      <c r="U19" s="2" t="s">
        <v>9</v>
      </c>
      <c r="V19" s="2" t="s">
        <v>142</v>
      </c>
      <c r="W19" s="1"/>
      <c r="X19" s="1"/>
      <c r="Y19" s="1"/>
      <c r="AA19" s="2" t="s">
        <v>9</v>
      </c>
      <c r="AB19" s="2" t="s">
        <v>142</v>
      </c>
      <c r="AC19" s="1"/>
      <c r="AD19" s="1"/>
      <c r="AE19" s="1"/>
      <c r="AG19" s="2" t="s">
        <v>9</v>
      </c>
      <c r="AH19" s="2" t="s">
        <v>142</v>
      </c>
      <c r="AI19" s="1"/>
      <c r="AJ19" s="1"/>
      <c r="AK19" s="1"/>
    </row>
    <row r="20" spans="3:37" x14ac:dyDescent="0.25">
      <c r="C20" s="8" t="s">
        <v>13</v>
      </c>
      <c r="D20" s="9"/>
      <c r="E20" s="7" t="s">
        <v>13</v>
      </c>
      <c r="F20" s="9"/>
      <c r="G20" s="9"/>
      <c r="I20" s="8" t="s">
        <v>13</v>
      </c>
      <c r="J20" s="9"/>
      <c r="K20" s="7" t="s">
        <v>13</v>
      </c>
      <c r="L20" s="9"/>
      <c r="M20" s="9"/>
      <c r="O20" s="8" t="s">
        <v>13</v>
      </c>
      <c r="P20" s="9"/>
      <c r="Q20" s="7" t="s">
        <v>13</v>
      </c>
      <c r="R20" s="9"/>
      <c r="S20" s="9"/>
      <c r="U20" s="1"/>
      <c r="V20" s="1"/>
      <c r="W20" s="1"/>
      <c r="X20" s="1"/>
      <c r="Y20" s="1"/>
      <c r="AA20" s="1"/>
      <c r="AB20" s="1"/>
      <c r="AC20" s="1"/>
      <c r="AD20" s="1"/>
      <c r="AE20" s="1"/>
      <c r="AG20" s="1"/>
      <c r="AH20" s="1"/>
      <c r="AI20" s="1"/>
      <c r="AJ20" s="1"/>
      <c r="AK20" s="1"/>
    </row>
    <row r="21" spans="3:37" x14ac:dyDescent="0.25">
      <c r="C21" s="5" t="s">
        <v>29</v>
      </c>
      <c r="D21" s="6"/>
      <c r="E21" s="7" t="s">
        <v>13</v>
      </c>
      <c r="F21" s="6"/>
      <c r="G21" s="6"/>
      <c r="I21" s="5" t="s">
        <v>29</v>
      </c>
      <c r="J21" s="6"/>
      <c r="K21" s="7" t="s">
        <v>13</v>
      </c>
      <c r="L21" s="6"/>
      <c r="M21" s="6"/>
      <c r="O21" s="5" t="s">
        <v>29</v>
      </c>
      <c r="P21" s="6"/>
      <c r="Q21" s="7" t="s">
        <v>13</v>
      </c>
      <c r="R21" s="6"/>
      <c r="S21" s="6"/>
      <c r="U21" s="3" t="s">
        <v>11</v>
      </c>
      <c r="V21" s="4" t="s">
        <v>12</v>
      </c>
      <c r="W21" s="4" t="s">
        <v>13</v>
      </c>
      <c r="X21" s="4" t="s">
        <v>14</v>
      </c>
      <c r="Y21" s="4" t="s">
        <v>15</v>
      </c>
      <c r="AA21" s="3" t="s">
        <v>11</v>
      </c>
      <c r="AB21" s="4" t="s">
        <v>12</v>
      </c>
      <c r="AC21" s="4" t="s">
        <v>13</v>
      </c>
      <c r="AD21" s="4" t="s">
        <v>14</v>
      </c>
      <c r="AE21" s="4" t="s">
        <v>15</v>
      </c>
      <c r="AG21" s="3" t="s">
        <v>11</v>
      </c>
      <c r="AH21" s="4" t="s">
        <v>12</v>
      </c>
      <c r="AI21" s="4" t="s">
        <v>13</v>
      </c>
      <c r="AJ21" s="4" t="s">
        <v>14</v>
      </c>
      <c r="AK21" s="4" t="s">
        <v>15</v>
      </c>
    </row>
    <row r="22" spans="3:37" x14ac:dyDescent="0.25">
      <c r="C22" s="8" t="s">
        <v>30</v>
      </c>
      <c r="D22" s="9">
        <v>-1</v>
      </c>
      <c r="E22" s="7" t="s">
        <v>13</v>
      </c>
      <c r="F22" s="9">
        <v>653</v>
      </c>
      <c r="G22" s="9">
        <f t="shared" ref="G22:G34" si="0">D22*F22</f>
        <v>-653</v>
      </c>
      <c r="I22" s="8" t="s">
        <v>30</v>
      </c>
      <c r="J22" s="9">
        <v>-1</v>
      </c>
      <c r="K22" s="7" t="s">
        <v>13</v>
      </c>
      <c r="L22" s="9">
        <v>653</v>
      </c>
      <c r="M22" s="9">
        <f>J22*L22</f>
        <v>-653</v>
      </c>
      <c r="O22" s="8" t="s">
        <v>30</v>
      </c>
      <c r="P22" s="9">
        <v>-1</v>
      </c>
      <c r="Q22" s="7" t="s">
        <v>13</v>
      </c>
      <c r="R22" s="9">
        <v>653</v>
      </c>
      <c r="S22" s="9">
        <f>P22*R22</f>
        <v>-653</v>
      </c>
      <c r="U22" s="1"/>
      <c r="V22" s="1"/>
      <c r="W22" s="1"/>
      <c r="X22" s="1"/>
      <c r="Y22" s="1"/>
      <c r="AA22" s="1"/>
      <c r="AB22" s="1"/>
      <c r="AC22" s="1"/>
      <c r="AD22" s="1"/>
      <c r="AE22" s="1"/>
      <c r="AG22" s="5" t="s">
        <v>16</v>
      </c>
      <c r="AH22" s="6"/>
      <c r="AI22" s="7" t="s">
        <v>13</v>
      </c>
      <c r="AJ22" s="6"/>
      <c r="AK22" s="6"/>
    </row>
    <row r="23" spans="3:37" x14ac:dyDescent="0.25">
      <c r="C23" s="8" t="s">
        <v>31</v>
      </c>
      <c r="D23" s="9">
        <v>-3</v>
      </c>
      <c r="E23" s="7" t="s">
        <v>13</v>
      </c>
      <c r="F23" s="9">
        <v>203</v>
      </c>
      <c r="G23" s="9">
        <f t="shared" si="0"/>
        <v>-609</v>
      </c>
      <c r="I23" s="8" t="s">
        <v>31</v>
      </c>
      <c r="J23" s="9">
        <v>-3</v>
      </c>
      <c r="K23" s="7" t="s">
        <v>13</v>
      </c>
      <c r="L23" s="9">
        <v>203</v>
      </c>
      <c r="M23" s="9">
        <f>J23*L23</f>
        <v>-609</v>
      </c>
      <c r="O23" s="8" t="s">
        <v>31</v>
      </c>
      <c r="P23" s="9">
        <v>-3</v>
      </c>
      <c r="Q23" s="7" t="s">
        <v>13</v>
      </c>
      <c r="R23" s="9">
        <v>203</v>
      </c>
      <c r="S23" s="9">
        <f>P23*R23</f>
        <v>-609</v>
      </c>
      <c r="U23" s="2" t="s">
        <v>143</v>
      </c>
      <c r="V23" s="1"/>
      <c r="W23" s="1"/>
      <c r="X23" s="1"/>
      <c r="Y23" s="1"/>
      <c r="AA23" s="2" t="s">
        <v>143</v>
      </c>
      <c r="AB23" s="1"/>
      <c r="AC23" s="1"/>
      <c r="AD23" s="1"/>
      <c r="AE23" s="1"/>
      <c r="AG23" s="8" t="s">
        <v>17</v>
      </c>
      <c r="AH23" s="9">
        <v>3800</v>
      </c>
      <c r="AI23" s="7" t="s">
        <v>18</v>
      </c>
      <c r="AJ23" s="10">
        <v>2.1</v>
      </c>
      <c r="AK23" s="9">
        <f>AH23*AJ23</f>
        <v>7980</v>
      </c>
    </row>
    <row r="24" spans="3:37" x14ac:dyDescent="0.25">
      <c r="C24" s="8" t="s">
        <v>32</v>
      </c>
      <c r="D24" s="9">
        <v>-20</v>
      </c>
      <c r="E24" s="7" t="s">
        <v>13</v>
      </c>
      <c r="F24" s="9">
        <v>18</v>
      </c>
      <c r="G24" s="9">
        <f t="shared" si="0"/>
        <v>-360</v>
      </c>
      <c r="I24" s="8" t="s">
        <v>32</v>
      </c>
      <c r="J24" s="9">
        <v>-20</v>
      </c>
      <c r="K24" s="7" t="s">
        <v>13</v>
      </c>
      <c r="L24" s="9">
        <v>18</v>
      </c>
      <c r="M24" s="9">
        <f>J24*L24</f>
        <v>-360</v>
      </c>
      <c r="O24" s="8" t="s">
        <v>32</v>
      </c>
      <c r="P24" s="9">
        <v>-20</v>
      </c>
      <c r="Q24" s="7" t="s">
        <v>13</v>
      </c>
      <c r="R24" s="9">
        <v>18</v>
      </c>
      <c r="S24" s="9">
        <f>P24*R24</f>
        <v>-360</v>
      </c>
      <c r="U24" s="1"/>
      <c r="V24" s="1"/>
      <c r="W24" s="1"/>
      <c r="X24" s="1"/>
      <c r="Y24" s="1"/>
      <c r="AA24" s="1"/>
      <c r="AB24" s="1"/>
      <c r="AC24" s="1"/>
      <c r="AD24" s="1"/>
      <c r="AE24" s="1"/>
      <c r="AG24" s="8" t="s">
        <v>19</v>
      </c>
      <c r="AH24" s="9">
        <v>1800</v>
      </c>
      <c r="AI24" s="7" t="s">
        <v>18</v>
      </c>
      <c r="AJ24" s="10">
        <v>0.85</v>
      </c>
      <c r="AK24" s="9">
        <f>AH24*AJ24</f>
        <v>1530</v>
      </c>
    </row>
    <row r="25" spans="3:37" x14ac:dyDescent="0.25">
      <c r="C25" s="8" t="s">
        <v>33</v>
      </c>
      <c r="D25" s="9">
        <v>-1</v>
      </c>
      <c r="E25" s="7" t="s">
        <v>13</v>
      </c>
      <c r="F25" s="9">
        <v>380</v>
      </c>
      <c r="G25" s="9">
        <f t="shared" si="0"/>
        <v>-380</v>
      </c>
      <c r="I25" s="8" t="s">
        <v>33</v>
      </c>
      <c r="J25" s="9">
        <v>-1</v>
      </c>
      <c r="K25" s="7" t="s">
        <v>13</v>
      </c>
      <c r="L25" s="9">
        <v>380</v>
      </c>
      <c r="M25" s="9">
        <f>J25*L25</f>
        <v>-380</v>
      </c>
      <c r="O25" s="8" t="s">
        <v>33</v>
      </c>
      <c r="P25" s="9">
        <v>-1</v>
      </c>
      <c r="Q25" s="7" t="s">
        <v>13</v>
      </c>
      <c r="R25" s="9">
        <v>380</v>
      </c>
      <c r="S25" s="9">
        <f>P25*R25</f>
        <v>-380</v>
      </c>
      <c r="U25" s="2" t="s">
        <v>43</v>
      </c>
      <c r="V25" s="1"/>
      <c r="W25" s="1"/>
      <c r="X25" s="1"/>
      <c r="Y25" s="1"/>
      <c r="AA25" s="2" t="s">
        <v>43</v>
      </c>
      <c r="AB25" s="1"/>
      <c r="AC25" s="1"/>
      <c r="AD25" s="1"/>
      <c r="AE25" s="1"/>
      <c r="AG25" s="8" t="s">
        <v>20</v>
      </c>
      <c r="AH25" s="9"/>
      <c r="AI25" s="7" t="s">
        <v>21</v>
      </c>
      <c r="AJ25" s="9"/>
      <c r="AK25" s="9">
        <v>870</v>
      </c>
    </row>
    <row r="26" spans="3:37" x14ac:dyDescent="0.25">
      <c r="C26" s="8" t="s">
        <v>34</v>
      </c>
      <c r="D26" s="9">
        <v>-2</v>
      </c>
      <c r="E26" s="7" t="s">
        <v>13</v>
      </c>
      <c r="F26" s="9">
        <v>140</v>
      </c>
      <c r="G26" s="9">
        <f t="shared" si="0"/>
        <v>-280</v>
      </c>
      <c r="I26" s="8" t="s">
        <v>34</v>
      </c>
      <c r="J26" s="9">
        <v>-2</v>
      </c>
      <c r="K26" s="7" t="s">
        <v>13</v>
      </c>
      <c r="L26" s="9"/>
      <c r="M26" s="9"/>
      <c r="O26" s="8" t="s">
        <v>34</v>
      </c>
      <c r="P26" s="9">
        <v>-2</v>
      </c>
      <c r="Q26" s="7" t="s">
        <v>13</v>
      </c>
      <c r="R26" s="9"/>
      <c r="S26" s="9"/>
      <c r="U26" s="1"/>
      <c r="V26" s="1"/>
      <c r="W26" s="1"/>
      <c r="X26" s="1"/>
      <c r="Y26" s="1"/>
      <c r="AA26" s="1"/>
      <c r="AB26" s="1"/>
      <c r="AC26" s="1"/>
      <c r="AD26" s="1"/>
      <c r="AE26" s="1"/>
      <c r="AG26" s="5" t="s">
        <v>22</v>
      </c>
      <c r="AH26" s="6"/>
      <c r="AI26" s="7" t="s">
        <v>13</v>
      </c>
      <c r="AJ26" s="6"/>
      <c r="AK26" s="6">
        <f>SUM(AK23:AK25)</f>
        <v>10380</v>
      </c>
    </row>
    <row r="27" spans="3:37" x14ac:dyDescent="0.25">
      <c r="C27" s="8" t="s">
        <v>35</v>
      </c>
      <c r="D27" s="9">
        <v>-1</v>
      </c>
      <c r="E27" s="7" t="s">
        <v>13</v>
      </c>
      <c r="F27" s="9">
        <v>825</v>
      </c>
      <c r="G27" s="9">
        <f t="shared" si="0"/>
        <v>-825</v>
      </c>
      <c r="I27" s="8" t="s">
        <v>35</v>
      </c>
      <c r="J27" s="9">
        <v>-1</v>
      </c>
      <c r="K27" s="7" t="s">
        <v>13</v>
      </c>
      <c r="L27" s="9">
        <v>825</v>
      </c>
      <c r="M27" s="9">
        <f t="shared" ref="M27:M34" si="1">J27*L27</f>
        <v>-825</v>
      </c>
      <c r="O27" s="8" t="s">
        <v>35</v>
      </c>
      <c r="P27" s="9">
        <v>-1</v>
      </c>
      <c r="Q27" s="7" t="s">
        <v>13</v>
      </c>
      <c r="R27" s="9">
        <v>825</v>
      </c>
      <c r="S27" s="9">
        <f t="shared" ref="S27:S34" si="2">P27*R27</f>
        <v>-825</v>
      </c>
      <c r="U27" s="1" t="s">
        <v>45</v>
      </c>
      <c r="V27" s="1"/>
      <c r="W27" s="1"/>
      <c r="X27" s="1"/>
      <c r="Y27" s="1"/>
      <c r="AA27" s="1" t="s">
        <v>45</v>
      </c>
      <c r="AB27" s="1"/>
      <c r="AC27" s="1"/>
      <c r="AD27" s="1"/>
      <c r="AE27" s="1"/>
      <c r="AG27" s="8" t="s">
        <v>13</v>
      </c>
      <c r="AH27" s="9"/>
      <c r="AI27" s="7" t="s">
        <v>13</v>
      </c>
      <c r="AJ27" s="9"/>
      <c r="AK27" s="9"/>
    </row>
    <row r="28" spans="3:37" x14ac:dyDescent="0.25">
      <c r="C28" s="8" t="s">
        <v>36</v>
      </c>
      <c r="D28" s="9">
        <v>-1</v>
      </c>
      <c r="E28" s="7" t="s">
        <v>13</v>
      </c>
      <c r="F28" s="9">
        <v>375</v>
      </c>
      <c r="G28" s="9">
        <f t="shared" si="0"/>
        <v>-375</v>
      </c>
      <c r="I28" s="8" t="s">
        <v>36</v>
      </c>
      <c r="J28" s="9">
        <v>-1</v>
      </c>
      <c r="K28" s="7" t="s">
        <v>13</v>
      </c>
      <c r="L28" s="9">
        <v>375</v>
      </c>
      <c r="M28" s="9">
        <f t="shared" si="1"/>
        <v>-375</v>
      </c>
      <c r="O28" s="8" t="s">
        <v>36</v>
      </c>
      <c r="P28" s="9">
        <v>-1</v>
      </c>
      <c r="Q28" s="7" t="s">
        <v>13</v>
      </c>
      <c r="R28" s="9">
        <v>375</v>
      </c>
      <c r="S28" s="9">
        <f t="shared" si="2"/>
        <v>-375</v>
      </c>
      <c r="U28" s="2" t="s">
        <v>1</v>
      </c>
      <c r="V28" s="2" t="s">
        <v>2</v>
      </c>
      <c r="W28" s="1"/>
      <c r="X28" s="1"/>
      <c r="Y28" s="1"/>
      <c r="AA28" s="2" t="s">
        <v>1</v>
      </c>
      <c r="AB28" s="2" t="s">
        <v>2</v>
      </c>
      <c r="AC28" s="1"/>
      <c r="AD28" s="1"/>
      <c r="AE28" s="1"/>
      <c r="AG28" s="5" t="s">
        <v>23</v>
      </c>
      <c r="AH28" s="6"/>
      <c r="AI28" s="7" t="s">
        <v>13</v>
      </c>
      <c r="AJ28" s="6"/>
      <c r="AK28" s="6"/>
    </row>
    <row r="29" spans="3:37" x14ac:dyDescent="0.25">
      <c r="C29" s="8" t="s">
        <v>37</v>
      </c>
      <c r="D29" s="9">
        <v>-4000</v>
      </c>
      <c r="E29" s="7" t="s">
        <v>13</v>
      </c>
      <c r="F29" s="11">
        <v>0.12</v>
      </c>
      <c r="G29" s="9">
        <f t="shared" si="0"/>
        <v>-480</v>
      </c>
      <c r="I29" s="8" t="s">
        <v>37</v>
      </c>
      <c r="J29" s="9">
        <v>-4000</v>
      </c>
      <c r="K29" s="7" t="s">
        <v>13</v>
      </c>
      <c r="L29" s="11">
        <v>0.12</v>
      </c>
      <c r="M29" s="9">
        <f t="shared" si="1"/>
        <v>-480</v>
      </c>
      <c r="O29" s="8" t="s">
        <v>37</v>
      </c>
      <c r="P29" s="9">
        <v>-4000</v>
      </c>
      <c r="Q29" s="7" t="s">
        <v>13</v>
      </c>
      <c r="R29" s="11">
        <v>0.12</v>
      </c>
      <c r="S29" s="9">
        <f t="shared" si="2"/>
        <v>-480</v>
      </c>
      <c r="U29" s="2" t="s">
        <v>3</v>
      </c>
      <c r="V29" s="2" t="s">
        <v>4</v>
      </c>
      <c r="W29" s="1"/>
      <c r="X29" s="1"/>
      <c r="Y29" s="1"/>
      <c r="AA29" s="2" t="s">
        <v>3</v>
      </c>
      <c r="AB29" s="2" t="s">
        <v>134</v>
      </c>
      <c r="AC29" s="1"/>
      <c r="AD29" s="1"/>
      <c r="AE29" s="1"/>
      <c r="AG29" s="8" t="s">
        <v>24</v>
      </c>
      <c r="AH29" s="9">
        <v>-120</v>
      </c>
      <c r="AI29" s="7" t="s">
        <v>18</v>
      </c>
      <c r="AJ29" s="10">
        <v>5.4</v>
      </c>
      <c r="AK29" s="9">
        <f>AH29*AJ29</f>
        <v>-648</v>
      </c>
    </row>
    <row r="30" spans="3:37" x14ac:dyDescent="0.25">
      <c r="C30" s="8" t="s">
        <v>38</v>
      </c>
      <c r="D30" s="12">
        <v>-3.8</v>
      </c>
      <c r="E30" s="7" t="s">
        <v>13</v>
      </c>
      <c r="F30" s="9">
        <v>90</v>
      </c>
      <c r="G30" s="9">
        <f t="shared" si="0"/>
        <v>-342</v>
      </c>
      <c r="I30" s="8" t="s">
        <v>38</v>
      </c>
      <c r="J30" s="12">
        <v>-3.8</v>
      </c>
      <c r="K30" s="7" t="s">
        <v>13</v>
      </c>
      <c r="L30" s="9">
        <v>90</v>
      </c>
      <c r="M30" s="9">
        <f t="shared" si="1"/>
        <v>-342</v>
      </c>
      <c r="O30" s="8" t="s">
        <v>38</v>
      </c>
      <c r="P30" s="12">
        <v>-3.8</v>
      </c>
      <c r="Q30" s="7" t="s">
        <v>13</v>
      </c>
      <c r="R30" s="9">
        <v>90</v>
      </c>
      <c r="S30" s="9">
        <f t="shared" si="2"/>
        <v>-342</v>
      </c>
      <c r="U30" s="2" t="s">
        <v>5</v>
      </c>
      <c r="V30" s="2" t="s">
        <v>6</v>
      </c>
      <c r="W30" s="1"/>
      <c r="X30" s="1"/>
      <c r="Y30" s="1"/>
      <c r="AA30" s="2" t="s">
        <v>5</v>
      </c>
      <c r="AB30" s="2" t="s">
        <v>6</v>
      </c>
      <c r="AC30" s="1"/>
      <c r="AD30" s="1"/>
      <c r="AE30" s="1"/>
      <c r="AG30" s="5" t="s">
        <v>27</v>
      </c>
      <c r="AH30" s="6"/>
      <c r="AI30" s="7" t="s">
        <v>13</v>
      </c>
      <c r="AJ30" s="6"/>
      <c r="AK30" s="6">
        <f>SUM(AK28:AK29)</f>
        <v>-648</v>
      </c>
    </row>
    <row r="31" spans="3:37" x14ac:dyDescent="0.25">
      <c r="C31" s="8" t="s">
        <v>39</v>
      </c>
      <c r="D31" s="9">
        <v>-1</v>
      </c>
      <c r="E31" s="7" t="s">
        <v>13</v>
      </c>
      <c r="F31" s="9">
        <v>229</v>
      </c>
      <c r="G31" s="9">
        <f t="shared" si="0"/>
        <v>-229</v>
      </c>
      <c r="I31" s="8" t="s">
        <v>39</v>
      </c>
      <c r="J31" s="9">
        <v>-1</v>
      </c>
      <c r="K31" s="7" t="s">
        <v>13</v>
      </c>
      <c r="L31" s="9">
        <v>229</v>
      </c>
      <c r="M31" s="9">
        <f t="shared" si="1"/>
        <v>-229</v>
      </c>
      <c r="O31" s="8" t="s">
        <v>39</v>
      </c>
      <c r="P31" s="9">
        <v>-1</v>
      </c>
      <c r="Q31" s="7" t="s">
        <v>13</v>
      </c>
      <c r="R31" s="9">
        <v>229</v>
      </c>
      <c r="S31" s="9">
        <f t="shared" si="2"/>
        <v>-229</v>
      </c>
      <c r="U31" s="2" t="s">
        <v>7</v>
      </c>
      <c r="V31" s="2" t="s">
        <v>162</v>
      </c>
      <c r="W31" s="1"/>
      <c r="X31" s="1"/>
      <c r="Y31" s="1"/>
      <c r="AA31" s="2" t="s">
        <v>7</v>
      </c>
      <c r="AB31" s="2" t="s">
        <v>162</v>
      </c>
      <c r="AC31" s="1"/>
      <c r="AD31" s="1"/>
      <c r="AE31" s="1"/>
      <c r="AG31" s="5" t="s">
        <v>28</v>
      </c>
      <c r="AH31" s="6"/>
      <c r="AI31" s="7" t="s">
        <v>13</v>
      </c>
      <c r="AJ31" s="6"/>
      <c r="AK31" s="6">
        <f>SUM(AK26,AK30)</f>
        <v>9732</v>
      </c>
    </row>
    <row r="32" spans="3:37" x14ac:dyDescent="0.25">
      <c r="C32" s="8" t="s">
        <v>163</v>
      </c>
      <c r="D32" s="9">
        <v>-1</v>
      </c>
      <c r="E32" s="7" t="s">
        <v>13</v>
      </c>
      <c r="F32" s="9">
        <v>1225</v>
      </c>
      <c r="G32" s="9">
        <f t="shared" si="0"/>
        <v>-1225</v>
      </c>
      <c r="I32" s="8" t="s">
        <v>163</v>
      </c>
      <c r="J32" s="9">
        <v>-1</v>
      </c>
      <c r="K32" s="7" t="s">
        <v>13</v>
      </c>
      <c r="L32" s="9">
        <v>1225</v>
      </c>
      <c r="M32" s="9">
        <f t="shared" si="1"/>
        <v>-1225</v>
      </c>
      <c r="O32" s="8" t="s">
        <v>163</v>
      </c>
      <c r="P32" s="9">
        <v>-1</v>
      </c>
      <c r="Q32" s="7" t="s">
        <v>13</v>
      </c>
      <c r="R32" s="9">
        <v>1225</v>
      </c>
      <c r="S32" s="9">
        <f t="shared" si="2"/>
        <v>-1225</v>
      </c>
      <c r="U32" s="2" t="s">
        <v>9</v>
      </c>
      <c r="V32" s="2" t="s">
        <v>142</v>
      </c>
      <c r="W32" s="1"/>
      <c r="X32" s="1"/>
      <c r="Y32" s="1"/>
      <c r="AA32" s="2" t="s">
        <v>9</v>
      </c>
      <c r="AB32" s="2" t="s">
        <v>142</v>
      </c>
      <c r="AC32" s="1"/>
      <c r="AD32" s="1"/>
      <c r="AE32" s="1"/>
      <c r="AG32" s="8" t="s">
        <v>13</v>
      </c>
      <c r="AH32" s="9"/>
      <c r="AI32" s="7" t="s">
        <v>13</v>
      </c>
      <c r="AJ32" s="9"/>
      <c r="AK32" s="9"/>
    </row>
    <row r="33" spans="3:37" x14ac:dyDescent="0.25">
      <c r="C33" s="8" t="s">
        <v>164</v>
      </c>
      <c r="D33" s="9">
        <v>-2</v>
      </c>
      <c r="E33" s="7" t="s">
        <v>13</v>
      </c>
      <c r="F33" s="9">
        <v>125</v>
      </c>
      <c r="G33" s="9">
        <f t="shared" si="0"/>
        <v>-250</v>
      </c>
      <c r="I33" s="8" t="s">
        <v>164</v>
      </c>
      <c r="J33" s="9">
        <v>-2</v>
      </c>
      <c r="K33" s="7" t="s">
        <v>13</v>
      </c>
      <c r="L33" s="9">
        <v>125</v>
      </c>
      <c r="M33" s="9">
        <f t="shared" si="1"/>
        <v>-250</v>
      </c>
      <c r="O33" s="8" t="s">
        <v>164</v>
      </c>
      <c r="P33" s="9">
        <v>-2</v>
      </c>
      <c r="Q33" s="7" t="s">
        <v>13</v>
      </c>
      <c r="R33" s="9">
        <v>125</v>
      </c>
      <c r="S33" s="9">
        <f t="shared" si="2"/>
        <v>-250</v>
      </c>
      <c r="U33" s="1"/>
      <c r="V33" s="1"/>
      <c r="W33" s="1"/>
      <c r="X33" s="1"/>
      <c r="Y33" s="1"/>
      <c r="AA33" s="1"/>
      <c r="AB33" s="1"/>
      <c r="AC33" s="1"/>
      <c r="AD33" s="1"/>
      <c r="AE33" s="1"/>
      <c r="AG33" s="5" t="s">
        <v>29</v>
      </c>
      <c r="AH33" s="6"/>
      <c r="AI33" s="7" t="s">
        <v>13</v>
      </c>
      <c r="AJ33" s="6"/>
      <c r="AK33" s="6"/>
    </row>
    <row r="34" spans="3:37" x14ac:dyDescent="0.25">
      <c r="C34" s="8" t="s">
        <v>165</v>
      </c>
      <c r="D34" s="9">
        <v>-75</v>
      </c>
      <c r="E34" s="7" t="s">
        <v>13</v>
      </c>
      <c r="F34" s="9">
        <v>10</v>
      </c>
      <c r="G34" s="9">
        <f t="shared" si="0"/>
        <v>-750</v>
      </c>
      <c r="I34" s="8" t="s">
        <v>165</v>
      </c>
      <c r="J34" s="9">
        <v>-75</v>
      </c>
      <c r="K34" s="7" t="s">
        <v>13</v>
      </c>
      <c r="L34" s="9">
        <v>7</v>
      </c>
      <c r="M34" s="9">
        <f t="shared" si="1"/>
        <v>-525</v>
      </c>
      <c r="O34" s="8" t="s">
        <v>165</v>
      </c>
      <c r="P34" s="9">
        <v>-75</v>
      </c>
      <c r="Q34" s="7" t="s">
        <v>13</v>
      </c>
      <c r="R34" s="9">
        <v>7</v>
      </c>
      <c r="S34" s="9">
        <f t="shared" si="2"/>
        <v>-525</v>
      </c>
      <c r="U34" s="3" t="s">
        <v>11</v>
      </c>
      <c r="V34" s="4" t="s">
        <v>12</v>
      </c>
      <c r="W34" s="4" t="s">
        <v>13</v>
      </c>
      <c r="X34" s="4" t="s">
        <v>14</v>
      </c>
      <c r="Y34" s="4" t="s">
        <v>15</v>
      </c>
      <c r="AA34" s="3" t="s">
        <v>11</v>
      </c>
      <c r="AB34" s="4" t="s">
        <v>12</v>
      </c>
      <c r="AC34" s="4" t="s">
        <v>13</v>
      </c>
      <c r="AD34" s="4" t="s">
        <v>14</v>
      </c>
      <c r="AE34" s="4" t="s">
        <v>15</v>
      </c>
      <c r="AG34" s="8" t="s">
        <v>30</v>
      </c>
      <c r="AH34" s="9">
        <v>-1</v>
      </c>
      <c r="AI34" s="7" t="s">
        <v>13</v>
      </c>
      <c r="AJ34" s="9">
        <v>675</v>
      </c>
      <c r="AK34" s="9">
        <f t="shared" ref="AK34:AK46" si="3">AH34*AJ34</f>
        <v>-675</v>
      </c>
    </row>
    <row r="35" spans="3:37" x14ac:dyDescent="0.25">
      <c r="C35" s="8" t="s">
        <v>40</v>
      </c>
      <c r="D35" s="9"/>
      <c r="E35" s="7" t="s">
        <v>13</v>
      </c>
      <c r="F35" s="9"/>
      <c r="G35" s="9">
        <v>-800</v>
      </c>
      <c r="I35" s="8" t="s">
        <v>40</v>
      </c>
      <c r="J35" s="9"/>
      <c r="K35" s="7" t="s">
        <v>13</v>
      </c>
      <c r="L35" s="9"/>
      <c r="M35" s="9">
        <v>-750</v>
      </c>
      <c r="O35" s="8" t="s">
        <v>40</v>
      </c>
      <c r="P35" s="9"/>
      <c r="Q35" s="7" t="s">
        <v>13</v>
      </c>
      <c r="R35" s="9"/>
      <c r="S35" s="9">
        <v>-750</v>
      </c>
      <c r="U35" s="1"/>
      <c r="V35" s="1"/>
      <c r="W35" s="1"/>
      <c r="X35" s="1"/>
      <c r="Y35" s="1"/>
      <c r="AA35" s="1"/>
      <c r="AB35" s="1"/>
      <c r="AC35" s="1"/>
      <c r="AD35" s="1"/>
      <c r="AE35" s="1"/>
      <c r="AG35" s="8" t="s">
        <v>31</v>
      </c>
      <c r="AH35" s="9">
        <v>-3</v>
      </c>
      <c r="AI35" s="7" t="s">
        <v>13</v>
      </c>
      <c r="AJ35" s="9">
        <v>203</v>
      </c>
      <c r="AK35" s="9">
        <f t="shared" si="3"/>
        <v>-609</v>
      </c>
    </row>
    <row r="36" spans="3:37" x14ac:dyDescent="0.25">
      <c r="C36" s="5" t="s">
        <v>41</v>
      </c>
      <c r="D36" s="6"/>
      <c r="E36" s="7" t="s">
        <v>13</v>
      </c>
      <c r="F36" s="6"/>
      <c r="G36" s="6">
        <f>SUM(G22:G35)</f>
        <v>-7558</v>
      </c>
      <c r="I36" s="5" t="s">
        <v>41</v>
      </c>
      <c r="J36" s="6"/>
      <c r="K36" s="7" t="s">
        <v>13</v>
      </c>
      <c r="L36" s="6"/>
      <c r="M36" s="6">
        <f>SUM(M22:M35)</f>
        <v>-7003</v>
      </c>
      <c r="O36" s="5" t="s">
        <v>41</v>
      </c>
      <c r="P36" s="6"/>
      <c r="Q36" s="7" t="s">
        <v>13</v>
      </c>
      <c r="R36" s="6"/>
      <c r="S36" s="6">
        <f>SUM(S22:S35)</f>
        <v>-7003</v>
      </c>
      <c r="U36" s="2" t="s">
        <v>46</v>
      </c>
      <c r="V36" s="1"/>
      <c r="W36" s="1"/>
      <c r="X36" s="1"/>
      <c r="Y36" s="1"/>
      <c r="AA36" s="2" t="s">
        <v>46</v>
      </c>
      <c r="AB36" s="1"/>
      <c r="AC36" s="1"/>
      <c r="AD36" s="1"/>
      <c r="AE36" s="1"/>
      <c r="AG36" s="8" t="s">
        <v>161</v>
      </c>
      <c r="AH36" s="9">
        <v>-1</v>
      </c>
      <c r="AI36" s="7" t="s">
        <v>13</v>
      </c>
      <c r="AJ36" s="9">
        <v>140</v>
      </c>
      <c r="AK36" s="9">
        <f t="shared" si="3"/>
        <v>-140</v>
      </c>
    </row>
    <row r="37" spans="3:37" x14ac:dyDescent="0.25">
      <c r="C37" s="8" t="s">
        <v>42</v>
      </c>
      <c r="D37" s="9"/>
      <c r="E37" s="7" t="s">
        <v>13</v>
      </c>
      <c r="F37" s="9"/>
      <c r="G37" s="9">
        <f>SUM(G19,G36)</f>
        <v>2809</v>
      </c>
      <c r="I37" s="8" t="s">
        <v>42</v>
      </c>
      <c r="J37" s="9"/>
      <c r="K37" s="7" t="s">
        <v>13</v>
      </c>
      <c r="L37" s="9"/>
      <c r="M37" s="9">
        <f>SUM(M19,M36)</f>
        <v>3164</v>
      </c>
      <c r="O37" s="8" t="s">
        <v>42</v>
      </c>
      <c r="P37" s="9"/>
      <c r="Q37" s="7" t="s">
        <v>13</v>
      </c>
      <c r="R37" s="9"/>
      <c r="S37" s="9">
        <f>SUM(S19,S36)</f>
        <v>2964</v>
      </c>
      <c r="U37" s="1"/>
      <c r="V37" s="1"/>
      <c r="W37" s="1"/>
      <c r="X37" s="1"/>
      <c r="Y37" s="1"/>
      <c r="AA37" s="1"/>
      <c r="AB37" s="1"/>
      <c r="AC37" s="1"/>
      <c r="AD37" s="1"/>
      <c r="AE37" s="1"/>
      <c r="AG37" s="8" t="s">
        <v>33</v>
      </c>
      <c r="AH37" s="9">
        <v>-1</v>
      </c>
      <c r="AI37" s="7" t="s">
        <v>13</v>
      </c>
      <c r="AJ37" s="9">
        <v>380</v>
      </c>
      <c r="AK37" s="9">
        <f t="shared" si="3"/>
        <v>-380</v>
      </c>
    </row>
    <row r="38" spans="3:37" x14ac:dyDescent="0.25">
      <c r="C38" s="1"/>
      <c r="D38" s="1"/>
      <c r="E38" s="1"/>
      <c r="F38" s="1"/>
      <c r="G38" s="1"/>
      <c r="I38" s="1"/>
      <c r="J38" s="1"/>
      <c r="K38" s="1"/>
      <c r="L38" s="1"/>
      <c r="M38" s="1"/>
      <c r="O38" s="1"/>
      <c r="P38" s="1"/>
      <c r="Q38" s="1"/>
      <c r="R38" s="1"/>
      <c r="S38" s="1"/>
      <c r="U38" s="2" t="s">
        <v>43</v>
      </c>
      <c r="V38" s="1"/>
      <c r="W38" s="1"/>
      <c r="X38" s="1"/>
      <c r="Y38" s="1"/>
      <c r="AA38" s="2" t="s">
        <v>43</v>
      </c>
      <c r="AB38" s="1"/>
      <c r="AC38" s="1"/>
      <c r="AD38" s="1"/>
      <c r="AE38" s="1"/>
      <c r="AG38" s="8" t="s">
        <v>34</v>
      </c>
      <c r="AH38" s="9">
        <v>-1</v>
      </c>
      <c r="AI38" s="7" t="s">
        <v>13</v>
      </c>
      <c r="AJ38" s="9">
        <v>175</v>
      </c>
      <c r="AK38" s="9">
        <f t="shared" si="3"/>
        <v>-175</v>
      </c>
    </row>
    <row r="39" spans="3:37" x14ac:dyDescent="0.25">
      <c r="C39" s="1"/>
      <c r="D39" s="1"/>
      <c r="E39" s="1"/>
      <c r="F39" s="1"/>
      <c r="G39" s="1"/>
      <c r="I39" s="1"/>
      <c r="J39" s="1"/>
      <c r="K39" s="1"/>
      <c r="L39" s="1"/>
      <c r="M39" s="1"/>
      <c r="O39" s="1"/>
      <c r="P39" s="1"/>
      <c r="Q39" s="1"/>
      <c r="R39" s="1"/>
      <c r="S39" s="1"/>
      <c r="U39" s="1"/>
      <c r="V39" s="1"/>
      <c r="W39" s="1"/>
      <c r="X39" s="1"/>
      <c r="Y39" s="1"/>
      <c r="AA39" s="1"/>
      <c r="AB39" s="1"/>
      <c r="AC39" s="1"/>
      <c r="AD39" s="1"/>
      <c r="AE39" s="1"/>
      <c r="AG39" s="8" t="s">
        <v>35</v>
      </c>
      <c r="AH39" s="9">
        <v>-1</v>
      </c>
      <c r="AI39" s="7" t="s">
        <v>13</v>
      </c>
      <c r="AJ39" s="9">
        <v>666.66</v>
      </c>
      <c r="AK39" s="9">
        <f t="shared" si="3"/>
        <v>-666.66</v>
      </c>
    </row>
    <row r="40" spans="3:37" x14ac:dyDescent="0.25">
      <c r="C40" s="1"/>
      <c r="D40" s="1"/>
      <c r="E40" s="1"/>
      <c r="F40" s="1"/>
      <c r="G40" s="1"/>
      <c r="I40" s="1"/>
      <c r="J40" s="1"/>
      <c r="K40" s="1"/>
      <c r="L40" s="1"/>
      <c r="M40" s="1"/>
      <c r="O40" s="1"/>
      <c r="P40" s="1"/>
      <c r="Q40" s="1"/>
      <c r="R40" s="1"/>
      <c r="S40" s="1"/>
      <c r="U40" s="1" t="s">
        <v>47</v>
      </c>
      <c r="V40" s="1"/>
      <c r="W40" s="1"/>
      <c r="X40" s="1"/>
      <c r="Y40" s="1"/>
      <c r="AA40" s="1" t="s">
        <v>47</v>
      </c>
      <c r="AB40" s="1"/>
      <c r="AC40" s="1"/>
      <c r="AD40" s="1"/>
      <c r="AE40" s="1"/>
      <c r="AG40" s="8" t="s">
        <v>36</v>
      </c>
      <c r="AH40" s="9">
        <v>-1</v>
      </c>
      <c r="AI40" s="7" t="s">
        <v>13</v>
      </c>
      <c r="AJ40" s="9">
        <v>333.33</v>
      </c>
      <c r="AK40" s="9">
        <f t="shared" si="3"/>
        <v>-333.33</v>
      </c>
    </row>
    <row r="41" spans="3:37" x14ac:dyDescent="0.25">
      <c r="C41" s="2" t="s">
        <v>43</v>
      </c>
      <c r="D41" s="1"/>
      <c r="E41" s="1"/>
      <c r="F41" s="1"/>
      <c r="G41" s="1"/>
      <c r="I41" s="2" t="s">
        <v>43</v>
      </c>
      <c r="J41" s="1"/>
      <c r="K41" s="1"/>
      <c r="L41" s="1"/>
      <c r="M41" s="1"/>
      <c r="O41" s="2" t="s">
        <v>43</v>
      </c>
      <c r="P41" s="1"/>
      <c r="Q41" s="1"/>
      <c r="R41" s="1"/>
      <c r="S41" s="1"/>
      <c r="U41" s="2" t="s">
        <v>1</v>
      </c>
      <c r="V41" s="2" t="s">
        <v>2</v>
      </c>
      <c r="W41" s="1"/>
      <c r="X41" s="1"/>
      <c r="Y41" s="1"/>
      <c r="AA41" s="2" t="s">
        <v>1</v>
      </c>
      <c r="AB41" s="2" t="s">
        <v>2</v>
      </c>
      <c r="AC41" s="1"/>
      <c r="AD41" s="1"/>
      <c r="AE41" s="1"/>
      <c r="AG41" s="8" t="s">
        <v>37</v>
      </c>
      <c r="AH41" s="9">
        <v>-3800</v>
      </c>
      <c r="AI41" s="7" t="s">
        <v>13</v>
      </c>
      <c r="AJ41" s="11">
        <v>9.2999999999999999E-2</v>
      </c>
      <c r="AK41" s="9">
        <f t="shared" si="3"/>
        <v>-353.4</v>
      </c>
    </row>
    <row r="42" spans="3:37" x14ac:dyDescent="0.25">
      <c r="C42" s="1"/>
      <c r="D42" s="1"/>
      <c r="E42" s="1"/>
      <c r="F42" s="1"/>
      <c r="G42" s="1"/>
      <c r="I42" s="1"/>
      <c r="J42" s="1"/>
      <c r="K42" s="1"/>
      <c r="L42" s="1"/>
      <c r="M42" s="1"/>
      <c r="O42" s="1"/>
      <c r="P42" s="1"/>
      <c r="Q42" s="1"/>
      <c r="R42" s="1"/>
      <c r="S42" s="1"/>
      <c r="U42" s="2" t="s">
        <v>3</v>
      </c>
      <c r="V42" s="2" t="s">
        <v>4</v>
      </c>
      <c r="W42" s="1"/>
      <c r="X42" s="1"/>
      <c r="Y42" s="1"/>
      <c r="AA42" s="2" t="s">
        <v>3</v>
      </c>
      <c r="AB42" s="2" t="s">
        <v>134</v>
      </c>
      <c r="AC42" s="1"/>
      <c r="AD42" s="1"/>
      <c r="AE42" s="1"/>
      <c r="AG42" s="8" t="s">
        <v>38</v>
      </c>
      <c r="AH42" s="12">
        <v>-3.6</v>
      </c>
      <c r="AI42" s="7" t="s">
        <v>13</v>
      </c>
      <c r="AJ42" s="9">
        <v>80</v>
      </c>
      <c r="AK42" s="9">
        <f t="shared" si="3"/>
        <v>-288</v>
      </c>
    </row>
    <row r="43" spans="3:37" x14ac:dyDescent="0.25">
      <c r="C43" s="1" t="s">
        <v>44</v>
      </c>
      <c r="D43" s="1"/>
      <c r="E43" s="1"/>
      <c r="F43" s="1"/>
      <c r="G43" s="1"/>
      <c r="I43" s="1" t="s">
        <v>44</v>
      </c>
      <c r="J43" s="1"/>
      <c r="K43" s="1"/>
      <c r="L43" s="1"/>
      <c r="M43" s="1"/>
      <c r="O43" s="1" t="s">
        <v>44</v>
      </c>
      <c r="P43" s="1"/>
      <c r="Q43" s="1"/>
      <c r="R43" s="1"/>
      <c r="S43" s="1"/>
      <c r="U43" s="2" t="s">
        <v>5</v>
      </c>
      <c r="V43" s="2" t="s">
        <v>6</v>
      </c>
      <c r="W43" s="1"/>
      <c r="X43" s="1"/>
      <c r="Y43" s="1"/>
      <c r="AA43" s="2" t="s">
        <v>5</v>
      </c>
      <c r="AB43" s="2" t="s">
        <v>6</v>
      </c>
      <c r="AC43" s="1"/>
      <c r="AD43" s="1"/>
      <c r="AE43" s="1"/>
      <c r="AG43" s="8" t="s">
        <v>39</v>
      </c>
      <c r="AH43" s="9">
        <v>-1</v>
      </c>
      <c r="AI43" s="7" t="s">
        <v>13</v>
      </c>
      <c r="AJ43" s="9">
        <v>202.5</v>
      </c>
      <c r="AK43" s="9">
        <f t="shared" si="3"/>
        <v>-202.5</v>
      </c>
    </row>
    <row r="44" spans="3:37" x14ac:dyDescent="0.25">
      <c r="C44" s="2" t="s">
        <v>1</v>
      </c>
      <c r="D44" s="2" t="s">
        <v>2</v>
      </c>
      <c r="E44" s="1"/>
      <c r="F44" s="1"/>
      <c r="G44" s="1"/>
      <c r="I44" s="2" t="s">
        <v>1</v>
      </c>
      <c r="J44" s="2" t="s">
        <v>2</v>
      </c>
      <c r="K44" s="1"/>
      <c r="L44" s="1"/>
      <c r="M44" s="1"/>
      <c r="O44" s="2" t="s">
        <v>1</v>
      </c>
      <c r="P44" s="2" t="s">
        <v>2</v>
      </c>
      <c r="Q44" s="1"/>
      <c r="R44" s="1"/>
      <c r="S44" s="1"/>
      <c r="U44" s="2" t="s">
        <v>7</v>
      </c>
      <c r="V44" s="2" t="s">
        <v>162</v>
      </c>
      <c r="W44" s="1"/>
      <c r="X44" s="1"/>
      <c r="Y44" s="1"/>
      <c r="AA44" s="2" t="s">
        <v>7</v>
      </c>
      <c r="AB44" s="2" t="s">
        <v>162</v>
      </c>
      <c r="AC44" s="1"/>
      <c r="AD44" s="1"/>
      <c r="AE44" s="1"/>
      <c r="AG44" s="8" t="s">
        <v>163</v>
      </c>
      <c r="AH44" s="9">
        <v>-1</v>
      </c>
      <c r="AI44" s="7" t="s">
        <v>13</v>
      </c>
      <c r="AJ44" s="9">
        <v>1225</v>
      </c>
      <c r="AK44" s="9">
        <f t="shared" si="3"/>
        <v>-1225</v>
      </c>
    </row>
    <row r="45" spans="3:37" x14ac:dyDescent="0.25">
      <c r="C45" s="2" t="s">
        <v>3</v>
      </c>
      <c r="D45" s="2" t="s">
        <v>4</v>
      </c>
      <c r="E45" s="1"/>
      <c r="F45" s="1"/>
      <c r="G45" s="1"/>
      <c r="I45" s="2" t="s">
        <v>3</v>
      </c>
      <c r="J45" s="2" t="s">
        <v>134</v>
      </c>
      <c r="K45" s="1"/>
      <c r="L45" s="1"/>
      <c r="M45" s="1"/>
      <c r="O45" s="2" t="s">
        <v>3</v>
      </c>
      <c r="P45" s="2" t="s">
        <v>137</v>
      </c>
      <c r="Q45" s="1"/>
      <c r="R45" s="1"/>
      <c r="S45" s="1"/>
      <c r="U45" s="2" t="s">
        <v>9</v>
      </c>
      <c r="V45" s="2" t="s">
        <v>142</v>
      </c>
      <c r="W45" s="1"/>
      <c r="X45" s="1"/>
      <c r="Y45" s="1"/>
      <c r="AA45" s="2" t="s">
        <v>9</v>
      </c>
      <c r="AB45" s="2" t="s">
        <v>142</v>
      </c>
      <c r="AC45" s="1"/>
      <c r="AD45" s="1"/>
      <c r="AE45" s="1"/>
      <c r="AG45" s="8" t="s">
        <v>164</v>
      </c>
      <c r="AH45" s="9">
        <v>-2</v>
      </c>
      <c r="AI45" s="7" t="s">
        <v>13</v>
      </c>
      <c r="AJ45" s="9">
        <v>125</v>
      </c>
      <c r="AK45" s="9">
        <f t="shared" si="3"/>
        <v>-250</v>
      </c>
    </row>
    <row r="46" spans="3:37" x14ac:dyDescent="0.25">
      <c r="C46" s="2" t="s">
        <v>5</v>
      </c>
      <c r="D46" s="2" t="s">
        <v>6</v>
      </c>
      <c r="E46" s="1"/>
      <c r="F46" s="1"/>
      <c r="G46" s="1"/>
      <c r="I46" s="2" t="s">
        <v>5</v>
      </c>
      <c r="J46" s="2" t="s">
        <v>6</v>
      </c>
      <c r="K46" s="1"/>
      <c r="L46" s="1"/>
      <c r="M46" s="1"/>
      <c r="O46" s="2" t="s">
        <v>5</v>
      </c>
      <c r="P46" s="2" t="s">
        <v>6</v>
      </c>
      <c r="Q46" s="1"/>
      <c r="R46" s="1"/>
      <c r="S46" s="1"/>
      <c r="U46" s="1"/>
      <c r="V46" s="1"/>
      <c r="W46" s="1"/>
      <c r="X46" s="1"/>
      <c r="Y46" s="1"/>
      <c r="AA46" s="1"/>
      <c r="AB46" s="1"/>
      <c r="AC46" s="1"/>
      <c r="AD46" s="1"/>
      <c r="AE46" s="1"/>
      <c r="AG46" s="8" t="s">
        <v>165</v>
      </c>
      <c r="AH46" s="9">
        <v>-70</v>
      </c>
      <c r="AI46" s="7" t="s">
        <v>13</v>
      </c>
      <c r="AJ46" s="9">
        <v>7</v>
      </c>
      <c r="AK46" s="9">
        <f t="shared" si="3"/>
        <v>-490</v>
      </c>
    </row>
    <row r="47" spans="3:37" x14ac:dyDescent="0.25">
      <c r="C47" s="2" t="s">
        <v>7</v>
      </c>
      <c r="D47" s="2" t="s">
        <v>162</v>
      </c>
      <c r="E47" s="1"/>
      <c r="F47" s="1"/>
      <c r="G47" s="1"/>
      <c r="I47" s="2" t="s">
        <v>7</v>
      </c>
      <c r="J47" s="2" t="s">
        <v>162</v>
      </c>
      <c r="K47" s="1"/>
      <c r="L47" s="1"/>
      <c r="M47" s="1"/>
      <c r="O47" s="2" t="s">
        <v>7</v>
      </c>
      <c r="P47" s="2" t="s">
        <v>162</v>
      </c>
      <c r="Q47" s="1"/>
      <c r="R47" s="1"/>
      <c r="S47" s="1"/>
      <c r="U47" s="3" t="s">
        <v>11</v>
      </c>
      <c r="V47" s="4" t="s">
        <v>12</v>
      </c>
      <c r="W47" s="4" t="s">
        <v>13</v>
      </c>
      <c r="X47" s="4" t="s">
        <v>14</v>
      </c>
      <c r="Y47" s="4" t="s">
        <v>15</v>
      </c>
      <c r="AA47" s="3" t="s">
        <v>11</v>
      </c>
      <c r="AB47" s="4" t="s">
        <v>12</v>
      </c>
      <c r="AC47" s="4" t="s">
        <v>13</v>
      </c>
      <c r="AD47" s="4" t="s">
        <v>14</v>
      </c>
      <c r="AE47" s="4" t="s">
        <v>15</v>
      </c>
      <c r="AG47" s="8" t="s">
        <v>40</v>
      </c>
      <c r="AH47" s="9"/>
      <c r="AI47" s="7" t="s">
        <v>13</v>
      </c>
      <c r="AJ47" s="9"/>
      <c r="AK47" s="9">
        <v>-500</v>
      </c>
    </row>
    <row r="48" spans="3:37" x14ac:dyDescent="0.25">
      <c r="C48" s="2" t="s">
        <v>9</v>
      </c>
      <c r="D48" s="2" t="s">
        <v>10</v>
      </c>
      <c r="E48" s="1"/>
      <c r="F48" s="1"/>
      <c r="G48" s="1"/>
      <c r="I48" s="2" t="s">
        <v>9</v>
      </c>
      <c r="J48" s="2" t="s">
        <v>10</v>
      </c>
      <c r="K48" s="1"/>
      <c r="L48" s="1"/>
      <c r="M48" s="1"/>
      <c r="O48" s="2" t="s">
        <v>9</v>
      </c>
      <c r="P48" s="2" t="s">
        <v>10</v>
      </c>
      <c r="Q48" s="1"/>
      <c r="R48" s="1"/>
      <c r="S48" s="1"/>
      <c r="U48" s="1"/>
      <c r="V48" s="1"/>
      <c r="W48" s="1"/>
      <c r="X48" s="1"/>
      <c r="Y48" s="1"/>
      <c r="AA48" s="1"/>
      <c r="AB48" s="1"/>
      <c r="AC48" s="1"/>
      <c r="AD48" s="1"/>
      <c r="AE48" s="1"/>
      <c r="AG48" s="5" t="s">
        <v>41</v>
      </c>
      <c r="AH48" s="6"/>
      <c r="AI48" s="7" t="s">
        <v>13</v>
      </c>
      <c r="AJ48" s="6"/>
      <c r="AK48" s="6">
        <f>SUM(AK34:AK47)</f>
        <v>-6287.8899999999994</v>
      </c>
    </row>
    <row r="49" spans="3:37" x14ac:dyDescent="0.25">
      <c r="C49" s="1"/>
      <c r="D49" s="1"/>
      <c r="E49" s="1"/>
      <c r="F49" s="1"/>
      <c r="G49" s="1"/>
      <c r="I49" s="1"/>
      <c r="J49" s="1"/>
      <c r="K49" s="1"/>
      <c r="L49" s="1"/>
      <c r="M49" s="1"/>
      <c r="O49" s="1"/>
      <c r="P49" s="1"/>
      <c r="Q49" s="1"/>
      <c r="R49" s="1"/>
      <c r="S49" s="1"/>
      <c r="U49" s="2" t="s">
        <v>144</v>
      </c>
      <c r="V49" s="1"/>
      <c r="W49" s="1"/>
      <c r="X49" s="1"/>
      <c r="Y49" s="1"/>
      <c r="AA49" s="2" t="s">
        <v>144</v>
      </c>
      <c r="AB49" s="1"/>
      <c r="AC49" s="1"/>
      <c r="AD49" s="1"/>
      <c r="AE49" s="1"/>
      <c r="AG49" s="8" t="s">
        <v>42</v>
      </c>
      <c r="AH49" s="9"/>
      <c r="AI49" s="7" t="s">
        <v>13</v>
      </c>
      <c r="AJ49" s="9"/>
      <c r="AK49" s="9">
        <f>SUM(AK31,AK48)</f>
        <v>3444.1100000000006</v>
      </c>
    </row>
    <row r="50" spans="3:37" x14ac:dyDescent="0.25">
      <c r="C50" s="3" t="s">
        <v>11</v>
      </c>
      <c r="D50" s="4" t="s">
        <v>12</v>
      </c>
      <c r="E50" s="4" t="s">
        <v>13</v>
      </c>
      <c r="F50" s="4" t="s">
        <v>14</v>
      </c>
      <c r="G50" s="4" t="s">
        <v>15</v>
      </c>
      <c r="I50" s="3" t="s">
        <v>11</v>
      </c>
      <c r="J50" s="4" t="s">
        <v>12</v>
      </c>
      <c r="K50" s="4" t="s">
        <v>13</v>
      </c>
      <c r="L50" s="4" t="s">
        <v>14</v>
      </c>
      <c r="M50" s="4" t="s">
        <v>15</v>
      </c>
      <c r="O50" s="3" t="s">
        <v>11</v>
      </c>
      <c r="P50" s="4" t="s">
        <v>12</v>
      </c>
      <c r="Q50" s="4" t="s">
        <v>13</v>
      </c>
      <c r="R50" s="4" t="s">
        <v>14</v>
      </c>
      <c r="S50" s="4" t="s">
        <v>15</v>
      </c>
      <c r="U50" s="1"/>
      <c r="V50" s="1"/>
      <c r="W50" s="1"/>
      <c r="X50" s="1"/>
      <c r="Y50" s="1"/>
      <c r="AA50" s="1"/>
      <c r="AB50" s="1"/>
      <c r="AC50" s="1"/>
      <c r="AD50" s="1"/>
      <c r="AE50" s="1"/>
      <c r="AG50" s="1"/>
      <c r="AH50" s="1"/>
      <c r="AI50" s="1"/>
      <c r="AJ50" s="1"/>
      <c r="AK50" s="1"/>
    </row>
    <row r="51" spans="3:37" x14ac:dyDescent="0.25">
      <c r="C51" s="5" t="s">
        <v>16</v>
      </c>
      <c r="D51" s="6"/>
      <c r="E51" s="7" t="s">
        <v>13</v>
      </c>
      <c r="F51" s="6"/>
      <c r="G51" s="6"/>
      <c r="I51" s="5" t="s">
        <v>16</v>
      </c>
      <c r="J51" s="6"/>
      <c r="K51" s="7" t="s">
        <v>13</v>
      </c>
      <c r="L51" s="6"/>
      <c r="M51" s="6"/>
      <c r="O51" s="5" t="s">
        <v>16</v>
      </c>
      <c r="P51" s="6"/>
      <c r="Q51" s="7" t="s">
        <v>13</v>
      </c>
      <c r="R51" s="6"/>
      <c r="S51" s="6"/>
      <c r="U51" s="2" t="s">
        <v>43</v>
      </c>
      <c r="V51" s="1"/>
      <c r="W51" s="1"/>
      <c r="X51" s="1"/>
      <c r="Y51" s="1"/>
      <c r="AA51" s="2" t="s">
        <v>43</v>
      </c>
      <c r="AB51" s="1"/>
      <c r="AC51" s="1"/>
      <c r="AD51" s="1"/>
      <c r="AE51" s="1"/>
      <c r="AG51" s="1"/>
      <c r="AH51" s="1"/>
      <c r="AI51" s="1"/>
      <c r="AJ51" s="1"/>
      <c r="AK51" s="1"/>
    </row>
    <row r="52" spans="3:37" x14ac:dyDescent="0.25">
      <c r="C52" s="8" t="s">
        <v>17</v>
      </c>
      <c r="D52" s="9">
        <v>3800</v>
      </c>
      <c r="E52" s="7" t="s">
        <v>18</v>
      </c>
      <c r="F52" s="10">
        <v>2.2000000000000002</v>
      </c>
      <c r="G52" s="9">
        <f>D52*F52</f>
        <v>8360</v>
      </c>
      <c r="I52" s="8" t="s">
        <v>17</v>
      </c>
      <c r="J52" s="9">
        <v>3800</v>
      </c>
      <c r="K52" s="7" t="s">
        <v>18</v>
      </c>
      <c r="L52" s="10">
        <v>2.15</v>
      </c>
      <c r="M52" s="9">
        <f>J52*L52</f>
        <v>8170</v>
      </c>
      <c r="O52" s="8" t="s">
        <v>17</v>
      </c>
      <c r="P52" s="9">
        <v>3800</v>
      </c>
      <c r="Q52" s="7" t="s">
        <v>18</v>
      </c>
      <c r="R52" s="10">
        <v>2.1</v>
      </c>
      <c r="S52" s="9">
        <f>P52*R52</f>
        <v>7980</v>
      </c>
      <c r="U52" s="1"/>
      <c r="V52" s="1"/>
      <c r="W52" s="1"/>
      <c r="X52" s="1"/>
      <c r="Y52" s="1"/>
      <c r="AA52" s="1"/>
      <c r="AB52" s="1"/>
      <c r="AC52" s="1"/>
      <c r="AD52" s="1"/>
      <c r="AE52" s="1"/>
      <c r="AG52" s="1"/>
      <c r="AH52" s="1"/>
      <c r="AI52" s="1"/>
      <c r="AJ52" s="1"/>
      <c r="AK52" s="1"/>
    </row>
    <row r="53" spans="3:37" x14ac:dyDescent="0.25">
      <c r="C53" s="8" t="s">
        <v>19</v>
      </c>
      <c r="D53" s="9">
        <v>1800</v>
      </c>
      <c r="E53" s="7" t="s">
        <v>18</v>
      </c>
      <c r="F53" s="10">
        <v>0.85</v>
      </c>
      <c r="G53" s="9">
        <f>D53*F53</f>
        <v>1530</v>
      </c>
      <c r="I53" s="8" t="s">
        <v>19</v>
      </c>
      <c r="J53" s="9">
        <v>1800</v>
      </c>
      <c r="K53" s="7" t="s">
        <v>18</v>
      </c>
      <c r="L53" s="10">
        <v>0.85</v>
      </c>
      <c r="M53" s="9">
        <f>J53*L53</f>
        <v>1530</v>
      </c>
      <c r="O53" s="8" t="s">
        <v>19</v>
      </c>
      <c r="P53" s="9">
        <v>1800</v>
      </c>
      <c r="Q53" s="7" t="s">
        <v>18</v>
      </c>
      <c r="R53" s="10">
        <v>0.85</v>
      </c>
      <c r="S53" s="9">
        <f>P53*R53</f>
        <v>1530</v>
      </c>
      <c r="U53" s="1" t="s">
        <v>50</v>
      </c>
      <c r="V53" s="1"/>
      <c r="W53" s="1"/>
      <c r="X53" s="1"/>
      <c r="Y53" s="1"/>
      <c r="AA53" s="1" t="s">
        <v>50</v>
      </c>
      <c r="AB53" s="1"/>
      <c r="AC53" s="1"/>
      <c r="AD53" s="1"/>
      <c r="AE53" s="1"/>
      <c r="AG53" s="2" t="s">
        <v>43</v>
      </c>
      <c r="AH53" s="1"/>
      <c r="AI53" s="1"/>
      <c r="AJ53" s="1"/>
      <c r="AK53" s="1"/>
    </row>
    <row r="54" spans="3:37" x14ac:dyDescent="0.25">
      <c r="C54" s="8" t="s">
        <v>20</v>
      </c>
      <c r="D54" s="9"/>
      <c r="E54" s="7" t="s">
        <v>21</v>
      </c>
      <c r="F54" s="9"/>
      <c r="G54" s="9">
        <v>870</v>
      </c>
      <c r="I54" s="8" t="s">
        <v>20</v>
      </c>
      <c r="J54" s="9"/>
      <c r="K54" s="7" t="s">
        <v>21</v>
      </c>
      <c r="L54" s="9"/>
      <c r="M54" s="9">
        <v>870</v>
      </c>
      <c r="O54" s="8" t="s">
        <v>20</v>
      </c>
      <c r="P54" s="9"/>
      <c r="Q54" s="7" t="s">
        <v>21</v>
      </c>
      <c r="R54" s="9"/>
      <c r="S54" s="9">
        <v>870</v>
      </c>
      <c r="U54" s="2" t="s">
        <v>1</v>
      </c>
      <c r="V54" s="2" t="s">
        <v>2</v>
      </c>
      <c r="W54" s="1"/>
      <c r="X54" s="1"/>
      <c r="Y54" s="1"/>
      <c r="AA54" s="2" t="s">
        <v>1</v>
      </c>
      <c r="AB54" s="2" t="s">
        <v>2</v>
      </c>
      <c r="AC54" s="1"/>
      <c r="AD54" s="1"/>
      <c r="AE54" s="1"/>
      <c r="AG54" s="1"/>
      <c r="AH54" s="1"/>
      <c r="AI54" s="1"/>
      <c r="AJ54" s="1"/>
      <c r="AK54" s="1"/>
    </row>
    <row r="55" spans="3:37" x14ac:dyDescent="0.25">
      <c r="C55" s="5" t="s">
        <v>22</v>
      </c>
      <c r="D55" s="6"/>
      <c r="E55" s="7" t="s">
        <v>13</v>
      </c>
      <c r="F55" s="6"/>
      <c r="G55" s="6">
        <f>SUM(G52:G54)</f>
        <v>10760</v>
      </c>
      <c r="I55" s="5" t="s">
        <v>22</v>
      </c>
      <c r="J55" s="6"/>
      <c r="K55" s="7" t="s">
        <v>13</v>
      </c>
      <c r="L55" s="6"/>
      <c r="M55" s="6">
        <f>SUM(M52:M54)</f>
        <v>10570</v>
      </c>
      <c r="O55" s="5" t="s">
        <v>22</v>
      </c>
      <c r="P55" s="6"/>
      <c r="Q55" s="7" t="s">
        <v>13</v>
      </c>
      <c r="R55" s="6"/>
      <c r="S55" s="6">
        <f>SUM(S52:S54)</f>
        <v>10380</v>
      </c>
      <c r="U55" s="2" t="s">
        <v>3</v>
      </c>
      <c r="V55" s="2" t="s">
        <v>4</v>
      </c>
      <c r="W55" s="1"/>
      <c r="X55" s="1"/>
      <c r="Y55" s="1"/>
      <c r="AA55" s="2" t="s">
        <v>3</v>
      </c>
      <c r="AB55" s="2" t="s">
        <v>134</v>
      </c>
      <c r="AC55" s="1"/>
      <c r="AD55" s="1"/>
      <c r="AE55" s="1"/>
      <c r="AG55" s="1" t="s">
        <v>45</v>
      </c>
      <c r="AH55" s="1"/>
      <c r="AI55" s="1"/>
      <c r="AJ55" s="1"/>
      <c r="AK55" s="1"/>
    </row>
    <row r="56" spans="3:37" x14ac:dyDescent="0.25">
      <c r="C56" s="8" t="s">
        <v>13</v>
      </c>
      <c r="D56" s="9"/>
      <c r="E56" s="7" t="s">
        <v>13</v>
      </c>
      <c r="F56" s="9"/>
      <c r="G56" s="9"/>
      <c r="I56" s="8" t="s">
        <v>13</v>
      </c>
      <c r="J56" s="9"/>
      <c r="K56" s="7" t="s">
        <v>13</v>
      </c>
      <c r="L56" s="9"/>
      <c r="M56" s="9"/>
      <c r="O56" s="8" t="s">
        <v>13</v>
      </c>
      <c r="P56" s="9"/>
      <c r="Q56" s="7" t="s">
        <v>13</v>
      </c>
      <c r="R56" s="9"/>
      <c r="S56" s="9"/>
      <c r="U56" s="2" t="s">
        <v>5</v>
      </c>
      <c r="V56" s="2" t="s">
        <v>6</v>
      </c>
      <c r="W56" s="1"/>
      <c r="X56" s="1"/>
      <c r="Y56" s="1"/>
      <c r="AA56" s="2" t="s">
        <v>5</v>
      </c>
      <c r="AB56" s="2" t="s">
        <v>6</v>
      </c>
      <c r="AC56" s="1"/>
      <c r="AD56" s="1"/>
      <c r="AE56" s="1"/>
      <c r="AG56" s="2" t="s">
        <v>1</v>
      </c>
      <c r="AH56" s="2" t="s">
        <v>2</v>
      </c>
      <c r="AI56" s="1"/>
      <c r="AJ56" s="1"/>
      <c r="AK56" s="1"/>
    </row>
    <row r="57" spans="3:37" x14ac:dyDescent="0.25">
      <c r="C57" s="5" t="s">
        <v>23</v>
      </c>
      <c r="D57" s="6"/>
      <c r="E57" s="7" t="s">
        <v>13</v>
      </c>
      <c r="F57" s="6"/>
      <c r="G57" s="6"/>
      <c r="I57" s="5" t="s">
        <v>23</v>
      </c>
      <c r="J57" s="6"/>
      <c r="K57" s="7" t="s">
        <v>13</v>
      </c>
      <c r="L57" s="6"/>
      <c r="M57" s="6"/>
      <c r="O57" s="5" t="s">
        <v>23</v>
      </c>
      <c r="P57" s="6"/>
      <c r="Q57" s="7" t="s">
        <v>13</v>
      </c>
      <c r="R57" s="6"/>
      <c r="S57" s="6"/>
      <c r="U57" s="2" t="s">
        <v>7</v>
      </c>
      <c r="V57" s="2" t="s">
        <v>162</v>
      </c>
      <c r="W57" s="1"/>
      <c r="X57" s="1"/>
      <c r="Y57" s="1"/>
      <c r="AA57" s="2" t="s">
        <v>7</v>
      </c>
      <c r="AB57" s="2" t="s">
        <v>162</v>
      </c>
      <c r="AC57" s="1"/>
      <c r="AD57" s="1"/>
      <c r="AE57" s="1"/>
      <c r="AG57" s="2" t="s">
        <v>3</v>
      </c>
      <c r="AH57" s="2" t="s">
        <v>137</v>
      </c>
      <c r="AI57" s="1"/>
      <c r="AJ57" s="1"/>
      <c r="AK57" s="1"/>
    </row>
    <row r="58" spans="3:37" x14ac:dyDescent="0.25">
      <c r="C58" s="8" t="s">
        <v>24</v>
      </c>
      <c r="D58" s="9">
        <v>-120</v>
      </c>
      <c r="E58" s="7" t="s">
        <v>18</v>
      </c>
      <c r="F58" s="10">
        <v>5.4</v>
      </c>
      <c r="G58" s="9">
        <f>D58*F58</f>
        <v>-648</v>
      </c>
      <c r="I58" s="8" t="s">
        <v>24</v>
      </c>
      <c r="J58" s="9">
        <v>-120</v>
      </c>
      <c r="K58" s="7" t="s">
        <v>18</v>
      </c>
      <c r="L58" s="10">
        <v>5.4</v>
      </c>
      <c r="M58" s="9">
        <f>J58*L58</f>
        <v>-648</v>
      </c>
      <c r="O58" s="8" t="s">
        <v>24</v>
      </c>
      <c r="P58" s="9">
        <v>-120</v>
      </c>
      <c r="Q58" s="7" t="s">
        <v>18</v>
      </c>
      <c r="R58" s="10">
        <v>5.4</v>
      </c>
      <c r="S58" s="9">
        <f>P58*R58</f>
        <v>-648</v>
      </c>
      <c r="U58" s="2" t="s">
        <v>9</v>
      </c>
      <c r="V58" s="2" t="s">
        <v>142</v>
      </c>
      <c r="W58" s="1"/>
      <c r="X58" s="1"/>
      <c r="Y58" s="1"/>
      <c r="AA58" s="2" t="s">
        <v>9</v>
      </c>
      <c r="AB58" s="2" t="s">
        <v>142</v>
      </c>
      <c r="AC58" s="1"/>
      <c r="AD58" s="1"/>
      <c r="AE58" s="1"/>
      <c r="AG58" s="2" t="s">
        <v>5</v>
      </c>
      <c r="AH58" s="2" t="s">
        <v>6</v>
      </c>
      <c r="AI58" s="1"/>
      <c r="AJ58" s="1"/>
      <c r="AK58" s="1"/>
    </row>
    <row r="59" spans="3:37" x14ac:dyDescent="0.25">
      <c r="C59" s="8" t="s">
        <v>25</v>
      </c>
      <c r="D59" s="9">
        <v>-20</v>
      </c>
      <c r="E59" s="7" t="s">
        <v>26</v>
      </c>
      <c r="F59" s="10"/>
      <c r="G59" s="9"/>
      <c r="I59" s="8" t="s">
        <v>25</v>
      </c>
      <c r="J59" s="9">
        <v>-20</v>
      </c>
      <c r="K59" s="7" t="s">
        <v>26</v>
      </c>
      <c r="L59" s="10"/>
      <c r="M59" s="9"/>
      <c r="O59" s="8" t="s">
        <v>25</v>
      </c>
      <c r="P59" s="9">
        <v>-20</v>
      </c>
      <c r="Q59" s="7" t="s">
        <v>26</v>
      </c>
      <c r="R59" s="10"/>
      <c r="S59" s="9"/>
      <c r="U59" s="1"/>
      <c r="V59" s="1"/>
      <c r="W59" s="1"/>
      <c r="X59" s="1"/>
      <c r="Y59" s="1"/>
      <c r="AA59" s="1"/>
      <c r="AB59" s="1"/>
      <c r="AC59" s="1"/>
      <c r="AD59" s="1"/>
      <c r="AE59" s="1"/>
      <c r="AG59" s="2" t="s">
        <v>7</v>
      </c>
      <c r="AH59" s="2" t="s">
        <v>162</v>
      </c>
      <c r="AI59" s="1"/>
      <c r="AJ59" s="1"/>
      <c r="AK59" s="1"/>
    </row>
    <row r="60" spans="3:37" x14ac:dyDescent="0.25">
      <c r="C60" s="5" t="s">
        <v>27</v>
      </c>
      <c r="D60" s="6"/>
      <c r="E60" s="7" t="s">
        <v>13</v>
      </c>
      <c r="F60" s="6"/>
      <c r="G60" s="6">
        <f>SUM(G57:G59)</f>
        <v>-648</v>
      </c>
      <c r="I60" s="5" t="s">
        <v>27</v>
      </c>
      <c r="J60" s="6"/>
      <c r="K60" s="7" t="s">
        <v>13</v>
      </c>
      <c r="L60" s="6"/>
      <c r="M60" s="6">
        <f>SUM(M57:M59)</f>
        <v>-648</v>
      </c>
      <c r="O60" s="5" t="s">
        <v>27</v>
      </c>
      <c r="P60" s="6"/>
      <c r="Q60" s="7" t="s">
        <v>13</v>
      </c>
      <c r="R60" s="6"/>
      <c r="S60" s="6">
        <f>SUM(S57:S59)</f>
        <v>-648</v>
      </c>
      <c r="U60" s="3" t="s">
        <v>11</v>
      </c>
      <c r="V60" s="4" t="s">
        <v>12</v>
      </c>
      <c r="W60" s="4" t="s">
        <v>13</v>
      </c>
      <c r="X60" s="4" t="s">
        <v>14</v>
      </c>
      <c r="Y60" s="4" t="s">
        <v>15</v>
      </c>
      <c r="AA60" s="3" t="s">
        <v>11</v>
      </c>
      <c r="AB60" s="4" t="s">
        <v>12</v>
      </c>
      <c r="AC60" s="4" t="s">
        <v>13</v>
      </c>
      <c r="AD60" s="4" t="s">
        <v>14</v>
      </c>
      <c r="AE60" s="4" t="s">
        <v>15</v>
      </c>
      <c r="AG60" s="2" t="s">
        <v>9</v>
      </c>
      <c r="AH60" s="2" t="s">
        <v>142</v>
      </c>
      <c r="AI60" s="1"/>
      <c r="AJ60" s="1"/>
      <c r="AK60" s="1"/>
    </row>
    <row r="61" spans="3:37" x14ac:dyDescent="0.25">
      <c r="C61" s="5" t="s">
        <v>28</v>
      </c>
      <c r="D61" s="6"/>
      <c r="E61" s="7" t="s">
        <v>13</v>
      </c>
      <c r="F61" s="6"/>
      <c r="G61" s="6">
        <f>SUM(G55,G60)</f>
        <v>10112</v>
      </c>
      <c r="I61" s="5" t="s">
        <v>28</v>
      </c>
      <c r="J61" s="6"/>
      <c r="K61" s="7" t="s">
        <v>13</v>
      </c>
      <c r="L61" s="6"/>
      <c r="M61" s="6">
        <f>SUM(M55,M60)</f>
        <v>9922</v>
      </c>
      <c r="O61" s="5" t="s">
        <v>28</v>
      </c>
      <c r="P61" s="6"/>
      <c r="Q61" s="7" t="s">
        <v>13</v>
      </c>
      <c r="R61" s="6"/>
      <c r="S61" s="6">
        <f>SUM(S55,S60)</f>
        <v>9732</v>
      </c>
      <c r="U61" s="1"/>
      <c r="V61" s="1"/>
      <c r="W61" s="1"/>
      <c r="X61" s="1"/>
      <c r="Y61" s="1"/>
      <c r="AA61" s="1"/>
      <c r="AB61" s="1"/>
      <c r="AC61" s="1"/>
      <c r="AD61" s="1"/>
      <c r="AE61" s="1"/>
      <c r="AG61" s="1"/>
      <c r="AH61" s="1"/>
      <c r="AI61" s="1"/>
      <c r="AJ61" s="1"/>
      <c r="AK61" s="1"/>
    </row>
    <row r="62" spans="3:37" x14ac:dyDescent="0.25">
      <c r="C62" s="8" t="s">
        <v>13</v>
      </c>
      <c r="D62" s="9"/>
      <c r="E62" s="7" t="s">
        <v>13</v>
      </c>
      <c r="F62" s="9"/>
      <c r="G62" s="9"/>
      <c r="I62" s="8" t="s">
        <v>13</v>
      </c>
      <c r="J62" s="9"/>
      <c r="K62" s="7" t="s">
        <v>13</v>
      </c>
      <c r="L62" s="9"/>
      <c r="M62" s="9"/>
      <c r="O62" s="8" t="s">
        <v>13</v>
      </c>
      <c r="P62" s="9"/>
      <c r="Q62" s="7" t="s">
        <v>13</v>
      </c>
      <c r="R62" s="9"/>
      <c r="S62" s="9"/>
      <c r="U62" s="2" t="s">
        <v>144</v>
      </c>
      <c r="V62" s="1"/>
      <c r="W62" s="1"/>
      <c r="X62" s="1"/>
      <c r="Y62" s="1"/>
      <c r="AA62" s="2" t="s">
        <v>144</v>
      </c>
      <c r="AB62" s="1"/>
      <c r="AC62" s="1"/>
      <c r="AD62" s="1"/>
      <c r="AE62" s="1"/>
      <c r="AG62" s="3" t="s">
        <v>11</v>
      </c>
      <c r="AH62" s="4" t="s">
        <v>12</v>
      </c>
      <c r="AI62" s="4" t="s">
        <v>13</v>
      </c>
      <c r="AJ62" s="4" t="s">
        <v>14</v>
      </c>
      <c r="AK62" s="4" t="s">
        <v>15</v>
      </c>
    </row>
    <row r="63" spans="3:37" x14ac:dyDescent="0.25">
      <c r="C63" s="5" t="s">
        <v>29</v>
      </c>
      <c r="D63" s="6"/>
      <c r="E63" s="7" t="s">
        <v>13</v>
      </c>
      <c r="F63" s="6"/>
      <c r="G63" s="6"/>
      <c r="I63" s="5" t="s">
        <v>29</v>
      </c>
      <c r="J63" s="6"/>
      <c r="K63" s="7" t="s">
        <v>13</v>
      </c>
      <c r="L63" s="6"/>
      <c r="M63" s="6"/>
      <c r="O63" s="5" t="s">
        <v>29</v>
      </c>
      <c r="P63" s="6"/>
      <c r="Q63" s="7" t="s">
        <v>13</v>
      </c>
      <c r="R63" s="6"/>
      <c r="S63" s="6"/>
      <c r="U63" s="1"/>
      <c r="V63" s="1"/>
      <c r="W63" s="1"/>
      <c r="X63" s="1"/>
      <c r="Y63" s="1"/>
      <c r="AA63" s="1"/>
      <c r="AB63" s="1"/>
      <c r="AC63" s="1"/>
      <c r="AD63" s="1"/>
      <c r="AE63" s="1"/>
      <c r="AG63" s="1"/>
      <c r="AH63" s="1"/>
      <c r="AI63" s="1"/>
      <c r="AJ63" s="1"/>
      <c r="AK63" s="1"/>
    </row>
    <row r="64" spans="3:37" x14ac:dyDescent="0.25">
      <c r="C64" s="8" t="s">
        <v>30</v>
      </c>
      <c r="D64" s="9">
        <v>-1</v>
      </c>
      <c r="E64" s="7" t="s">
        <v>13</v>
      </c>
      <c r="F64" s="9">
        <v>653</v>
      </c>
      <c r="G64" s="9">
        <f t="shared" ref="G64:G76" si="4">D64*F64</f>
        <v>-653</v>
      </c>
      <c r="I64" s="8" t="s">
        <v>30</v>
      </c>
      <c r="J64" s="9">
        <v>-1</v>
      </c>
      <c r="K64" s="7" t="s">
        <v>13</v>
      </c>
      <c r="L64" s="9">
        <v>653</v>
      </c>
      <c r="M64" s="9">
        <f>J64*L64</f>
        <v>-653</v>
      </c>
      <c r="O64" s="8" t="s">
        <v>30</v>
      </c>
      <c r="P64" s="9">
        <v>-1</v>
      </c>
      <c r="Q64" s="7" t="s">
        <v>13</v>
      </c>
      <c r="R64" s="9">
        <v>653</v>
      </c>
      <c r="S64" s="9">
        <f>P64*R64</f>
        <v>-653</v>
      </c>
      <c r="U64" s="2" t="s">
        <v>43</v>
      </c>
      <c r="V64" s="1"/>
      <c r="W64" s="1"/>
      <c r="X64" s="1"/>
      <c r="Y64" s="1"/>
      <c r="AA64" s="2" t="s">
        <v>43</v>
      </c>
      <c r="AB64" s="1"/>
      <c r="AC64" s="1"/>
      <c r="AD64" s="1"/>
      <c r="AE64" s="1"/>
      <c r="AG64" s="2" t="s">
        <v>46</v>
      </c>
      <c r="AH64" s="1"/>
      <c r="AI64" s="1"/>
      <c r="AJ64" s="1"/>
      <c r="AK64" s="1"/>
    </row>
    <row r="65" spans="3:37" x14ac:dyDescent="0.25">
      <c r="C65" s="8" t="s">
        <v>31</v>
      </c>
      <c r="D65" s="9">
        <v>-3</v>
      </c>
      <c r="E65" s="7" t="s">
        <v>13</v>
      </c>
      <c r="F65" s="9">
        <v>203</v>
      </c>
      <c r="G65" s="9">
        <f t="shared" si="4"/>
        <v>-609</v>
      </c>
      <c r="I65" s="8" t="s">
        <v>31</v>
      </c>
      <c r="J65" s="9">
        <v>-3</v>
      </c>
      <c r="K65" s="7" t="s">
        <v>13</v>
      </c>
      <c r="L65" s="9">
        <v>203</v>
      </c>
      <c r="M65" s="9">
        <f>J65*L65</f>
        <v>-609</v>
      </c>
      <c r="O65" s="8" t="s">
        <v>31</v>
      </c>
      <c r="P65" s="9">
        <v>-3</v>
      </c>
      <c r="Q65" s="7" t="s">
        <v>13</v>
      </c>
      <c r="R65" s="9">
        <v>203</v>
      </c>
      <c r="S65" s="9">
        <f>P65*R65</f>
        <v>-609</v>
      </c>
      <c r="U65" s="1"/>
      <c r="V65" s="1"/>
      <c r="W65" s="1"/>
      <c r="X65" s="1"/>
      <c r="Y65" s="1"/>
      <c r="AA65" s="1"/>
      <c r="AB65" s="1"/>
      <c r="AC65" s="1"/>
      <c r="AD65" s="1"/>
      <c r="AE65" s="1"/>
      <c r="AG65" s="1"/>
      <c r="AH65" s="1"/>
      <c r="AI65" s="1"/>
      <c r="AJ65" s="1"/>
      <c r="AK65" s="1"/>
    </row>
    <row r="66" spans="3:37" x14ac:dyDescent="0.25">
      <c r="C66" s="8" t="s">
        <v>32</v>
      </c>
      <c r="D66" s="9">
        <v>-20</v>
      </c>
      <c r="E66" s="7" t="s">
        <v>13</v>
      </c>
      <c r="F66" s="9">
        <v>18</v>
      </c>
      <c r="G66" s="9">
        <f t="shared" si="4"/>
        <v>-360</v>
      </c>
      <c r="I66" s="8" t="s">
        <v>32</v>
      </c>
      <c r="J66" s="9">
        <v>-20</v>
      </c>
      <c r="K66" s="7" t="s">
        <v>13</v>
      </c>
      <c r="L66" s="9">
        <v>18</v>
      </c>
      <c r="M66" s="9">
        <f>J66*L66</f>
        <v>-360</v>
      </c>
      <c r="O66" s="8" t="s">
        <v>32</v>
      </c>
      <c r="P66" s="9">
        <v>-20</v>
      </c>
      <c r="Q66" s="7" t="s">
        <v>13</v>
      </c>
      <c r="R66" s="9">
        <v>18</v>
      </c>
      <c r="S66" s="9">
        <f>P66*R66</f>
        <v>-360</v>
      </c>
      <c r="U66" s="1" t="s">
        <v>53</v>
      </c>
      <c r="V66" s="1"/>
      <c r="W66" s="1"/>
      <c r="X66" s="1"/>
      <c r="Y66" s="1"/>
      <c r="AA66" s="1" t="s">
        <v>53</v>
      </c>
      <c r="AB66" s="1"/>
      <c r="AC66" s="1"/>
      <c r="AD66" s="1"/>
      <c r="AE66" s="1"/>
      <c r="AG66" s="2" t="s">
        <v>43</v>
      </c>
      <c r="AH66" s="1"/>
      <c r="AI66" s="1"/>
      <c r="AJ66" s="1"/>
      <c r="AK66" s="1"/>
    </row>
    <row r="67" spans="3:37" x14ac:dyDescent="0.25">
      <c r="C67" s="8" t="s">
        <v>33</v>
      </c>
      <c r="D67" s="9">
        <v>-1</v>
      </c>
      <c r="E67" s="7" t="s">
        <v>13</v>
      </c>
      <c r="F67" s="9">
        <v>380</v>
      </c>
      <c r="G67" s="9">
        <f t="shared" si="4"/>
        <v>-380</v>
      </c>
      <c r="I67" s="8" t="s">
        <v>33</v>
      </c>
      <c r="J67" s="9">
        <v>-1</v>
      </c>
      <c r="K67" s="7" t="s">
        <v>13</v>
      </c>
      <c r="L67" s="9">
        <v>380</v>
      </c>
      <c r="M67" s="9">
        <f>J67*L67</f>
        <v>-380</v>
      </c>
      <c r="O67" s="8" t="s">
        <v>33</v>
      </c>
      <c r="P67" s="9">
        <v>-1</v>
      </c>
      <c r="Q67" s="7" t="s">
        <v>13</v>
      </c>
      <c r="R67" s="9">
        <v>380</v>
      </c>
      <c r="S67" s="9">
        <f>P67*R67</f>
        <v>-380</v>
      </c>
      <c r="U67" s="2" t="s">
        <v>1</v>
      </c>
      <c r="V67" s="2" t="s">
        <v>2</v>
      </c>
      <c r="W67" s="1"/>
      <c r="X67" s="1"/>
      <c r="Y67" s="1"/>
      <c r="AA67" s="2" t="s">
        <v>1</v>
      </c>
      <c r="AB67" s="2" t="s">
        <v>2</v>
      </c>
      <c r="AC67" s="1"/>
      <c r="AD67" s="1"/>
      <c r="AE67" s="1"/>
      <c r="AG67" s="1"/>
      <c r="AH67" s="1"/>
      <c r="AI67" s="1"/>
      <c r="AJ67" s="1"/>
      <c r="AK67" s="1"/>
    </row>
    <row r="68" spans="3:37" x14ac:dyDescent="0.25">
      <c r="C68" s="8" t="s">
        <v>34</v>
      </c>
      <c r="D68" s="9">
        <v>-1</v>
      </c>
      <c r="E68" s="7" t="s">
        <v>13</v>
      </c>
      <c r="F68" s="9">
        <v>140</v>
      </c>
      <c r="G68" s="9">
        <f t="shared" si="4"/>
        <v>-140</v>
      </c>
      <c r="I68" s="8" t="s">
        <v>34</v>
      </c>
      <c r="J68" s="9">
        <v>-1</v>
      </c>
      <c r="K68" s="7" t="s">
        <v>13</v>
      </c>
      <c r="L68" s="9"/>
      <c r="M68" s="9"/>
      <c r="O68" s="8" t="s">
        <v>34</v>
      </c>
      <c r="P68" s="9">
        <v>-1</v>
      </c>
      <c r="Q68" s="7" t="s">
        <v>13</v>
      </c>
      <c r="R68" s="9"/>
      <c r="S68" s="9"/>
      <c r="U68" s="2" t="s">
        <v>3</v>
      </c>
      <c r="V68" s="2" t="s">
        <v>4</v>
      </c>
      <c r="W68" s="1"/>
      <c r="X68" s="1"/>
      <c r="Y68" s="1"/>
      <c r="AA68" s="2" t="s">
        <v>3</v>
      </c>
      <c r="AB68" s="2" t="s">
        <v>134</v>
      </c>
      <c r="AC68" s="1"/>
      <c r="AD68" s="1"/>
      <c r="AE68" s="1"/>
      <c r="AG68" s="1" t="s">
        <v>47</v>
      </c>
      <c r="AH68" s="1"/>
      <c r="AI68" s="1"/>
      <c r="AJ68" s="1"/>
      <c r="AK68" s="1"/>
    </row>
    <row r="69" spans="3:37" x14ac:dyDescent="0.25">
      <c r="C69" s="8" t="s">
        <v>35</v>
      </c>
      <c r="D69" s="9">
        <v>-1</v>
      </c>
      <c r="E69" s="7" t="s">
        <v>13</v>
      </c>
      <c r="F69" s="9">
        <v>804</v>
      </c>
      <c r="G69" s="9">
        <f t="shared" si="4"/>
        <v>-804</v>
      </c>
      <c r="I69" s="8" t="s">
        <v>35</v>
      </c>
      <c r="J69" s="9">
        <v>-1</v>
      </c>
      <c r="K69" s="7" t="s">
        <v>13</v>
      </c>
      <c r="L69" s="9">
        <v>804</v>
      </c>
      <c r="M69" s="9">
        <f t="shared" ref="M69:M76" si="5">J69*L69</f>
        <v>-804</v>
      </c>
      <c r="O69" s="8" t="s">
        <v>35</v>
      </c>
      <c r="P69" s="9">
        <v>-1</v>
      </c>
      <c r="Q69" s="7" t="s">
        <v>13</v>
      </c>
      <c r="R69" s="9">
        <v>804</v>
      </c>
      <c r="S69" s="9">
        <f t="shared" ref="S69:S76" si="6">P69*R69</f>
        <v>-804</v>
      </c>
      <c r="U69" s="2" t="s">
        <v>5</v>
      </c>
      <c r="V69" s="2" t="s">
        <v>6</v>
      </c>
      <c r="W69" s="1"/>
      <c r="X69" s="1"/>
      <c r="Y69" s="1"/>
      <c r="AA69" s="2" t="s">
        <v>5</v>
      </c>
      <c r="AB69" s="2" t="s">
        <v>6</v>
      </c>
      <c r="AC69" s="1"/>
      <c r="AD69" s="1"/>
      <c r="AE69" s="1"/>
      <c r="AG69" s="2" t="s">
        <v>1</v>
      </c>
      <c r="AH69" s="2" t="s">
        <v>2</v>
      </c>
      <c r="AI69" s="1"/>
      <c r="AJ69" s="1"/>
      <c r="AK69" s="1"/>
    </row>
    <row r="70" spans="3:37" x14ac:dyDescent="0.25">
      <c r="C70" s="8" t="s">
        <v>36</v>
      </c>
      <c r="D70" s="9">
        <v>-1</v>
      </c>
      <c r="E70" s="7" t="s">
        <v>13</v>
      </c>
      <c r="F70" s="9">
        <v>366</v>
      </c>
      <c r="G70" s="9">
        <f t="shared" si="4"/>
        <v>-366</v>
      </c>
      <c r="I70" s="8" t="s">
        <v>36</v>
      </c>
      <c r="J70" s="9">
        <v>-1</v>
      </c>
      <c r="K70" s="7" t="s">
        <v>13</v>
      </c>
      <c r="L70" s="9">
        <v>366</v>
      </c>
      <c r="M70" s="9">
        <f t="shared" si="5"/>
        <v>-366</v>
      </c>
      <c r="O70" s="8" t="s">
        <v>36</v>
      </c>
      <c r="P70" s="9">
        <v>-1</v>
      </c>
      <c r="Q70" s="7" t="s">
        <v>13</v>
      </c>
      <c r="R70" s="9">
        <v>366</v>
      </c>
      <c r="S70" s="9">
        <f t="shared" si="6"/>
        <v>-366</v>
      </c>
      <c r="U70" s="2" t="s">
        <v>7</v>
      </c>
      <c r="V70" s="2" t="s">
        <v>162</v>
      </c>
      <c r="W70" s="1"/>
      <c r="X70" s="1"/>
      <c r="Y70" s="1"/>
      <c r="AA70" s="2" t="s">
        <v>7</v>
      </c>
      <c r="AB70" s="2" t="s">
        <v>162</v>
      </c>
      <c r="AC70" s="1"/>
      <c r="AD70" s="1"/>
      <c r="AE70" s="1"/>
      <c r="AG70" s="2" t="s">
        <v>3</v>
      </c>
      <c r="AH70" s="2" t="s">
        <v>137</v>
      </c>
      <c r="AI70" s="1"/>
      <c r="AJ70" s="1"/>
      <c r="AK70" s="1"/>
    </row>
    <row r="71" spans="3:37" x14ac:dyDescent="0.25">
      <c r="C71" s="8" t="s">
        <v>37</v>
      </c>
      <c r="D71" s="9">
        <v>-3800</v>
      </c>
      <c r="E71" s="7" t="s">
        <v>13</v>
      </c>
      <c r="F71" s="11">
        <v>0.12</v>
      </c>
      <c r="G71" s="9">
        <f t="shared" si="4"/>
        <v>-456</v>
      </c>
      <c r="I71" s="8" t="s">
        <v>37</v>
      </c>
      <c r="J71" s="9">
        <v>-3800</v>
      </c>
      <c r="K71" s="7" t="s">
        <v>13</v>
      </c>
      <c r="L71" s="11">
        <v>0.12</v>
      </c>
      <c r="M71" s="9">
        <f t="shared" si="5"/>
        <v>-456</v>
      </c>
      <c r="O71" s="8" t="s">
        <v>37</v>
      </c>
      <c r="P71" s="9">
        <v>-3800</v>
      </c>
      <c r="Q71" s="7" t="s">
        <v>13</v>
      </c>
      <c r="R71" s="11">
        <v>0.12</v>
      </c>
      <c r="S71" s="9">
        <f t="shared" si="6"/>
        <v>-456</v>
      </c>
      <c r="U71" s="2" t="s">
        <v>9</v>
      </c>
      <c r="V71" s="2" t="s">
        <v>142</v>
      </c>
      <c r="W71" s="1"/>
      <c r="X71" s="1"/>
      <c r="Y71" s="1"/>
      <c r="AA71" s="2" t="s">
        <v>9</v>
      </c>
      <c r="AB71" s="2" t="s">
        <v>142</v>
      </c>
      <c r="AC71" s="1"/>
      <c r="AD71" s="1"/>
      <c r="AE71" s="1"/>
      <c r="AG71" s="2" t="s">
        <v>5</v>
      </c>
      <c r="AH71" s="2" t="s">
        <v>6</v>
      </c>
      <c r="AI71" s="1"/>
      <c r="AJ71" s="1"/>
      <c r="AK71" s="1"/>
    </row>
    <row r="72" spans="3:37" x14ac:dyDescent="0.25">
      <c r="C72" s="8" t="s">
        <v>38</v>
      </c>
      <c r="D72" s="12">
        <v>-3.6</v>
      </c>
      <c r="E72" s="7" t="s">
        <v>13</v>
      </c>
      <c r="F72" s="9">
        <v>90</v>
      </c>
      <c r="G72" s="9">
        <f t="shared" si="4"/>
        <v>-324</v>
      </c>
      <c r="I72" s="8" t="s">
        <v>38</v>
      </c>
      <c r="J72" s="12">
        <v>-3.6</v>
      </c>
      <c r="K72" s="7" t="s">
        <v>13</v>
      </c>
      <c r="L72" s="9">
        <v>90</v>
      </c>
      <c r="M72" s="9">
        <f t="shared" si="5"/>
        <v>-324</v>
      </c>
      <c r="O72" s="8" t="s">
        <v>38</v>
      </c>
      <c r="P72" s="12">
        <v>-3.6</v>
      </c>
      <c r="Q72" s="7" t="s">
        <v>13</v>
      </c>
      <c r="R72" s="9">
        <v>90</v>
      </c>
      <c r="S72" s="9">
        <f t="shared" si="6"/>
        <v>-324</v>
      </c>
      <c r="U72" s="1"/>
      <c r="V72" s="1"/>
      <c r="W72" s="1"/>
      <c r="X72" s="1"/>
      <c r="Y72" s="1"/>
      <c r="AA72" s="1"/>
      <c r="AB72" s="1"/>
      <c r="AC72" s="1"/>
      <c r="AD72" s="1"/>
      <c r="AE72" s="1"/>
      <c r="AG72" s="2" t="s">
        <v>7</v>
      </c>
      <c r="AH72" s="2" t="s">
        <v>162</v>
      </c>
      <c r="AI72" s="1"/>
      <c r="AJ72" s="1"/>
      <c r="AK72" s="1"/>
    </row>
    <row r="73" spans="3:37" x14ac:dyDescent="0.25">
      <c r="C73" s="8" t="s">
        <v>39</v>
      </c>
      <c r="D73" s="9">
        <v>-1</v>
      </c>
      <c r="E73" s="7" t="s">
        <v>13</v>
      </c>
      <c r="F73" s="9">
        <v>229</v>
      </c>
      <c r="G73" s="9">
        <f t="shared" si="4"/>
        <v>-229</v>
      </c>
      <c r="I73" s="8" t="s">
        <v>39</v>
      </c>
      <c r="J73" s="9">
        <v>-1</v>
      </c>
      <c r="K73" s="7" t="s">
        <v>13</v>
      </c>
      <c r="L73" s="9">
        <v>229</v>
      </c>
      <c r="M73" s="9">
        <f t="shared" si="5"/>
        <v>-229</v>
      </c>
      <c r="O73" s="8" t="s">
        <v>39</v>
      </c>
      <c r="P73" s="9">
        <v>-1</v>
      </c>
      <c r="Q73" s="7" t="s">
        <v>13</v>
      </c>
      <c r="R73" s="9">
        <v>229</v>
      </c>
      <c r="S73" s="9">
        <f t="shared" si="6"/>
        <v>-229</v>
      </c>
      <c r="U73" s="3" t="s">
        <v>11</v>
      </c>
      <c r="V73" s="4" t="s">
        <v>12</v>
      </c>
      <c r="W73" s="4" t="s">
        <v>13</v>
      </c>
      <c r="X73" s="4" t="s">
        <v>14</v>
      </c>
      <c r="Y73" s="4" t="s">
        <v>15</v>
      </c>
      <c r="AA73" s="3" t="s">
        <v>11</v>
      </c>
      <c r="AB73" s="4" t="s">
        <v>12</v>
      </c>
      <c r="AC73" s="4" t="s">
        <v>13</v>
      </c>
      <c r="AD73" s="4" t="s">
        <v>14</v>
      </c>
      <c r="AE73" s="4" t="s">
        <v>15</v>
      </c>
      <c r="AG73" s="2" t="s">
        <v>9</v>
      </c>
      <c r="AH73" s="2" t="s">
        <v>142</v>
      </c>
      <c r="AI73" s="1"/>
      <c r="AJ73" s="1"/>
      <c r="AK73" s="1"/>
    </row>
    <row r="74" spans="3:37" x14ac:dyDescent="0.25">
      <c r="C74" s="8" t="s">
        <v>163</v>
      </c>
      <c r="D74" s="9">
        <v>-1</v>
      </c>
      <c r="E74" s="7" t="s">
        <v>13</v>
      </c>
      <c r="F74" s="9">
        <v>1225</v>
      </c>
      <c r="G74" s="9">
        <f t="shared" si="4"/>
        <v>-1225</v>
      </c>
      <c r="I74" s="8" t="s">
        <v>163</v>
      </c>
      <c r="J74" s="9">
        <v>-1</v>
      </c>
      <c r="K74" s="7" t="s">
        <v>13</v>
      </c>
      <c r="L74" s="9">
        <v>1225</v>
      </c>
      <c r="M74" s="9">
        <f t="shared" si="5"/>
        <v>-1225</v>
      </c>
      <c r="O74" s="8" t="s">
        <v>163</v>
      </c>
      <c r="P74" s="9">
        <v>-1</v>
      </c>
      <c r="Q74" s="7" t="s">
        <v>13</v>
      </c>
      <c r="R74" s="9">
        <v>1225</v>
      </c>
      <c r="S74" s="9">
        <f t="shared" si="6"/>
        <v>-1225</v>
      </c>
      <c r="U74" s="1"/>
      <c r="V74" s="1"/>
      <c r="W74" s="1"/>
      <c r="X74" s="1"/>
      <c r="Y74" s="1"/>
      <c r="AA74" s="1"/>
      <c r="AB74" s="1"/>
      <c r="AC74" s="1"/>
      <c r="AD74" s="1"/>
      <c r="AE74" s="1"/>
      <c r="AG74" s="1"/>
      <c r="AH74" s="1"/>
      <c r="AI74" s="1"/>
      <c r="AJ74" s="1"/>
      <c r="AK74" s="1"/>
    </row>
    <row r="75" spans="3:37" x14ac:dyDescent="0.25">
      <c r="C75" s="8" t="s">
        <v>164</v>
      </c>
      <c r="D75" s="9">
        <v>-2</v>
      </c>
      <c r="E75" s="7" t="s">
        <v>13</v>
      </c>
      <c r="F75" s="9">
        <v>125</v>
      </c>
      <c r="G75" s="9">
        <f t="shared" si="4"/>
        <v>-250</v>
      </c>
      <c r="I75" s="8" t="s">
        <v>164</v>
      </c>
      <c r="J75" s="9">
        <v>-2</v>
      </c>
      <c r="K75" s="7" t="s">
        <v>13</v>
      </c>
      <c r="L75" s="9">
        <v>125</v>
      </c>
      <c r="M75" s="9">
        <f t="shared" si="5"/>
        <v>-250</v>
      </c>
      <c r="O75" s="8" t="s">
        <v>164</v>
      </c>
      <c r="P75" s="9">
        <v>-2</v>
      </c>
      <c r="Q75" s="7" t="s">
        <v>13</v>
      </c>
      <c r="R75" s="9">
        <v>125</v>
      </c>
      <c r="S75" s="9">
        <f t="shared" si="6"/>
        <v>-250</v>
      </c>
      <c r="U75" s="2" t="s">
        <v>144</v>
      </c>
      <c r="V75" s="1"/>
      <c r="W75" s="1"/>
      <c r="X75" s="1"/>
      <c r="Y75" s="1"/>
      <c r="AA75" s="2" t="s">
        <v>144</v>
      </c>
      <c r="AB75" s="1"/>
      <c r="AC75" s="1"/>
      <c r="AD75" s="1"/>
      <c r="AE75" s="1"/>
      <c r="AG75" s="3" t="s">
        <v>11</v>
      </c>
      <c r="AH75" s="4" t="s">
        <v>12</v>
      </c>
      <c r="AI75" s="4" t="s">
        <v>13</v>
      </c>
      <c r="AJ75" s="4" t="s">
        <v>14</v>
      </c>
      <c r="AK75" s="4" t="s">
        <v>15</v>
      </c>
    </row>
    <row r="76" spans="3:37" x14ac:dyDescent="0.25">
      <c r="C76" s="8" t="s">
        <v>165</v>
      </c>
      <c r="D76" s="9">
        <v>-70</v>
      </c>
      <c r="E76" s="7" t="s">
        <v>13</v>
      </c>
      <c r="F76" s="9">
        <v>10</v>
      </c>
      <c r="G76" s="9">
        <f t="shared" si="4"/>
        <v>-700</v>
      </c>
      <c r="I76" s="8" t="s">
        <v>165</v>
      </c>
      <c r="J76" s="9">
        <v>-70</v>
      </c>
      <c r="K76" s="7" t="s">
        <v>13</v>
      </c>
      <c r="L76" s="9">
        <v>7</v>
      </c>
      <c r="M76" s="9">
        <f t="shared" si="5"/>
        <v>-490</v>
      </c>
      <c r="O76" s="8" t="s">
        <v>165</v>
      </c>
      <c r="P76" s="9">
        <v>-70</v>
      </c>
      <c r="Q76" s="7" t="s">
        <v>13</v>
      </c>
      <c r="R76" s="9">
        <v>7</v>
      </c>
      <c r="S76" s="9">
        <f t="shared" si="6"/>
        <v>-490</v>
      </c>
      <c r="U76" s="1"/>
      <c r="V76" s="1"/>
      <c r="W76" s="1"/>
      <c r="X76" s="1"/>
      <c r="Y76" s="1"/>
      <c r="AA76" s="1"/>
      <c r="AB76" s="1"/>
      <c r="AC76" s="1"/>
      <c r="AD76" s="1"/>
      <c r="AE76" s="1"/>
      <c r="AG76" s="1"/>
      <c r="AH76" s="1"/>
      <c r="AI76" s="1"/>
      <c r="AJ76" s="1"/>
      <c r="AK76" s="1"/>
    </row>
    <row r="77" spans="3:37" x14ac:dyDescent="0.25">
      <c r="C77" s="8" t="s">
        <v>40</v>
      </c>
      <c r="D77" s="9"/>
      <c r="E77" s="7" t="s">
        <v>13</v>
      </c>
      <c r="F77" s="9"/>
      <c r="G77" s="9">
        <v>-800</v>
      </c>
      <c r="I77" s="8" t="s">
        <v>40</v>
      </c>
      <c r="J77" s="9"/>
      <c r="K77" s="7" t="s">
        <v>13</v>
      </c>
      <c r="L77" s="9"/>
      <c r="M77" s="9">
        <v>-750</v>
      </c>
      <c r="O77" s="8" t="s">
        <v>40</v>
      </c>
      <c r="P77" s="9"/>
      <c r="Q77" s="7" t="s">
        <v>13</v>
      </c>
      <c r="R77" s="9"/>
      <c r="S77" s="9">
        <v>-750</v>
      </c>
      <c r="U77" s="2" t="s">
        <v>43</v>
      </c>
      <c r="V77" s="1"/>
      <c r="W77" s="1"/>
      <c r="X77" s="1"/>
      <c r="Y77" s="1"/>
      <c r="AA77" s="2" t="s">
        <v>43</v>
      </c>
      <c r="AB77" s="1"/>
      <c r="AC77" s="1"/>
      <c r="AD77" s="1"/>
      <c r="AE77" s="1"/>
      <c r="AG77" s="2" t="s">
        <v>144</v>
      </c>
      <c r="AH77" s="1"/>
      <c r="AI77" s="1"/>
      <c r="AJ77" s="1"/>
      <c r="AK77" s="1"/>
    </row>
    <row r="78" spans="3:37" x14ac:dyDescent="0.25">
      <c r="C78" s="5" t="s">
        <v>41</v>
      </c>
      <c r="D78" s="6"/>
      <c r="E78" s="7" t="s">
        <v>13</v>
      </c>
      <c r="F78" s="6"/>
      <c r="G78" s="6">
        <f>SUM(G64:G77)</f>
        <v>-7296</v>
      </c>
      <c r="I78" s="5" t="s">
        <v>41</v>
      </c>
      <c r="J78" s="6"/>
      <c r="K78" s="7" t="s">
        <v>13</v>
      </c>
      <c r="L78" s="6"/>
      <c r="M78" s="6">
        <f>SUM(M64:M77)</f>
        <v>-6896</v>
      </c>
      <c r="O78" s="5" t="s">
        <v>41</v>
      </c>
      <c r="P78" s="6"/>
      <c r="Q78" s="7" t="s">
        <v>13</v>
      </c>
      <c r="R78" s="6"/>
      <c r="S78" s="6">
        <f>SUM(S64:S77)</f>
        <v>-6896</v>
      </c>
      <c r="U78" s="1"/>
      <c r="V78" s="1"/>
      <c r="W78" s="1"/>
      <c r="X78" s="1"/>
      <c r="Y78" s="1"/>
      <c r="AA78" s="1"/>
      <c r="AB78" s="1"/>
      <c r="AC78" s="1"/>
      <c r="AD78" s="1"/>
      <c r="AE78" s="1"/>
      <c r="AG78" s="1"/>
      <c r="AH78" s="1"/>
      <c r="AI78" s="1"/>
      <c r="AJ78" s="1"/>
      <c r="AK78" s="1"/>
    </row>
    <row r="79" spans="3:37" x14ac:dyDescent="0.25">
      <c r="C79" s="8" t="s">
        <v>42</v>
      </c>
      <c r="D79" s="9"/>
      <c r="E79" s="7" t="s">
        <v>13</v>
      </c>
      <c r="F79" s="9"/>
      <c r="G79" s="9">
        <f>SUM(G61,G78)</f>
        <v>2816</v>
      </c>
      <c r="I79" s="8" t="s">
        <v>42</v>
      </c>
      <c r="J79" s="9"/>
      <c r="K79" s="7" t="s">
        <v>13</v>
      </c>
      <c r="L79" s="9"/>
      <c r="M79" s="9">
        <f>SUM(M61,M78)</f>
        <v>3026</v>
      </c>
      <c r="O79" s="8" t="s">
        <v>42</v>
      </c>
      <c r="P79" s="9"/>
      <c r="Q79" s="7" t="s">
        <v>13</v>
      </c>
      <c r="R79" s="9"/>
      <c r="S79" s="9">
        <f>SUM(S61,S78)</f>
        <v>2836</v>
      </c>
      <c r="U79" s="1" t="s">
        <v>56</v>
      </c>
      <c r="V79" s="1"/>
      <c r="W79" s="1"/>
      <c r="X79" s="1"/>
      <c r="Y79" s="1"/>
      <c r="AA79" s="1" t="s">
        <v>56</v>
      </c>
      <c r="AB79" s="1"/>
      <c r="AC79" s="1"/>
      <c r="AD79" s="1"/>
      <c r="AE79" s="1"/>
      <c r="AG79" s="2" t="s">
        <v>43</v>
      </c>
      <c r="AH79" s="1"/>
      <c r="AI79" s="1"/>
      <c r="AJ79" s="1"/>
      <c r="AK79" s="1"/>
    </row>
    <row r="80" spans="3:37" x14ac:dyDescent="0.25">
      <c r="C80" s="1"/>
      <c r="D80" s="1"/>
      <c r="E80" s="1"/>
      <c r="F80" s="1"/>
      <c r="G80" s="1"/>
      <c r="I80" s="1"/>
      <c r="J80" s="1"/>
      <c r="K80" s="1"/>
      <c r="L80" s="1"/>
      <c r="M80" s="1"/>
      <c r="O80" s="1"/>
      <c r="P80" s="1"/>
      <c r="Q80" s="1"/>
      <c r="R80" s="1"/>
      <c r="S80" s="1"/>
      <c r="U80" s="2" t="s">
        <v>1</v>
      </c>
      <c r="V80" s="2" t="s">
        <v>2</v>
      </c>
      <c r="W80" s="1"/>
      <c r="X80" s="1"/>
      <c r="Y80" s="1"/>
      <c r="AA80" s="2" t="s">
        <v>1</v>
      </c>
      <c r="AB80" s="2" t="s">
        <v>2</v>
      </c>
      <c r="AC80" s="1"/>
      <c r="AD80" s="1"/>
      <c r="AE80" s="1"/>
      <c r="AG80" s="1"/>
      <c r="AH80" s="1"/>
      <c r="AI80" s="1"/>
      <c r="AJ80" s="1"/>
      <c r="AK80" s="1"/>
    </row>
    <row r="81" spans="3:37" x14ac:dyDescent="0.25">
      <c r="C81" s="1"/>
      <c r="D81" s="1"/>
      <c r="E81" s="1"/>
      <c r="F81" s="1"/>
      <c r="G81" s="1"/>
      <c r="I81" s="1"/>
      <c r="J81" s="1"/>
      <c r="K81" s="1"/>
      <c r="L81" s="1"/>
      <c r="M81" s="1"/>
      <c r="O81" s="1"/>
      <c r="P81" s="1"/>
      <c r="Q81" s="1"/>
      <c r="R81" s="1"/>
      <c r="S81" s="1"/>
      <c r="U81" s="2" t="s">
        <v>3</v>
      </c>
      <c r="V81" s="2" t="s">
        <v>4</v>
      </c>
      <c r="W81" s="1"/>
      <c r="X81" s="1"/>
      <c r="Y81" s="1"/>
      <c r="AA81" s="2" t="s">
        <v>3</v>
      </c>
      <c r="AB81" s="2" t="s">
        <v>134</v>
      </c>
      <c r="AC81" s="1"/>
      <c r="AD81" s="1"/>
      <c r="AE81" s="1"/>
      <c r="AG81" s="1" t="s">
        <v>50</v>
      </c>
      <c r="AH81" s="1"/>
      <c r="AI81" s="1"/>
      <c r="AJ81" s="1"/>
      <c r="AK81" s="1"/>
    </row>
    <row r="82" spans="3:37" x14ac:dyDescent="0.25">
      <c r="C82" s="1"/>
      <c r="D82" s="1"/>
      <c r="E82" s="1"/>
      <c r="F82" s="1"/>
      <c r="G82" s="1"/>
      <c r="I82" s="1"/>
      <c r="J82" s="1"/>
      <c r="K82" s="1"/>
      <c r="L82" s="1"/>
      <c r="M82" s="1"/>
      <c r="O82" s="1"/>
      <c r="P82" s="1"/>
      <c r="Q82" s="1"/>
      <c r="R82" s="1"/>
      <c r="S82" s="1"/>
      <c r="U82" s="2" t="s">
        <v>5</v>
      </c>
      <c r="V82" s="2" t="s">
        <v>6</v>
      </c>
      <c r="W82" s="1"/>
      <c r="X82" s="1"/>
      <c r="Y82" s="1"/>
      <c r="AA82" s="2" t="s">
        <v>5</v>
      </c>
      <c r="AB82" s="2" t="s">
        <v>6</v>
      </c>
      <c r="AC82" s="1"/>
      <c r="AD82" s="1"/>
      <c r="AE82" s="1"/>
      <c r="AG82" s="2" t="s">
        <v>1</v>
      </c>
      <c r="AH82" s="2" t="s">
        <v>2</v>
      </c>
      <c r="AI82" s="1"/>
      <c r="AJ82" s="1"/>
      <c r="AK82" s="1"/>
    </row>
    <row r="83" spans="3:37" x14ac:dyDescent="0.25">
      <c r="C83" s="2" t="s">
        <v>43</v>
      </c>
      <c r="D83" s="1"/>
      <c r="E83" s="1"/>
      <c r="F83" s="1"/>
      <c r="G83" s="1"/>
      <c r="I83" s="2" t="s">
        <v>43</v>
      </c>
      <c r="J83" s="1"/>
      <c r="K83" s="1"/>
      <c r="L83" s="1"/>
      <c r="M83" s="1"/>
      <c r="O83" s="2" t="s">
        <v>43</v>
      </c>
      <c r="P83" s="1"/>
      <c r="Q83" s="1"/>
      <c r="R83" s="1"/>
      <c r="S83" s="1"/>
      <c r="U83" s="2" t="s">
        <v>7</v>
      </c>
      <c r="V83" s="2" t="s">
        <v>162</v>
      </c>
      <c r="W83" s="1"/>
      <c r="X83" s="1"/>
      <c r="Y83" s="1"/>
      <c r="AA83" s="2" t="s">
        <v>7</v>
      </c>
      <c r="AB83" s="2" t="s">
        <v>162</v>
      </c>
      <c r="AC83" s="1"/>
      <c r="AD83" s="1"/>
      <c r="AE83" s="1"/>
      <c r="AG83" s="2" t="s">
        <v>3</v>
      </c>
      <c r="AH83" s="2" t="s">
        <v>137</v>
      </c>
      <c r="AI83" s="1"/>
      <c r="AJ83" s="1"/>
      <c r="AK83" s="1"/>
    </row>
    <row r="84" spans="3:37" x14ac:dyDescent="0.25">
      <c r="C84" s="1"/>
      <c r="D84" s="1"/>
      <c r="E84" s="1"/>
      <c r="F84" s="1"/>
      <c r="G84" s="1"/>
      <c r="I84" s="1"/>
      <c r="J84" s="1"/>
      <c r="K84" s="1"/>
      <c r="L84" s="1"/>
      <c r="M84" s="1"/>
      <c r="O84" s="1"/>
      <c r="P84" s="1"/>
      <c r="Q84" s="1"/>
      <c r="R84" s="1"/>
      <c r="S84" s="1"/>
      <c r="U84" s="2" t="s">
        <v>9</v>
      </c>
      <c r="V84" s="2" t="s">
        <v>142</v>
      </c>
      <c r="W84" s="1"/>
      <c r="X84" s="1"/>
      <c r="Y84" s="1"/>
      <c r="AA84" s="2" t="s">
        <v>9</v>
      </c>
      <c r="AB84" s="2" t="s">
        <v>142</v>
      </c>
      <c r="AC84" s="1"/>
      <c r="AD84" s="1"/>
      <c r="AE84" s="1"/>
      <c r="AG84" s="2" t="s">
        <v>5</v>
      </c>
      <c r="AH84" s="2" t="s">
        <v>6</v>
      </c>
      <c r="AI84" s="1"/>
      <c r="AJ84" s="1"/>
      <c r="AK84" s="1"/>
    </row>
    <row r="85" spans="3:37" x14ac:dyDescent="0.25">
      <c r="C85" s="1" t="s">
        <v>45</v>
      </c>
      <c r="D85" s="1"/>
      <c r="E85" s="1"/>
      <c r="F85" s="1"/>
      <c r="G85" s="1"/>
      <c r="I85" s="1" t="s">
        <v>45</v>
      </c>
      <c r="J85" s="1"/>
      <c r="K85" s="1"/>
      <c r="L85" s="1"/>
      <c r="M85" s="1"/>
      <c r="O85" s="1" t="s">
        <v>45</v>
      </c>
      <c r="P85" s="1"/>
      <c r="Q85" s="1"/>
      <c r="R85" s="1"/>
      <c r="S85" s="1"/>
      <c r="U85" s="1"/>
      <c r="V85" s="1"/>
      <c r="W85" s="1"/>
      <c r="X85" s="1"/>
      <c r="Y85" s="1"/>
      <c r="AA85" s="1"/>
      <c r="AB85" s="1"/>
      <c r="AC85" s="1"/>
      <c r="AD85" s="1"/>
      <c r="AE85" s="1"/>
      <c r="AG85" s="2" t="s">
        <v>7</v>
      </c>
      <c r="AH85" s="2" t="s">
        <v>162</v>
      </c>
      <c r="AI85" s="1"/>
      <c r="AJ85" s="1"/>
      <c r="AK85" s="1"/>
    </row>
    <row r="86" spans="3:37" x14ac:dyDescent="0.25">
      <c r="C86" s="2" t="s">
        <v>1</v>
      </c>
      <c r="D86" s="2" t="s">
        <v>2</v>
      </c>
      <c r="E86" s="1"/>
      <c r="F86" s="1"/>
      <c r="G86" s="1"/>
      <c r="I86" s="2" t="s">
        <v>1</v>
      </c>
      <c r="J86" s="2" t="s">
        <v>2</v>
      </c>
      <c r="K86" s="1"/>
      <c r="L86" s="1"/>
      <c r="M86" s="1"/>
      <c r="O86" s="2" t="s">
        <v>1</v>
      </c>
      <c r="P86" s="2" t="s">
        <v>2</v>
      </c>
      <c r="Q86" s="1"/>
      <c r="R86" s="1"/>
      <c r="S86" s="1"/>
      <c r="U86" s="3" t="s">
        <v>11</v>
      </c>
      <c r="V86" s="4" t="s">
        <v>12</v>
      </c>
      <c r="W86" s="4" t="s">
        <v>13</v>
      </c>
      <c r="X86" s="4" t="s">
        <v>14</v>
      </c>
      <c r="Y86" s="4" t="s">
        <v>15</v>
      </c>
      <c r="AA86" s="3" t="s">
        <v>11</v>
      </c>
      <c r="AB86" s="4" t="s">
        <v>12</v>
      </c>
      <c r="AC86" s="4" t="s">
        <v>13</v>
      </c>
      <c r="AD86" s="4" t="s">
        <v>14</v>
      </c>
      <c r="AE86" s="4" t="s">
        <v>15</v>
      </c>
      <c r="AG86" s="2" t="s">
        <v>9</v>
      </c>
      <c r="AH86" s="2" t="s">
        <v>142</v>
      </c>
      <c r="AI86" s="1"/>
      <c r="AJ86" s="1"/>
      <c r="AK86" s="1"/>
    </row>
    <row r="87" spans="3:37" x14ac:dyDescent="0.25">
      <c r="C87" s="2" t="s">
        <v>3</v>
      </c>
      <c r="D87" s="2" t="s">
        <v>4</v>
      </c>
      <c r="E87" s="1"/>
      <c r="F87" s="1"/>
      <c r="G87" s="1"/>
      <c r="I87" s="2" t="s">
        <v>3</v>
      </c>
      <c r="J87" s="2" t="s">
        <v>134</v>
      </c>
      <c r="K87" s="1"/>
      <c r="L87" s="1"/>
      <c r="M87" s="1"/>
      <c r="O87" s="2" t="s">
        <v>3</v>
      </c>
      <c r="P87" s="2" t="s">
        <v>137</v>
      </c>
      <c r="Q87" s="1"/>
      <c r="R87" s="1"/>
      <c r="S87" s="1"/>
      <c r="U87" s="1"/>
      <c r="V87" s="1"/>
      <c r="W87" s="1"/>
      <c r="X87" s="1"/>
      <c r="Y87" s="1"/>
      <c r="AA87" s="1"/>
      <c r="AB87" s="1"/>
      <c r="AC87" s="1"/>
      <c r="AD87" s="1"/>
      <c r="AE87" s="1"/>
      <c r="AG87" s="1"/>
      <c r="AH87" s="1"/>
      <c r="AI87" s="1"/>
      <c r="AJ87" s="1"/>
      <c r="AK87" s="1"/>
    </row>
    <row r="88" spans="3:37" x14ac:dyDescent="0.25">
      <c r="C88" s="2" t="s">
        <v>5</v>
      </c>
      <c r="D88" s="2" t="s">
        <v>6</v>
      </c>
      <c r="E88" s="1"/>
      <c r="F88" s="1"/>
      <c r="G88" s="1"/>
      <c r="I88" s="2" t="s">
        <v>5</v>
      </c>
      <c r="J88" s="2" t="s">
        <v>6</v>
      </c>
      <c r="K88" s="1"/>
      <c r="L88" s="1"/>
      <c r="M88" s="1"/>
      <c r="O88" s="2" t="s">
        <v>5</v>
      </c>
      <c r="P88" s="2" t="s">
        <v>6</v>
      </c>
      <c r="Q88" s="1"/>
      <c r="R88" s="1"/>
      <c r="S88" s="1"/>
      <c r="U88" s="2" t="s">
        <v>57</v>
      </c>
      <c r="V88" s="1"/>
      <c r="W88" s="1"/>
      <c r="X88" s="1"/>
      <c r="Y88" s="1"/>
      <c r="AA88" s="2" t="s">
        <v>57</v>
      </c>
      <c r="AB88" s="1"/>
      <c r="AC88" s="1"/>
      <c r="AD88" s="1"/>
      <c r="AE88" s="1"/>
      <c r="AG88" s="3" t="s">
        <v>11</v>
      </c>
      <c r="AH88" s="4" t="s">
        <v>12</v>
      </c>
      <c r="AI88" s="4" t="s">
        <v>13</v>
      </c>
      <c r="AJ88" s="4" t="s">
        <v>14</v>
      </c>
      <c r="AK88" s="4" t="s">
        <v>15</v>
      </c>
    </row>
    <row r="89" spans="3:37" x14ac:dyDescent="0.25">
      <c r="C89" s="2" t="s">
        <v>7</v>
      </c>
      <c r="D89" s="2" t="s">
        <v>162</v>
      </c>
      <c r="E89" s="1"/>
      <c r="F89" s="1"/>
      <c r="G89" s="1"/>
      <c r="I89" s="2" t="s">
        <v>7</v>
      </c>
      <c r="J89" s="2" t="s">
        <v>162</v>
      </c>
      <c r="K89" s="1"/>
      <c r="L89" s="1"/>
      <c r="M89" s="1"/>
      <c r="O89" s="2" t="s">
        <v>7</v>
      </c>
      <c r="P89" s="2" t="s">
        <v>162</v>
      </c>
      <c r="Q89" s="1"/>
      <c r="R89" s="1"/>
      <c r="S89" s="1"/>
      <c r="U89" s="1"/>
      <c r="V89" s="1"/>
      <c r="W89" s="1"/>
      <c r="X89" s="1"/>
      <c r="Y89" s="1"/>
      <c r="AA89" s="1"/>
      <c r="AB89" s="1"/>
      <c r="AC89" s="1"/>
      <c r="AD89" s="1"/>
      <c r="AE89" s="1"/>
      <c r="AG89" s="1"/>
      <c r="AH89" s="1"/>
      <c r="AI89" s="1"/>
      <c r="AJ89" s="1"/>
      <c r="AK89" s="1"/>
    </row>
    <row r="90" spans="3:37" x14ac:dyDescent="0.25">
      <c r="C90" s="2" t="s">
        <v>9</v>
      </c>
      <c r="D90" s="2" t="s">
        <v>10</v>
      </c>
      <c r="E90" s="1"/>
      <c r="F90" s="1"/>
      <c r="G90" s="1"/>
      <c r="I90" s="2" t="s">
        <v>9</v>
      </c>
      <c r="J90" s="2" t="s">
        <v>10</v>
      </c>
      <c r="K90" s="1"/>
      <c r="L90" s="1"/>
      <c r="M90" s="1"/>
      <c r="O90" s="2" t="s">
        <v>9</v>
      </c>
      <c r="P90" s="2" t="s">
        <v>10</v>
      </c>
      <c r="Q90" s="1"/>
      <c r="R90" s="1"/>
      <c r="S90" s="1"/>
      <c r="U90" s="2" t="s">
        <v>43</v>
      </c>
      <c r="V90" s="1"/>
      <c r="W90" s="1"/>
      <c r="X90" s="1"/>
      <c r="Y90" s="1"/>
      <c r="AA90" s="2" t="s">
        <v>43</v>
      </c>
      <c r="AB90" s="1"/>
      <c r="AC90" s="1"/>
      <c r="AD90" s="1"/>
      <c r="AE90" s="1"/>
      <c r="AG90" s="2" t="s">
        <v>144</v>
      </c>
      <c r="AH90" s="1"/>
      <c r="AI90" s="1"/>
      <c r="AJ90" s="1"/>
      <c r="AK90" s="1"/>
    </row>
    <row r="91" spans="3:37" x14ac:dyDescent="0.25">
      <c r="C91" s="1"/>
      <c r="D91" s="1"/>
      <c r="E91" s="1"/>
      <c r="F91" s="1"/>
      <c r="G91" s="1"/>
      <c r="I91" s="1"/>
      <c r="J91" s="1"/>
      <c r="K91" s="1"/>
      <c r="L91" s="1"/>
      <c r="M91" s="1"/>
      <c r="O91" s="1"/>
      <c r="P91" s="1"/>
      <c r="Q91" s="1"/>
      <c r="R91" s="1"/>
      <c r="S91" s="1"/>
      <c r="U91" s="1"/>
      <c r="V91" s="1"/>
      <c r="W91" s="1"/>
      <c r="X91" s="1"/>
      <c r="Y91" s="1"/>
      <c r="AA91" s="1"/>
      <c r="AB91" s="1"/>
      <c r="AC91" s="1"/>
      <c r="AD91" s="1"/>
      <c r="AE91" s="1"/>
      <c r="AG91" s="1"/>
      <c r="AH91" s="1"/>
      <c r="AI91" s="1"/>
      <c r="AJ91" s="1"/>
      <c r="AK91" s="1"/>
    </row>
    <row r="92" spans="3:37" x14ac:dyDescent="0.25">
      <c r="C92" s="3" t="s">
        <v>11</v>
      </c>
      <c r="D92" s="4" t="s">
        <v>12</v>
      </c>
      <c r="E92" s="4" t="s">
        <v>13</v>
      </c>
      <c r="F92" s="4" t="s">
        <v>14</v>
      </c>
      <c r="G92" s="4" t="s">
        <v>15</v>
      </c>
      <c r="I92" s="3" t="s">
        <v>11</v>
      </c>
      <c r="J92" s="4" t="s">
        <v>12</v>
      </c>
      <c r="K92" s="4" t="s">
        <v>13</v>
      </c>
      <c r="L92" s="4" t="s">
        <v>14</v>
      </c>
      <c r="M92" s="4" t="s">
        <v>15</v>
      </c>
      <c r="O92" s="3" t="s">
        <v>11</v>
      </c>
      <c r="P92" s="4" t="s">
        <v>12</v>
      </c>
      <c r="Q92" s="4" t="s">
        <v>13</v>
      </c>
      <c r="R92" s="4" t="s">
        <v>14</v>
      </c>
      <c r="S92" s="4" t="s">
        <v>15</v>
      </c>
      <c r="U92" s="1" t="s">
        <v>58</v>
      </c>
      <c r="V92" s="1"/>
      <c r="W92" s="1"/>
      <c r="X92" s="1"/>
      <c r="Y92" s="1"/>
      <c r="AA92" s="1" t="s">
        <v>58</v>
      </c>
      <c r="AB92" s="1"/>
      <c r="AC92" s="1"/>
      <c r="AD92" s="1"/>
      <c r="AE92" s="1"/>
      <c r="AG92" s="2" t="s">
        <v>43</v>
      </c>
      <c r="AH92" s="1"/>
      <c r="AI92" s="1"/>
      <c r="AJ92" s="1"/>
      <c r="AK92" s="1"/>
    </row>
    <row r="93" spans="3:37" x14ac:dyDescent="0.25">
      <c r="C93" s="1"/>
      <c r="D93" s="1"/>
      <c r="E93" s="1"/>
      <c r="F93" s="1"/>
      <c r="G93" s="1"/>
      <c r="I93" s="1"/>
      <c r="J93" s="1"/>
      <c r="K93" s="1"/>
      <c r="L93" s="1"/>
      <c r="M93" s="1"/>
      <c r="O93" s="1"/>
      <c r="P93" s="1"/>
      <c r="Q93" s="1"/>
      <c r="R93" s="1"/>
      <c r="S93" s="1"/>
      <c r="U93" s="2" t="s">
        <v>1</v>
      </c>
      <c r="V93" s="2" t="s">
        <v>2</v>
      </c>
      <c r="W93" s="1"/>
      <c r="X93" s="1"/>
      <c r="Y93" s="1"/>
      <c r="AA93" s="2" t="s">
        <v>1</v>
      </c>
      <c r="AB93" s="2" t="s">
        <v>2</v>
      </c>
      <c r="AC93" s="1"/>
      <c r="AD93" s="1"/>
      <c r="AE93" s="1"/>
      <c r="AG93" s="1"/>
      <c r="AH93" s="1"/>
      <c r="AI93" s="1"/>
      <c r="AJ93" s="1"/>
      <c r="AK93" s="1"/>
    </row>
    <row r="94" spans="3:37" x14ac:dyDescent="0.25">
      <c r="C94" s="2" t="s">
        <v>46</v>
      </c>
      <c r="D94" s="1"/>
      <c r="E94" s="1"/>
      <c r="F94" s="1"/>
      <c r="G94" s="1"/>
      <c r="I94" s="2" t="s">
        <v>46</v>
      </c>
      <c r="J94" s="1"/>
      <c r="K94" s="1"/>
      <c r="L94" s="1"/>
      <c r="M94" s="1"/>
      <c r="O94" s="2" t="s">
        <v>46</v>
      </c>
      <c r="P94" s="1"/>
      <c r="Q94" s="1"/>
      <c r="R94" s="1"/>
      <c r="S94" s="1"/>
      <c r="U94" s="2" t="s">
        <v>3</v>
      </c>
      <c r="V94" s="2" t="s">
        <v>4</v>
      </c>
      <c r="W94" s="1"/>
      <c r="X94" s="1"/>
      <c r="Y94" s="1"/>
      <c r="AA94" s="2" t="s">
        <v>3</v>
      </c>
      <c r="AB94" s="2" t="s">
        <v>134</v>
      </c>
      <c r="AC94" s="1"/>
      <c r="AD94" s="1"/>
      <c r="AE94" s="1"/>
      <c r="AG94" s="1" t="s">
        <v>53</v>
      </c>
      <c r="AH94" s="1"/>
      <c r="AI94" s="1"/>
      <c r="AJ94" s="1"/>
      <c r="AK94" s="1"/>
    </row>
    <row r="95" spans="3:37" x14ac:dyDescent="0.25">
      <c r="C95" s="1"/>
      <c r="D95" s="1"/>
      <c r="E95" s="1"/>
      <c r="F95" s="1"/>
      <c r="G95" s="1"/>
      <c r="I95" s="1"/>
      <c r="J95" s="1"/>
      <c r="K95" s="1"/>
      <c r="L95" s="1"/>
      <c r="M95" s="1"/>
      <c r="O95" s="1"/>
      <c r="P95" s="1"/>
      <c r="Q95" s="1"/>
      <c r="R95" s="1"/>
      <c r="S95" s="1"/>
      <c r="U95" s="2" t="s">
        <v>5</v>
      </c>
      <c r="V95" s="2" t="s">
        <v>6</v>
      </c>
      <c r="W95" s="1"/>
      <c r="X95" s="1"/>
      <c r="Y95" s="1"/>
      <c r="AA95" s="2" t="s">
        <v>5</v>
      </c>
      <c r="AB95" s="2" t="s">
        <v>6</v>
      </c>
      <c r="AC95" s="1"/>
      <c r="AD95" s="1"/>
      <c r="AE95" s="1"/>
      <c r="AG95" s="2" t="s">
        <v>1</v>
      </c>
      <c r="AH95" s="2" t="s">
        <v>2</v>
      </c>
      <c r="AI95" s="1"/>
      <c r="AJ95" s="1"/>
      <c r="AK95" s="1"/>
    </row>
    <row r="96" spans="3:37" x14ac:dyDescent="0.25">
      <c r="C96" s="2" t="s">
        <v>43</v>
      </c>
      <c r="D96" s="1"/>
      <c r="E96" s="1"/>
      <c r="F96" s="1"/>
      <c r="G96" s="1"/>
      <c r="I96" s="2" t="s">
        <v>43</v>
      </c>
      <c r="J96" s="1"/>
      <c r="K96" s="1"/>
      <c r="L96" s="1"/>
      <c r="M96" s="1"/>
      <c r="O96" s="2" t="s">
        <v>43</v>
      </c>
      <c r="P96" s="1"/>
      <c r="Q96" s="1"/>
      <c r="R96" s="1"/>
      <c r="S96" s="1"/>
      <c r="U96" s="2" t="s">
        <v>7</v>
      </c>
      <c r="V96" s="2" t="s">
        <v>162</v>
      </c>
      <c r="W96" s="1"/>
      <c r="X96" s="1"/>
      <c r="Y96" s="1"/>
      <c r="AA96" s="2" t="s">
        <v>7</v>
      </c>
      <c r="AB96" s="2" t="s">
        <v>162</v>
      </c>
      <c r="AC96" s="1"/>
      <c r="AD96" s="1"/>
      <c r="AE96" s="1"/>
      <c r="AG96" s="2" t="s">
        <v>3</v>
      </c>
      <c r="AH96" s="2" t="s">
        <v>137</v>
      </c>
      <c r="AI96" s="1"/>
      <c r="AJ96" s="1"/>
      <c r="AK96" s="1"/>
    </row>
    <row r="97" spans="3:37" x14ac:dyDescent="0.25">
      <c r="C97" s="1"/>
      <c r="D97" s="1"/>
      <c r="E97" s="1"/>
      <c r="F97" s="1"/>
      <c r="G97" s="1"/>
      <c r="I97" s="1"/>
      <c r="J97" s="1"/>
      <c r="K97" s="1"/>
      <c r="L97" s="1"/>
      <c r="M97" s="1"/>
      <c r="O97" s="1"/>
      <c r="P97" s="1"/>
      <c r="Q97" s="1"/>
      <c r="R97" s="1"/>
      <c r="S97" s="1"/>
      <c r="U97" s="2" t="s">
        <v>9</v>
      </c>
      <c r="V97" s="2" t="s">
        <v>142</v>
      </c>
      <c r="W97" s="1"/>
      <c r="X97" s="1"/>
      <c r="Y97" s="1"/>
      <c r="AA97" s="2" t="s">
        <v>9</v>
      </c>
      <c r="AB97" s="2" t="s">
        <v>142</v>
      </c>
      <c r="AC97" s="1"/>
      <c r="AD97" s="1"/>
      <c r="AE97" s="1"/>
      <c r="AG97" s="2" t="s">
        <v>5</v>
      </c>
      <c r="AH97" s="2" t="s">
        <v>6</v>
      </c>
      <c r="AI97" s="1"/>
      <c r="AJ97" s="1"/>
      <c r="AK97" s="1"/>
    </row>
    <row r="98" spans="3:37" x14ac:dyDescent="0.25">
      <c r="C98" s="1" t="s">
        <v>47</v>
      </c>
      <c r="D98" s="1"/>
      <c r="E98" s="1"/>
      <c r="F98" s="1"/>
      <c r="G98" s="1"/>
      <c r="I98" s="1" t="s">
        <v>47</v>
      </c>
      <c r="J98" s="1"/>
      <c r="K98" s="1"/>
      <c r="L98" s="1"/>
      <c r="M98" s="1"/>
      <c r="O98" s="1" t="s">
        <v>47</v>
      </c>
      <c r="P98" s="1"/>
      <c r="Q98" s="1"/>
      <c r="R98" s="1"/>
      <c r="S98" s="1"/>
      <c r="U98" s="1"/>
      <c r="V98" s="1"/>
      <c r="W98" s="1"/>
      <c r="X98" s="1"/>
      <c r="Y98" s="1"/>
      <c r="AA98" s="1"/>
      <c r="AB98" s="1"/>
      <c r="AC98" s="1"/>
      <c r="AD98" s="1"/>
      <c r="AE98" s="1"/>
      <c r="AG98" s="2" t="s">
        <v>7</v>
      </c>
      <c r="AH98" s="2" t="s">
        <v>162</v>
      </c>
      <c r="AI98" s="1"/>
      <c r="AJ98" s="1"/>
      <c r="AK98" s="1"/>
    </row>
    <row r="99" spans="3:37" x14ac:dyDescent="0.25">
      <c r="C99" s="2" t="s">
        <v>1</v>
      </c>
      <c r="D99" s="2" t="s">
        <v>2</v>
      </c>
      <c r="E99" s="1"/>
      <c r="F99" s="1"/>
      <c r="G99" s="1"/>
      <c r="I99" s="2" t="s">
        <v>1</v>
      </c>
      <c r="J99" s="2" t="s">
        <v>2</v>
      </c>
      <c r="K99" s="1"/>
      <c r="L99" s="1"/>
      <c r="M99" s="1"/>
      <c r="O99" s="2" t="s">
        <v>1</v>
      </c>
      <c r="P99" s="2" t="s">
        <v>2</v>
      </c>
      <c r="Q99" s="1"/>
      <c r="R99" s="1"/>
      <c r="S99" s="1"/>
      <c r="U99" s="3" t="s">
        <v>11</v>
      </c>
      <c r="V99" s="4" t="s">
        <v>12</v>
      </c>
      <c r="W99" s="4" t="s">
        <v>13</v>
      </c>
      <c r="X99" s="4" t="s">
        <v>14</v>
      </c>
      <c r="Y99" s="4" t="s">
        <v>15</v>
      </c>
      <c r="AA99" s="3" t="s">
        <v>11</v>
      </c>
      <c r="AB99" s="4" t="s">
        <v>12</v>
      </c>
      <c r="AC99" s="4" t="s">
        <v>13</v>
      </c>
      <c r="AD99" s="4" t="s">
        <v>14</v>
      </c>
      <c r="AE99" s="4" t="s">
        <v>15</v>
      </c>
      <c r="AG99" s="2" t="s">
        <v>9</v>
      </c>
      <c r="AH99" s="2" t="s">
        <v>142</v>
      </c>
      <c r="AI99" s="1"/>
      <c r="AJ99" s="1"/>
      <c r="AK99" s="1"/>
    </row>
    <row r="100" spans="3:37" x14ac:dyDescent="0.25">
      <c r="C100" s="2" t="s">
        <v>3</v>
      </c>
      <c r="D100" s="2" t="s">
        <v>4</v>
      </c>
      <c r="E100" s="1"/>
      <c r="F100" s="1"/>
      <c r="G100" s="1"/>
      <c r="I100" s="2" t="s">
        <v>3</v>
      </c>
      <c r="J100" s="2" t="s">
        <v>134</v>
      </c>
      <c r="K100" s="1"/>
      <c r="L100" s="1"/>
      <c r="M100" s="1"/>
      <c r="O100" s="2" t="s">
        <v>3</v>
      </c>
      <c r="P100" s="2" t="s">
        <v>137</v>
      </c>
      <c r="Q100" s="1"/>
      <c r="R100" s="1"/>
      <c r="S100" s="1"/>
      <c r="U100" s="1"/>
      <c r="V100" s="1"/>
      <c r="W100" s="1"/>
      <c r="X100" s="1"/>
      <c r="Y100" s="1"/>
      <c r="AA100" s="1"/>
      <c r="AB100" s="1"/>
      <c r="AC100" s="1"/>
      <c r="AD100" s="1"/>
      <c r="AE100" s="1"/>
      <c r="AG100" s="1"/>
      <c r="AH100" s="1"/>
      <c r="AI100" s="1"/>
      <c r="AJ100" s="1"/>
      <c r="AK100" s="1"/>
    </row>
    <row r="101" spans="3:37" x14ac:dyDescent="0.25">
      <c r="C101" s="2" t="s">
        <v>5</v>
      </c>
      <c r="D101" s="2" t="s">
        <v>6</v>
      </c>
      <c r="E101" s="1"/>
      <c r="F101" s="1"/>
      <c r="G101" s="1"/>
      <c r="I101" s="2" t="s">
        <v>5</v>
      </c>
      <c r="J101" s="2" t="s">
        <v>6</v>
      </c>
      <c r="K101" s="1"/>
      <c r="L101" s="1"/>
      <c r="M101" s="1"/>
      <c r="O101" s="2" t="s">
        <v>5</v>
      </c>
      <c r="P101" s="2" t="s">
        <v>6</v>
      </c>
      <c r="Q101" s="1"/>
      <c r="R101" s="1"/>
      <c r="S101" s="1"/>
      <c r="U101" s="2" t="s">
        <v>145</v>
      </c>
      <c r="V101" s="1"/>
      <c r="W101" s="1"/>
      <c r="X101" s="1"/>
      <c r="Y101" s="1"/>
      <c r="AA101" s="2" t="s">
        <v>145</v>
      </c>
      <c r="AB101" s="1"/>
      <c r="AC101" s="1"/>
      <c r="AD101" s="1"/>
      <c r="AE101" s="1"/>
      <c r="AG101" s="3" t="s">
        <v>11</v>
      </c>
      <c r="AH101" s="4" t="s">
        <v>12</v>
      </c>
      <c r="AI101" s="4" t="s">
        <v>13</v>
      </c>
      <c r="AJ101" s="4" t="s">
        <v>14</v>
      </c>
      <c r="AK101" s="4" t="s">
        <v>15</v>
      </c>
    </row>
    <row r="102" spans="3:37" x14ac:dyDescent="0.25">
      <c r="C102" s="2" t="s">
        <v>7</v>
      </c>
      <c r="D102" s="2" t="s">
        <v>162</v>
      </c>
      <c r="E102" s="1"/>
      <c r="F102" s="1"/>
      <c r="G102" s="1"/>
      <c r="I102" s="2" t="s">
        <v>7</v>
      </c>
      <c r="J102" s="2" t="s">
        <v>162</v>
      </c>
      <c r="K102" s="1"/>
      <c r="L102" s="1"/>
      <c r="M102" s="1"/>
      <c r="O102" s="2" t="s">
        <v>7</v>
      </c>
      <c r="P102" s="2" t="s">
        <v>162</v>
      </c>
      <c r="Q102" s="1"/>
      <c r="R102" s="1"/>
      <c r="S102" s="1"/>
      <c r="U102" s="1"/>
      <c r="V102" s="1"/>
      <c r="W102" s="1"/>
      <c r="X102" s="1"/>
      <c r="Y102" s="1"/>
      <c r="AA102" s="1"/>
      <c r="AB102" s="1"/>
      <c r="AC102" s="1"/>
      <c r="AD102" s="1"/>
      <c r="AE102" s="1"/>
      <c r="AG102" s="1"/>
      <c r="AH102" s="1"/>
      <c r="AI102" s="1"/>
      <c r="AJ102" s="1"/>
      <c r="AK102" s="1"/>
    </row>
    <row r="103" spans="3:37" x14ac:dyDescent="0.25">
      <c r="C103" s="2" t="s">
        <v>9</v>
      </c>
      <c r="D103" s="2" t="s">
        <v>10</v>
      </c>
      <c r="E103" s="1"/>
      <c r="F103" s="1"/>
      <c r="G103" s="1"/>
      <c r="I103" s="2" t="s">
        <v>9</v>
      </c>
      <c r="J103" s="2" t="s">
        <v>10</v>
      </c>
      <c r="K103" s="1"/>
      <c r="L103" s="1"/>
      <c r="M103" s="1"/>
      <c r="O103" s="2" t="s">
        <v>9</v>
      </c>
      <c r="P103" s="2" t="s">
        <v>10</v>
      </c>
      <c r="Q103" s="1"/>
      <c r="R103" s="1"/>
      <c r="S103" s="1"/>
      <c r="U103" s="2" t="s">
        <v>43</v>
      </c>
      <c r="V103" s="1"/>
      <c r="W103" s="1"/>
      <c r="X103" s="1"/>
      <c r="Y103" s="1"/>
      <c r="AA103" s="2" t="s">
        <v>43</v>
      </c>
      <c r="AB103" s="1"/>
      <c r="AC103" s="1"/>
      <c r="AD103" s="1"/>
      <c r="AE103" s="1"/>
      <c r="AG103" s="2" t="s">
        <v>144</v>
      </c>
      <c r="AH103" s="1"/>
      <c r="AI103" s="1"/>
      <c r="AJ103" s="1"/>
      <c r="AK103" s="1"/>
    </row>
    <row r="104" spans="3:37" x14ac:dyDescent="0.25">
      <c r="C104" s="1"/>
      <c r="D104" s="1"/>
      <c r="E104" s="1"/>
      <c r="F104" s="1"/>
      <c r="G104" s="1"/>
      <c r="I104" s="1"/>
      <c r="J104" s="1"/>
      <c r="K104" s="1"/>
      <c r="L104" s="1"/>
      <c r="M104" s="1"/>
      <c r="O104" s="1"/>
      <c r="P104" s="1"/>
      <c r="Q104" s="1"/>
      <c r="R104" s="1"/>
      <c r="S104" s="1"/>
      <c r="U104" s="1"/>
      <c r="V104" s="1"/>
      <c r="W104" s="1"/>
      <c r="X104" s="1"/>
      <c r="Y104" s="1"/>
      <c r="AA104" s="1"/>
      <c r="AB104" s="1"/>
      <c r="AC104" s="1"/>
      <c r="AD104" s="1"/>
      <c r="AE104" s="1"/>
      <c r="AG104" s="1"/>
      <c r="AH104" s="1"/>
      <c r="AI104" s="1"/>
      <c r="AJ104" s="1"/>
      <c r="AK104" s="1"/>
    </row>
    <row r="105" spans="3:37" x14ac:dyDescent="0.25">
      <c r="C105" s="3" t="s">
        <v>11</v>
      </c>
      <c r="D105" s="4" t="s">
        <v>12</v>
      </c>
      <c r="E105" s="4" t="s">
        <v>13</v>
      </c>
      <c r="F105" s="4" t="s">
        <v>14</v>
      </c>
      <c r="G105" s="4" t="s">
        <v>15</v>
      </c>
      <c r="I105" s="3" t="s">
        <v>11</v>
      </c>
      <c r="J105" s="4" t="s">
        <v>12</v>
      </c>
      <c r="K105" s="4" t="s">
        <v>13</v>
      </c>
      <c r="L105" s="4" t="s">
        <v>14</v>
      </c>
      <c r="M105" s="4" t="s">
        <v>15</v>
      </c>
      <c r="O105" s="3" t="s">
        <v>11</v>
      </c>
      <c r="P105" s="4" t="s">
        <v>12</v>
      </c>
      <c r="Q105" s="4" t="s">
        <v>13</v>
      </c>
      <c r="R105" s="4" t="s">
        <v>14</v>
      </c>
      <c r="S105" s="4" t="s">
        <v>15</v>
      </c>
      <c r="U105" s="1" t="s">
        <v>60</v>
      </c>
      <c r="V105" s="1"/>
      <c r="W105" s="1"/>
      <c r="X105" s="1"/>
      <c r="Y105" s="1"/>
      <c r="AA105" s="1" t="s">
        <v>60</v>
      </c>
      <c r="AB105" s="1"/>
      <c r="AC105" s="1"/>
      <c r="AD105" s="1"/>
      <c r="AE105" s="1"/>
      <c r="AG105" s="2" t="s">
        <v>43</v>
      </c>
      <c r="AH105" s="1"/>
      <c r="AI105" s="1"/>
      <c r="AJ105" s="1"/>
      <c r="AK105" s="1"/>
    </row>
    <row r="106" spans="3:37" x14ac:dyDescent="0.25">
      <c r="C106" s="5" t="s">
        <v>16</v>
      </c>
      <c r="D106" s="6"/>
      <c r="E106" s="7" t="s">
        <v>13</v>
      </c>
      <c r="F106" s="6"/>
      <c r="G106" s="6"/>
      <c r="I106" s="5" t="s">
        <v>16</v>
      </c>
      <c r="J106" s="6"/>
      <c r="K106" s="7" t="s">
        <v>13</v>
      </c>
      <c r="L106" s="6"/>
      <c r="M106" s="6"/>
      <c r="O106" s="5" t="s">
        <v>16</v>
      </c>
      <c r="P106" s="6"/>
      <c r="Q106" s="7" t="s">
        <v>13</v>
      </c>
      <c r="R106" s="6"/>
      <c r="S106" s="6"/>
      <c r="U106" s="2" t="s">
        <v>1</v>
      </c>
      <c r="V106" s="2" t="s">
        <v>2</v>
      </c>
      <c r="W106" s="1"/>
      <c r="X106" s="1"/>
      <c r="Y106" s="1"/>
      <c r="AA106" s="2" t="s">
        <v>1</v>
      </c>
      <c r="AB106" s="2" t="s">
        <v>2</v>
      </c>
      <c r="AC106" s="1"/>
      <c r="AD106" s="1"/>
      <c r="AE106" s="1"/>
      <c r="AG106" s="1"/>
      <c r="AH106" s="1"/>
      <c r="AI106" s="1"/>
      <c r="AJ106" s="1"/>
      <c r="AK106" s="1"/>
    </row>
    <row r="107" spans="3:37" x14ac:dyDescent="0.25">
      <c r="C107" s="8" t="s">
        <v>48</v>
      </c>
      <c r="D107" s="9">
        <v>3500</v>
      </c>
      <c r="E107" s="7" t="s">
        <v>18</v>
      </c>
      <c r="F107" s="10">
        <v>2.2000000000000002</v>
      </c>
      <c r="G107" s="9">
        <f>D107*F107</f>
        <v>7700.0000000000009</v>
      </c>
      <c r="I107" s="8" t="s">
        <v>48</v>
      </c>
      <c r="J107" s="9">
        <v>3500</v>
      </c>
      <c r="K107" s="7" t="s">
        <v>18</v>
      </c>
      <c r="L107" s="10">
        <v>2.15</v>
      </c>
      <c r="M107" s="9">
        <f>J107*L107</f>
        <v>7525</v>
      </c>
      <c r="O107" s="8" t="s">
        <v>48</v>
      </c>
      <c r="P107" s="9">
        <v>3500</v>
      </c>
      <c r="Q107" s="7" t="s">
        <v>18</v>
      </c>
      <c r="R107" s="10">
        <v>2.1</v>
      </c>
      <c r="S107" s="9">
        <f>P107*R107</f>
        <v>7350</v>
      </c>
      <c r="U107" s="2" t="s">
        <v>3</v>
      </c>
      <c r="V107" s="2" t="s">
        <v>4</v>
      </c>
      <c r="W107" s="1"/>
      <c r="X107" s="1"/>
      <c r="Y107" s="1"/>
      <c r="AA107" s="2" t="s">
        <v>3</v>
      </c>
      <c r="AB107" s="2" t="s">
        <v>134</v>
      </c>
      <c r="AC107" s="1"/>
      <c r="AD107" s="1"/>
      <c r="AE107" s="1"/>
      <c r="AG107" s="1" t="s">
        <v>56</v>
      </c>
      <c r="AH107" s="1"/>
      <c r="AI107" s="1"/>
      <c r="AJ107" s="1"/>
      <c r="AK107" s="1"/>
    </row>
    <row r="108" spans="3:37" x14ac:dyDescent="0.25">
      <c r="C108" s="8" t="s">
        <v>19</v>
      </c>
      <c r="D108" s="9">
        <v>1400</v>
      </c>
      <c r="E108" s="7" t="s">
        <v>18</v>
      </c>
      <c r="F108" s="10">
        <v>0.85</v>
      </c>
      <c r="G108" s="9">
        <f>D108*F108</f>
        <v>1190</v>
      </c>
      <c r="I108" s="8" t="s">
        <v>19</v>
      </c>
      <c r="J108" s="9">
        <v>1400</v>
      </c>
      <c r="K108" s="7" t="s">
        <v>18</v>
      </c>
      <c r="L108" s="10">
        <v>0.85</v>
      </c>
      <c r="M108" s="9">
        <f>J108*L108</f>
        <v>1190</v>
      </c>
      <c r="O108" s="8" t="s">
        <v>19</v>
      </c>
      <c r="P108" s="9">
        <v>1400</v>
      </c>
      <c r="Q108" s="7" t="s">
        <v>18</v>
      </c>
      <c r="R108" s="10">
        <v>0.85</v>
      </c>
      <c r="S108" s="9">
        <f>P108*R108</f>
        <v>1190</v>
      </c>
      <c r="U108" s="2" t="s">
        <v>5</v>
      </c>
      <c r="V108" s="2" t="s">
        <v>6</v>
      </c>
      <c r="W108" s="1"/>
      <c r="X108" s="1"/>
      <c r="Y108" s="1"/>
      <c r="AA108" s="2" t="s">
        <v>5</v>
      </c>
      <c r="AB108" s="2" t="s">
        <v>6</v>
      </c>
      <c r="AC108" s="1"/>
      <c r="AD108" s="1"/>
      <c r="AE108" s="1"/>
      <c r="AG108" s="2" t="s">
        <v>1</v>
      </c>
      <c r="AH108" s="2" t="s">
        <v>2</v>
      </c>
      <c r="AI108" s="1"/>
      <c r="AJ108" s="1"/>
      <c r="AK108" s="1"/>
    </row>
    <row r="109" spans="3:37" x14ac:dyDescent="0.25">
      <c r="C109" s="8" t="s">
        <v>20</v>
      </c>
      <c r="D109" s="9"/>
      <c r="E109" s="7" t="s">
        <v>21</v>
      </c>
      <c r="F109" s="9"/>
      <c r="G109" s="9">
        <v>870</v>
      </c>
      <c r="I109" s="8" t="s">
        <v>20</v>
      </c>
      <c r="J109" s="9"/>
      <c r="K109" s="7" t="s">
        <v>21</v>
      </c>
      <c r="L109" s="9"/>
      <c r="M109" s="9">
        <v>870</v>
      </c>
      <c r="O109" s="8" t="s">
        <v>20</v>
      </c>
      <c r="P109" s="9"/>
      <c r="Q109" s="7" t="s">
        <v>21</v>
      </c>
      <c r="R109" s="9"/>
      <c r="S109" s="9">
        <v>870</v>
      </c>
      <c r="U109" s="2" t="s">
        <v>7</v>
      </c>
      <c r="V109" s="2" t="s">
        <v>162</v>
      </c>
      <c r="W109" s="1"/>
      <c r="X109" s="1"/>
      <c r="Y109" s="1"/>
      <c r="AA109" s="2" t="s">
        <v>7</v>
      </c>
      <c r="AB109" s="2" t="s">
        <v>162</v>
      </c>
      <c r="AC109" s="1"/>
      <c r="AD109" s="1"/>
      <c r="AE109" s="1"/>
      <c r="AG109" s="2" t="s">
        <v>3</v>
      </c>
      <c r="AH109" s="2" t="s">
        <v>137</v>
      </c>
      <c r="AI109" s="1"/>
      <c r="AJ109" s="1"/>
      <c r="AK109" s="1"/>
    </row>
    <row r="110" spans="3:37" x14ac:dyDescent="0.25">
      <c r="C110" s="5" t="s">
        <v>22</v>
      </c>
      <c r="D110" s="6"/>
      <c r="E110" s="7" t="s">
        <v>13</v>
      </c>
      <c r="F110" s="6"/>
      <c r="G110" s="6">
        <f>SUM(G107:G109)</f>
        <v>9760</v>
      </c>
      <c r="I110" s="5" t="s">
        <v>22</v>
      </c>
      <c r="J110" s="6"/>
      <c r="K110" s="7" t="s">
        <v>13</v>
      </c>
      <c r="L110" s="6"/>
      <c r="M110" s="6">
        <f>SUM(M107:M109)</f>
        <v>9585</v>
      </c>
      <c r="O110" s="5" t="s">
        <v>22</v>
      </c>
      <c r="P110" s="6"/>
      <c r="Q110" s="7" t="s">
        <v>13</v>
      </c>
      <c r="R110" s="6"/>
      <c r="S110" s="6">
        <f>SUM(S107:S109)</f>
        <v>9410</v>
      </c>
      <c r="U110" s="2" t="s">
        <v>9</v>
      </c>
      <c r="V110" s="2" t="s">
        <v>142</v>
      </c>
      <c r="W110" s="1"/>
      <c r="X110" s="1"/>
      <c r="Y110" s="1"/>
      <c r="AA110" s="2" t="s">
        <v>9</v>
      </c>
      <c r="AB110" s="2" t="s">
        <v>142</v>
      </c>
      <c r="AC110" s="1"/>
      <c r="AD110" s="1"/>
      <c r="AE110" s="1"/>
      <c r="AG110" s="2" t="s">
        <v>5</v>
      </c>
      <c r="AH110" s="2" t="s">
        <v>6</v>
      </c>
      <c r="AI110" s="1"/>
      <c r="AJ110" s="1"/>
      <c r="AK110" s="1"/>
    </row>
    <row r="111" spans="3:37" x14ac:dyDescent="0.25">
      <c r="C111" s="8" t="s">
        <v>13</v>
      </c>
      <c r="D111" s="9"/>
      <c r="E111" s="7" t="s">
        <v>13</v>
      </c>
      <c r="F111" s="9"/>
      <c r="G111" s="9"/>
      <c r="I111" s="8" t="s">
        <v>13</v>
      </c>
      <c r="J111" s="9"/>
      <c r="K111" s="7" t="s">
        <v>13</v>
      </c>
      <c r="L111" s="9"/>
      <c r="M111" s="9"/>
      <c r="O111" s="8" t="s">
        <v>13</v>
      </c>
      <c r="P111" s="9"/>
      <c r="Q111" s="7" t="s">
        <v>13</v>
      </c>
      <c r="R111" s="9"/>
      <c r="S111" s="9"/>
      <c r="U111" s="1"/>
      <c r="V111" s="1"/>
      <c r="W111" s="1"/>
      <c r="X111" s="1"/>
      <c r="Y111" s="1"/>
      <c r="AA111" s="1"/>
      <c r="AB111" s="1"/>
      <c r="AC111" s="1"/>
      <c r="AD111" s="1"/>
      <c r="AE111" s="1"/>
      <c r="AG111" s="2" t="s">
        <v>7</v>
      </c>
      <c r="AH111" s="2" t="s">
        <v>162</v>
      </c>
      <c r="AI111" s="1"/>
      <c r="AJ111" s="1"/>
      <c r="AK111" s="1"/>
    </row>
    <row r="112" spans="3:37" x14ac:dyDescent="0.25">
      <c r="C112" s="5" t="s">
        <v>23</v>
      </c>
      <c r="D112" s="6"/>
      <c r="E112" s="7" t="s">
        <v>13</v>
      </c>
      <c r="F112" s="6"/>
      <c r="G112" s="6"/>
      <c r="I112" s="5" t="s">
        <v>23</v>
      </c>
      <c r="J112" s="6"/>
      <c r="K112" s="7" t="s">
        <v>13</v>
      </c>
      <c r="L112" s="6"/>
      <c r="M112" s="6"/>
      <c r="O112" s="5" t="s">
        <v>23</v>
      </c>
      <c r="P112" s="6"/>
      <c r="Q112" s="7" t="s">
        <v>13</v>
      </c>
      <c r="R112" s="6"/>
      <c r="S112" s="6"/>
      <c r="U112" s="3" t="s">
        <v>11</v>
      </c>
      <c r="V112" s="4" t="s">
        <v>12</v>
      </c>
      <c r="W112" s="4" t="s">
        <v>13</v>
      </c>
      <c r="X112" s="4" t="s">
        <v>14</v>
      </c>
      <c r="Y112" s="4" t="s">
        <v>15</v>
      </c>
      <c r="AA112" s="3" t="s">
        <v>11</v>
      </c>
      <c r="AB112" s="4" t="s">
        <v>12</v>
      </c>
      <c r="AC112" s="4" t="s">
        <v>13</v>
      </c>
      <c r="AD112" s="4" t="s">
        <v>14</v>
      </c>
      <c r="AE112" s="4" t="s">
        <v>15</v>
      </c>
      <c r="AG112" s="2" t="s">
        <v>9</v>
      </c>
      <c r="AH112" s="2" t="s">
        <v>142</v>
      </c>
      <c r="AI112" s="1"/>
      <c r="AJ112" s="1"/>
      <c r="AK112" s="1"/>
    </row>
    <row r="113" spans="3:37" x14ac:dyDescent="0.25">
      <c r="C113" s="8" t="s">
        <v>24</v>
      </c>
      <c r="D113" s="9">
        <v>-170</v>
      </c>
      <c r="E113" s="7" t="s">
        <v>18</v>
      </c>
      <c r="F113" s="10">
        <v>5.6</v>
      </c>
      <c r="G113" s="9">
        <f>D113*F113</f>
        <v>-951.99999999999989</v>
      </c>
      <c r="I113" s="8" t="s">
        <v>24</v>
      </c>
      <c r="J113" s="9">
        <v>-170</v>
      </c>
      <c r="K113" s="7" t="s">
        <v>18</v>
      </c>
      <c r="L113" s="10">
        <v>5.6</v>
      </c>
      <c r="M113" s="9">
        <f>J113*L113</f>
        <v>-951.99999999999989</v>
      </c>
      <c r="O113" s="8" t="s">
        <v>24</v>
      </c>
      <c r="P113" s="9">
        <v>-170</v>
      </c>
      <c r="Q113" s="7" t="s">
        <v>18</v>
      </c>
      <c r="R113" s="10">
        <v>5.6</v>
      </c>
      <c r="S113" s="9">
        <f>P113*R113</f>
        <v>-951.99999999999989</v>
      </c>
      <c r="U113" s="1"/>
      <c r="V113" s="1"/>
      <c r="W113" s="1"/>
      <c r="X113" s="1"/>
      <c r="Y113" s="1"/>
      <c r="AA113" s="1"/>
      <c r="AB113" s="1"/>
      <c r="AC113" s="1"/>
      <c r="AD113" s="1"/>
      <c r="AE113" s="1"/>
      <c r="AG113" s="1"/>
      <c r="AH113" s="1"/>
      <c r="AI113" s="1"/>
      <c r="AJ113" s="1"/>
      <c r="AK113" s="1"/>
    </row>
    <row r="114" spans="3:37" x14ac:dyDescent="0.25">
      <c r="C114" s="8" t="s">
        <v>25</v>
      </c>
      <c r="D114" s="9">
        <v>-20</v>
      </c>
      <c r="E114" s="7" t="s">
        <v>26</v>
      </c>
      <c r="F114" s="10"/>
      <c r="G114" s="9"/>
      <c r="I114" s="8" t="s">
        <v>25</v>
      </c>
      <c r="J114" s="9">
        <v>-20</v>
      </c>
      <c r="K114" s="7" t="s">
        <v>26</v>
      </c>
      <c r="L114" s="10"/>
      <c r="M114" s="9"/>
      <c r="O114" s="8" t="s">
        <v>25</v>
      </c>
      <c r="P114" s="9">
        <v>-20</v>
      </c>
      <c r="Q114" s="7" t="s">
        <v>26</v>
      </c>
      <c r="R114" s="10"/>
      <c r="S114" s="9"/>
      <c r="U114" s="2" t="s">
        <v>144</v>
      </c>
      <c r="V114" s="1"/>
      <c r="W114" s="1"/>
      <c r="X114" s="1"/>
      <c r="Y114" s="1"/>
      <c r="AA114" s="2" t="s">
        <v>144</v>
      </c>
      <c r="AB114" s="1"/>
      <c r="AC114" s="1"/>
      <c r="AD114" s="1"/>
      <c r="AE114" s="1"/>
      <c r="AG114" s="3" t="s">
        <v>11</v>
      </c>
      <c r="AH114" s="4" t="s">
        <v>12</v>
      </c>
      <c r="AI114" s="4" t="s">
        <v>13</v>
      </c>
      <c r="AJ114" s="4" t="s">
        <v>14</v>
      </c>
      <c r="AK114" s="4" t="s">
        <v>15</v>
      </c>
    </row>
    <row r="115" spans="3:37" x14ac:dyDescent="0.25">
      <c r="C115" s="5" t="s">
        <v>27</v>
      </c>
      <c r="D115" s="6"/>
      <c r="E115" s="7" t="s">
        <v>13</v>
      </c>
      <c r="F115" s="6"/>
      <c r="G115" s="6">
        <f>SUM(G112:G114)</f>
        <v>-951.99999999999989</v>
      </c>
      <c r="I115" s="5" t="s">
        <v>27</v>
      </c>
      <c r="J115" s="6"/>
      <c r="K115" s="7" t="s">
        <v>13</v>
      </c>
      <c r="L115" s="6"/>
      <c r="M115" s="6">
        <f>SUM(M112:M114)</f>
        <v>-951.99999999999989</v>
      </c>
      <c r="O115" s="5" t="s">
        <v>27</v>
      </c>
      <c r="P115" s="6"/>
      <c r="Q115" s="7" t="s">
        <v>13</v>
      </c>
      <c r="R115" s="6"/>
      <c r="S115" s="6">
        <f>SUM(S112:S114)</f>
        <v>-951.99999999999989</v>
      </c>
      <c r="U115" s="1"/>
      <c r="V115" s="1"/>
      <c r="W115" s="1"/>
      <c r="X115" s="1"/>
      <c r="Y115" s="1"/>
      <c r="AA115" s="1"/>
      <c r="AB115" s="1"/>
      <c r="AC115" s="1"/>
      <c r="AD115" s="1"/>
      <c r="AE115" s="1"/>
      <c r="AG115" s="1"/>
      <c r="AH115" s="1"/>
      <c r="AI115" s="1"/>
      <c r="AJ115" s="1"/>
      <c r="AK115" s="1"/>
    </row>
    <row r="116" spans="3:37" x14ac:dyDescent="0.25">
      <c r="C116" s="5" t="s">
        <v>28</v>
      </c>
      <c r="D116" s="6"/>
      <c r="E116" s="7" t="s">
        <v>13</v>
      </c>
      <c r="F116" s="6"/>
      <c r="G116" s="6">
        <f>SUM(G110,G115)</f>
        <v>8808</v>
      </c>
      <c r="I116" s="5" t="s">
        <v>28</v>
      </c>
      <c r="J116" s="6"/>
      <c r="K116" s="7" t="s">
        <v>13</v>
      </c>
      <c r="L116" s="6"/>
      <c r="M116" s="6">
        <f>SUM(M110,M115)</f>
        <v>8633</v>
      </c>
      <c r="O116" s="5" t="s">
        <v>28</v>
      </c>
      <c r="P116" s="6"/>
      <c r="Q116" s="7" t="s">
        <v>13</v>
      </c>
      <c r="R116" s="6"/>
      <c r="S116" s="6">
        <f>SUM(S110,S115)</f>
        <v>8458</v>
      </c>
      <c r="U116" s="2" t="s">
        <v>43</v>
      </c>
      <c r="V116" s="1"/>
      <c r="W116" s="1"/>
      <c r="X116" s="1"/>
      <c r="Y116" s="1"/>
      <c r="AA116" s="2" t="s">
        <v>43</v>
      </c>
      <c r="AB116" s="1"/>
      <c r="AC116" s="1"/>
      <c r="AD116" s="1"/>
      <c r="AE116" s="1"/>
      <c r="AG116" s="2" t="s">
        <v>57</v>
      </c>
      <c r="AH116" s="1"/>
      <c r="AI116" s="1"/>
      <c r="AJ116" s="1"/>
      <c r="AK116" s="1"/>
    </row>
    <row r="117" spans="3:37" x14ac:dyDescent="0.25">
      <c r="C117" s="8" t="s">
        <v>13</v>
      </c>
      <c r="D117" s="9"/>
      <c r="E117" s="7" t="s">
        <v>13</v>
      </c>
      <c r="F117" s="9"/>
      <c r="G117" s="9"/>
      <c r="I117" s="8" t="s">
        <v>13</v>
      </c>
      <c r="J117" s="9"/>
      <c r="K117" s="7" t="s">
        <v>13</v>
      </c>
      <c r="L117" s="9"/>
      <c r="M117" s="9"/>
      <c r="O117" s="8" t="s">
        <v>13</v>
      </c>
      <c r="P117" s="9"/>
      <c r="Q117" s="7" t="s">
        <v>13</v>
      </c>
      <c r="R117" s="9"/>
      <c r="S117" s="9"/>
      <c r="U117" s="1"/>
      <c r="V117" s="1"/>
      <c r="W117" s="1"/>
      <c r="X117" s="1"/>
      <c r="Y117" s="1"/>
      <c r="AA117" s="1"/>
      <c r="AB117" s="1"/>
      <c r="AC117" s="1"/>
      <c r="AD117" s="1"/>
      <c r="AE117" s="1"/>
      <c r="AG117" s="1"/>
      <c r="AH117" s="1"/>
      <c r="AI117" s="1"/>
      <c r="AJ117" s="1"/>
      <c r="AK117" s="1"/>
    </row>
    <row r="118" spans="3:37" x14ac:dyDescent="0.25">
      <c r="C118" s="5" t="s">
        <v>29</v>
      </c>
      <c r="D118" s="6"/>
      <c r="E118" s="7" t="s">
        <v>13</v>
      </c>
      <c r="F118" s="6"/>
      <c r="G118" s="6"/>
      <c r="I118" s="5" t="s">
        <v>29</v>
      </c>
      <c r="J118" s="6"/>
      <c r="K118" s="7" t="s">
        <v>13</v>
      </c>
      <c r="L118" s="6"/>
      <c r="M118" s="6"/>
      <c r="O118" s="5" t="s">
        <v>29</v>
      </c>
      <c r="P118" s="6"/>
      <c r="Q118" s="7" t="s">
        <v>13</v>
      </c>
      <c r="R118" s="6"/>
      <c r="S118" s="6"/>
      <c r="U118" s="1" t="s">
        <v>61</v>
      </c>
      <c r="V118" s="1"/>
      <c r="W118" s="1"/>
      <c r="X118" s="1"/>
      <c r="Y118" s="1"/>
      <c r="AA118" s="1" t="s">
        <v>61</v>
      </c>
      <c r="AB118" s="1"/>
      <c r="AC118" s="1"/>
      <c r="AD118" s="1"/>
      <c r="AE118" s="1"/>
      <c r="AG118" s="2" t="s">
        <v>43</v>
      </c>
      <c r="AH118" s="1"/>
      <c r="AI118" s="1"/>
      <c r="AJ118" s="1"/>
      <c r="AK118" s="1"/>
    </row>
    <row r="119" spans="3:37" x14ac:dyDescent="0.25">
      <c r="C119" s="8" t="s">
        <v>30</v>
      </c>
      <c r="D119" s="9">
        <v>-1</v>
      </c>
      <c r="E119" s="7" t="s">
        <v>13</v>
      </c>
      <c r="F119" s="9">
        <v>652.5</v>
      </c>
      <c r="G119" s="9">
        <f t="shared" ref="G119:G130" si="7">D119*F119</f>
        <v>-652.5</v>
      </c>
      <c r="I119" s="8" t="s">
        <v>30</v>
      </c>
      <c r="J119" s="9">
        <v>-1</v>
      </c>
      <c r="K119" s="7" t="s">
        <v>13</v>
      </c>
      <c r="L119" s="9">
        <v>653</v>
      </c>
      <c r="M119" s="9">
        <f>J119*L119</f>
        <v>-653</v>
      </c>
      <c r="O119" s="8" t="s">
        <v>30</v>
      </c>
      <c r="P119" s="9">
        <v>-1</v>
      </c>
      <c r="Q119" s="7" t="s">
        <v>13</v>
      </c>
      <c r="R119" s="9">
        <v>653</v>
      </c>
      <c r="S119" s="9">
        <f>P119*R119</f>
        <v>-653</v>
      </c>
      <c r="U119" s="2" t="s">
        <v>1</v>
      </c>
      <c r="V119" s="2" t="s">
        <v>2</v>
      </c>
      <c r="W119" s="1"/>
      <c r="X119" s="1"/>
      <c r="Y119" s="1"/>
      <c r="AA119" s="2" t="s">
        <v>1</v>
      </c>
      <c r="AB119" s="2" t="s">
        <v>2</v>
      </c>
      <c r="AC119" s="1"/>
      <c r="AD119" s="1"/>
      <c r="AE119" s="1"/>
      <c r="AG119" s="1"/>
      <c r="AH119" s="1"/>
      <c r="AI119" s="1"/>
      <c r="AJ119" s="1"/>
      <c r="AK119" s="1"/>
    </row>
    <row r="120" spans="3:37" x14ac:dyDescent="0.25">
      <c r="C120" s="8" t="s">
        <v>32</v>
      </c>
      <c r="D120" s="9">
        <v>-20</v>
      </c>
      <c r="E120" s="7" t="s">
        <v>13</v>
      </c>
      <c r="F120" s="9">
        <v>19</v>
      </c>
      <c r="G120" s="9">
        <f t="shared" si="7"/>
        <v>-380</v>
      </c>
      <c r="I120" s="8" t="s">
        <v>32</v>
      </c>
      <c r="J120" s="9">
        <v>-20</v>
      </c>
      <c r="K120" s="7" t="s">
        <v>13</v>
      </c>
      <c r="L120" s="9">
        <v>19</v>
      </c>
      <c r="M120" s="9">
        <f>J120*L120</f>
        <v>-380</v>
      </c>
      <c r="O120" s="8" t="s">
        <v>32</v>
      </c>
      <c r="P120" s="9">
        <v>-20</v>
      </c>
      <c r="Q120" s="7" t="s">
        <v>13</v>
      </c>
      <c r="R120" s="9">
        <v>19</v>
      </c>
      <c r="S120" s="9">
        <f>P120*R120</f>
        <v>-380</v>
      </c>
      <c r="U120" s="2" t="s">
        <v>3</v>
      </c>
      <c r="V120" s="2" t="s">
        <v>4</v>
      </c>
      <c r="W120" s="1"/>
      <c r="X120" s="1"/>
      <c r="Y120" s="1"/>
      <c r="AA120" s="2" t="s">
        <v>3</v>
      </c>
      <c r="AB120" s="2" t="s">
        <v>134</v>
      </c>
      <c r="AC120" s="1"/>
      <c r="AD120" s="1"/>
      <c r="AE120" s="1"/>
      <c r="AG120" s="1" t="s">
        <v>58</v>
      </c>
      <c r="AH120" s="1"/>
      <c r="AI120" s="1"/>
      <c r="AJ120" s="1"/>
      <c r="AK120" s="1"/>
    </row>
    <row r="121" spans="3:37" x14ac:dyDescent="0.25">
      <c r="C121" s="8" t="s">
        <v>33</v>
      </c>
      <c r="D121" s="9">
        <v>-1</v>
      </c>
      <c r="E121" s="7" t="s">
        <v>13</v>
      </c>
      <c r="F121" s="9">
        <v>380</v>
      </c>
      <c r="G121" s="9">
        <f t="shared" si="7"/>
        <v>-380</v>
      </c>
      <c r="I121" s="8" t="s">
        <v>33</v>
      </c>
      <c r="J121" s="9">
        <v>-1</v>
      </c>
      <c r="K121" s="7" t="s">
        <v>13</v>
      </c>
      <c r="L121" s="9">
        <v>380</v>
      </c>
      <c r="M121" s="9">
        <f>J121*L121</f>
        <v>-380</v>
      </c>
      <c r="O121" s="8" t="s">
        <v>33</v>
      </c>
      <c r="P121" s="9">
        <v>-1</v>
      </c>
      <c r="Q121" s="7" t="s">
        <v>13</v>
      </c>
      <c r="R121" s="9">
        <v>380</v>
      </c>
      <c r="S121" s="9">
        <f>P121*R121</f>
        <v>-380</v>
      </c>
      <c r="U121" s="2" t="s">
        <v>5</v>
      </c>
      <c r="V121" s="2" t="s">
        <v>6</v>
      </c>
      <c r="W121" s="1"/>
      <c r="X121" s="1"/>
      <c r="Y121" s="1"/>
      <c r="AA121" s="2" t="s">
        <v>5</v>
      </c>
      <c r="AB121" s="2" t="s">
        <v>6</v>
      </c>
      <c r="AC121" s="1"/>
      <c r="AD121" s="1"/>
      <c r="AE121" s="1"/>
      <c r="AG121" s="2" t="s">
        <v>1</v>
      </c>
      <c r="AH121" s="2" t="s">
        <v>2</v>
      </c>
      <c r="AI121" s="1"/>
      <c r="AJ121" s="1"/>
      <c r="AK121" s="1"/>
    </row>
    <row r="122" spans="3:37" x14ac:dyDescent="0.25">
      <c r="C122" s="8" t="s">
        <v>34</v>
      </c>
      <c r="D122" s="9">
        <v>-2</v>
      </c>
      <c r="E122" s="7" t="s">
        <v>13</v>
      </c>
      <c r="F122" s="9">
        <v>140</v>
      </c>
      <c r="G122" s="9">
        <f t="shared" si="7"/>
        <v>-280</v>
      </c>
      <c r="I122" s="8" t="s">
        <v>34</v>
      </c>
      <c r="J122" s="9">
        <v>-2</v>
      </c>
      <c r="K122" s="7" t="s">
        <v>13</v>
      </c>
      <c r="L122" s="9"/>
      <c r="M122" s="9"/>
      <c r="O122" s="8" t="s">
        <v>34</v>
      </c>
      <c r="P122" s="9">
        <v>-2</v>
      </c>
      <c r="Q122" s="7" t="s">
        <v>13</v>
      </c>
      <c r="R122" s="9"/>
      <c r="S122" s="9"/>
      <c r="U122" s="2" t="s">
        <v>7</v>
      </c>
      <c r="V122" s="2" t="s">
        <v>162</v>
      </c>
      <c r="W122" s="1"/>
      <c r="X122" s="1"/>
      <c r="Y122" s="1"/>
      <c r="AA122" s="2" t="s">
        <v>7</v>
      </c>
      <c r="AB122" s="2" t="s">
        <v>162</v>
      </c>
      <c r="AC122" s="1"/>
      <c r="AD122" s="1"/>
      <c r="AE122" s="1"/>
      <c r="AG122" s="2" t="s">
        <v>3</v>
      </c>
      <c r="AH122" s="2" t="s">
        <v>137</v>
      </c>
      <c r="AI122" s="1"/>
      <c r="AJ122" s="1"/>
      <c r="AK122" s="1"/>
    </row>
    <row r="123" spans="3:37" x14ac:dyDescent="0.25">
      <c r="C123" s="8" t="s">
        <v>35</v>
      </c>
      <c r="D123" s="9">
        <v>-1</v>
      </c>
      <c r="E123" s="7" t="s">
        <v>13</v>
      </c>
      <c r="F123" s="9">
        <v>773</v>
      </c>
      <c r="G123" s="9">
        <f t="shared" si="7"/>
        <v>-773</v>
      </c>
      <c r="I123" s="8" t="s">
        <v>35</v>
      </c>
      <c r="J123" s="9">
        <v>-1</v>
      </c>
      <c r="K123" s="7" t="s">
        <v>13</v>
      </c>
      <c r="L123" s="9">
        <v>773</v>
      </c>
      <c r="M123" s="9">
        <f t="shared" ref="M123:M130" si="8">J123*L123</f>
        <v>-773</v>
      </c>
      <c r="O123" s="8" t="s">
        <v>35</v>
      </c>
      <c r="P123" s="9">
        <v>-1</v>
      </c>
      <c r="Q123" s="7" t="s">
        <v>13</v>
      </c>
      <c r="R123" s="9">
        <v>773</v>
      </c>
      <c r="S123" s="9">
        <f t="shared" ref="S123:S130" si="9">P123*R123</f>
        <v>-773</v>
      </c>
      <c r="U123" s="2" t="s">
        <v>9</v>
      </c>
      <c r="V123" s="2" t="s">
        <v>142</v>
      </c>
      <c r="W123" s="1"/>
      <c r="X123" s="1"/>
      <c r="Y123" s="1"/>
      <c r="AA123" s="2" t="s">
        <v>9</v>
      </c>
      <c r="AB123" s="2" t="s">
        <v>142</v>
      </c>
      <c r="AC123" s="1"/>
      <c r="AD123" s="1"/>
      <c r="AE123" s="1"/>
      <c r="AG123" s="2" t="s">
        <v>5</v>
      </c>
      <c r="AH123" s="2" t="s">
        <v>6</v>
      </c>
      <c r="AI123" s="1"/>
      <c r="AJ123" s="1"/>
      <c r="AK123" s="1"/>
    </row>
    <row r="124" spans="3:37" x14ac:dyDescent="0.25">
      <c r="C124" s="8" t="s">
        <v>36</v>
      </c>
      <c r="D124" s="9">
        <v>-1</v>
      </c>
      <c r="E124" s="7" t="s">
        <v>13</v>
      </c>
      <c r="F124" s="9">
        <v>352</v>
      </c>
      <c r="G124" s="9">
        <f t="shared" si="7"/>
        <v>-352</v>
      </c>
      <c r="I124" s="8" t="s">
        <v>36</v>
      </c>
      <c r="J124" s="9">
        <v>-1</v>
      </c>
      <c r="K124" s="7" t="s">
        <v>13</v>
      </c>
      <c r="L124" s="9">
        <v>352</v>
      </c>
      <c r="M124" s="9">
        <f t="shared" si="8"/>
        <v>-352</v>
      </c>
      <c r="O124" s="8" t="s">
        <v>36</v>
      </c>
      <c r="P124" s="9">
        <v>-1</v>
      </c>
      <c r="Q124" s="7" t="s">
        <v>13</v>
      </c>
      <c r="R124" s="9">
        <v>352</v>
      </c>
      <c r="S124" s="9">
        <f t="shared" si="9"/>
        <v>-352</v>
      </c>
      <c r="U124" s="1"/>
      <c r="V124" s="1"/>
      <c r="W124" s="1"/>
      <c r="X124" s="1"/>
      <c r="Y124" s="1"/>
      <c r="AA124" s="1"/>
      <c r="AB124" s="1"/>
      <c r="AC124" s="1"/>
      <c r="AD124" s="1"/>
      <c r="AE124" s="1"/>
      <c r="AG124" s="2" t="s">
        <v>7</v>
      </c>
      <c r="AH124" s="2" t="s">
        <v>162</v>
      </c>
      <c r="AI124" s="1"/>
      <c r="AJ124" s="1"/>
      <c r="AK124" s="1"/>
    </row>
    <row r="125" spans="3:37" x14ac:dyDescent="0.25">
      <c r="C125" s="8" t="s">
        <v>37</v>
      </c>
      <c r="D125" s="9">
        <v>-3500</v>
      </c>
      <c r="E125" s="7" t="s">
        <v>13</v>
      </c>
      <c r="F125" s="11">
        <v>0.12</v>
      </c>
      <c r="G125" s="9">
        <f t="shared" si="7"/>
        <v>-420</v>
      </c>
      <c r="I125" s="8" t="s">
        <v>37</v>
      </c>
      <c r="J125" s="9">
        <v>-3500</v>
      </c>
      <c r="K125" s="7" t="s">
        <v>13</v>
      </c>
      <c r="L125" s="11">
        <v>0.12</v>
      </c>
      <c r="M125" s="9">
        <f t="shared" si="8"/>
        <v>-420</v>
      </c>
      <c r="O125" s="8" t="s">
        <v>37</v>
      </c>
      <c r="P125" s="9">
        <v>-3500</v>
      </c>
      <c r="Q125" s="7" t="s">
        <v>13</v>
      </c>
      <c r="R125" s="11">
        <v>0.12</v>
      </c>
      <c r="S125" s="9">
        <f t="shared" si="9"/>
        <v>-420</v>
      </c>
      <c r="U125" s="3" t="s">
        <v>11</v>
      </c>
      <c r="V125" s="4" t="s">
        <v>12</v>
      </c>
      <c r="W125" s="4" t="s">
        <v>13</v>
      </c>
      <c r="X125" s="4" t="s">
        <v>14</v>
      </c>
      <c r="Y125" s="4" t="s">
        <v>15</v>
      </c>
      <c r="AA125" s="3" t="s">
        <v>11</v>
      </c>
      <c r="AB125" s="4" t="s">
        <v>12</v>
      </c>
      <c r="AC125" s="4" t="s">
        <v>13</v>
      </c>
      <c r="AD125" s="4" t="s">
        <v>14</v>
      </c>
      <c r="AE125" s="4" t="s">
        <v>15</v>
      </c>
      <c r="AG125" s="2" t="s">
        <v>9</v>
      </c>
      <c r="AH125" s="2" t="s">
        <v>142</v>
      </c>
      <c r="AI125" s="1"/>
      <c r="AJ125" s="1"/>
      <c r="AK125" s="1"/>
    </row>
    <row r="126" spans="3:37" x14ac:dyDescent="0.25">
      <c r="C126" s="8" t="s">
        <v>38</v>
      </c>
      <c r="D126" s="12">
        <v>-3</v>
      </c>
      <c r="E126" s="7" t="s">
        <v>13</v>
      </c>
      <c r="F126" s="9">
        <v>90</v>
      </c>
      <c r="G126" s="9">
        <f t="shared" si="7"/>
        <v>-270</v>
      </c>
      <c r="I126" s="8" t="s">
        <v>38</v>
      </c>
      <c r="J126" s="12">
        <v>-3</v>
      </c>
      <c r="K126" s="7" t="s">
        <v>13</v>
      </c>
      <c r="L126" s="9">
        <v>90</v>
      </c>
      <c r="M126" s="9">
        <f t="shared" si="8"/>
        <v>-270</v>
      </c>
      <c r="O126" s="8" t="s">
        <v>38</v>
      </c>
      <c r="P126" s="12">
        <v>-3</v>
      </c>
      <c r="Q126" s="7" t="s">
        <v>13</v>
      </c>
      <c r="R126" s="9">
        <v>90</v>
      </c>
      <c r="S126" s="9">
        <f t="shared" si="9"/>
        <v>-270</v>
      </c>
      <c r="U126" s="1"/>
      <c r="V126" s="1"/>
      <c r="W126" s="1"/>
      <c r="X126" s="1"/>
      <c r="Y126" s="1"/>
      <c r="AA126" s="1"/>
      <c r="AB126" s="1"/>
      <c r="AC126" s="1"/>
      <c r="AD126" s="1"/>
      <c r="AE126" s="1"/>
      <c r="AG126" s="1"/>
      <c r="AH126" s="1"/>
      <c r="AI126" s="1"/>
      <c r="AJ126" s="1"/>
      <c r="AK126" s="1"/>
    </row>
    <row r="127" spans="3:37" x14ac:dyDescent="0.25">
      <c r="C127" s="8" t="s">
        <v>39</v>
      </c>
      <c r="D127" s="9">
        <v>-1</v>
      </c>
      <c r="E127" s="7" t="s">
        <v>13</v>
      </c>
      <c r="F127" s="9">
        <v>225</v>
      </c>
      <c r="G127" s="9">
        <f t="shared" si="7"/>
        <v>-225</v>
      </c>
      <c r="I127" s="8" t="s">
        <v>39</v>
      </c>
      <c r="J127" s="9">
        <v>-1</v>
      </c>
      <c r="K127" s="7" t="s">
        <v>13</v>
      </c>
      <c r="L127" s="9">
        <v>225</v>
      </c>
      <c r="M127" s="9">
        <f t="shared" si="8"/>
        <v>-225</v>
      </c>
      <c r="O127" s="8" t="s">
        <v>39</v>
      </c>
      <c r="P127" s="9">
        <v>-1</v>
      </c>
      <c r="Q127" s="7" t="s">
        <v>13</v>
      </c>
      <c r="R127" s="9">
        <v>225</v>
      </c>
      <c r="S127" s="9">
        <f t="shared" si="9"/>
        <v>-225</v>
      </c>
      <c r="U127" s="2" t="s">
        <v>144</v>
      </c>
      <c r="V127" s="1"/>
      <c r="W127" s="1"/>
      <c r="X127" s="1"/>
      <c r="Y127" s="1"/>
      <c r="AA127" s="2" t="s">
        <v>144</v>
      </c>
      <c r="AB127" s="1"/>
      <c r="AC127" s="1"/>
      <c r="AD127" s="1"/>
      <c r="AE127" s="1"/>
      <c r="AG127" s="3" t="s">
        <v>11</v>
      </c>
      <c r="AH127" s="4" t="s">
        <v>12</v>
      </c>
      <c r="AI127" s="4" t="s">
        <v>13</v>
      </c>
      <c r="AJ127" s="4" t="s">
        <v>14</v>
      </c>
      <c r="AK127" s="4" t="s">
        <v>15</v>
      </c>
    </row>
    <row r="128" spans="3:37" x14ac:dyDescent="0.25">
      <c r="C128" s="8" t="s">
        <v>163</v>
      </c>
      <c r="D128" s="9">
        <v>-1</v>
      </c>
      <c r="E128" s="7" t="s">
        <v>13</v>
      </c>
      <c r="F128" s="9">
        <v>1225</v>
      </c>
      <c r="G128" s="9">
        <f t="shared" si="7"/>
        <v>-1225</v>
      </c>
      <c r="I128" s="8" t="s">
        <v>163</v>
      </c>
      <c r="J128" s="9">
        <v>-1</v>
      </c>
      <c r="K128" s="7" t="s">
        <v>13</v>
      </c>
      <c r="L128" s="9">
        <v>1225</v>
      </c>
      <c r="M128" s="9">
        <f t="shared" si="8"/>
        <v>-1225</v>
      </c>
      <c r="O128" s="8" t="s">
        <v>163</v>
      </c>
      <c r="P128" s="9">
        <v>-1</v>
      </c>
      <c r="Q128" s="7" t="s">
        <v>13</v>
      </c>
      <c r="R128" s="9">
        <v>1225</v>
      </c>
      <c r="S128" s="9">
        <f t="shared" si="9"/>
        <v>-1225</v>
      </c>
      <c r="U128" s="1"/>
      <c r="V128" s="1"/>
      <c r="W128" s="1"/>
      <c r="X128" s="1"/>
      <c r="Y128" s="1"/>
      <c r="AA128" s="1"/>
      <c r="AB128" s="1"/>
      <c r="AC128" s="1"/>
      <c r="AD128" s="1"/>
      <c r="AE128" s="1"/>
      <c r="AG128" s="1"/>
      <c r="AH128" s="1"/>
      <c r="AI128" s="1"/>
      <c r="AJ128" s="1"/>
      <c r="AK128" s="1"/>
    </row>
    <row r="129" spans="3:37" x14ac:dyDescent="0.25">
      <c r="C129" s="8" t="s">
        <v>164</v>
      </c>
      <c r="D129" s="9">
        <v>-3</v>
      </c>
      <c r="E129" s="7" t="s">
        <v>13</v>
      </c>
      <c r="F129" s="9">
        <v>125</v>
      </c>
      <c r="G129" s="9">
        <f t="shared" si="7"/>
        <v>-375</v>
      </c>
      <c r="I129" s="8" t="s">
        <v>164</v>
      </c>
      <c r="J129" s="9">
        <v>-3</v>
      </c>
      <c r="K129" s="7" t="s">
        <v>13</v>
      </c>
      <c r="L129" s="9">
        <v>125</v>
      </c>
      <c r="M129" s="9">
        <f t="shared" si="8"/>
        <v>-375</v>
      </c>
      <c r="O129" s="8" t="s">
        <v>164</v>
      </c>
      <c r="P129" s="9">
        <v>-3</v>
      </c>
      <c r="Q129" s="7" t="s">
        <v>13</v>
      </c>
      <c r="R129" s="9">
        <v>125</v>
      </c>
      <c r="S129" s="9">
        <f t="shared" si="9"/>
        <v>-375</v>
      </c>
      <c r="U129" s="2" t="s">
        <v>43</v>
      </c>
      <c r="V129" s="1"/>
      <c r="W129" s="1"/>
      <c r="X129" s="1"/>
      <c r="Y129" s="1"/>
      <c r="AA129" s="2" t="s">
        <v>43</v>
      </c>
      <c r="AB129" s="1"/>
      <c r="AC129" s="1"/>
      <c r="AD129" s="1"/>
      <c r="AE129" s="1"/>
      <c r="AG129" s="2" t="s">
        <v>145</v>
      </c>
      <c r="AH129" s="1"/>
      <c r="AI129" s="1"/>
      <c r="AJ129" s="1"/>
      <c r="AK129" s="1"/>
    </row>
    <row r="130" spans="3:37" x14ac:dyDescent="0.25">
      <c r="C130" s="8" t="s">
        <v>165</v>
      </c>
      <c r="D130" s="9">
        <v>-105</v>
      </c>
      <c r="E130" s="7" t="s">
        <v>13</v>
      </c>
      <c r="F130" s="9">
        <v>10</v>
      </c>
      <c r="G130" s="9">
        <f t="shared" si="7"/>
        <v>-1050</v>
      </c>
      <c r="I130" s="8" t="s">
        <v>165</v>
      </c>
      <c r="J130" s="9">
        <v>-105</v>
      </c>
      <c r="K130" s="7" t="s">
        <v>13</v>
      </c>
      <c r="L130" s="9">
        <v>7</v>
      </c>
      <c r="M130" s="9">
        <f t="shared" si="8"/>
        <v>-735</v>
      </c>
      <c r="O130" s="8" t="s">
        <v>165</v>
      </c>
      <c r="P130" s="9">
        <v>-105</v>
      </c>
      <c r="Q130" s="7" t="s">
        <v>13</v>
      </c>
      <c r="R130" s="9">
        <v>7</v>
      </c>
      <c r="S130" s="9">
        <f t="shared" si="9"/>
        <v>-735</v>
      </c>
      <c r="U130" s="1"/>
      <c r="V130" s="1"/>
      <c r="W130" s="1"/>
      <c r="X130" s="1"/>
      <c r="Y130" s="1"/>
      <c r="AA130" s="1"/>
      <c r="AB130" s="1"/>
      <c r="AC130" s="1"/>
      <c r="AD130" s="1"/>
      <c r="AE130" s="1"/>
      <c r="AG130" s="1"/>
      <c r="AH130" s="1"/>
      <c r="AI130" s="1"/>
      <c r="AJ130" s="1"/>
      <c r="AK130" s="1"/>
    </row>
    <row r="131" spans="3:37" x14ac:dyDescent="0.25">
      <c r="C131" s="8" t="s">
        <v>40</v>
      </c>
      <c r="D131" s="9"/>
      <c r="E131" s="7" t="s">
        <v>13</v>
      </c>
      <c r="F131" s="9"/>
      <c r="G131" s="9">
        <v>-800</v>
      </c>
      <c r="I131" s="8" t="s">
        <v>40</v>
      </c>
      <c r="J131" s="9"/>
      <c r="K131" s="7" t="s">
        <v>13</v>
      </c>
      <c r="L131" s="9"/>
      <c r="M131" s="9">
        <v>-750</v>
      </c>
      <c r="O131" s="8" t="s">
        <v>40</v>
      </c>
      <c r="P131" s="9"/>
      <c r="Q131" s="7" t="s">
        <v>13</v>
      </c>
      <c r="R131" s="9"/>
      <c r="S131" s="9">
        <v>-750</v>
      </c>
      <c r="U131" s="1" t="s">
        <v>63</v>
      </c>
      <c r="V131" s="1"/>
      <c r="W131" s="1"/>
      <c r="X131" s="1"/>
      <c r="Y131" s="1"/>
      <c r="AA131" s="1" t="s">
        <v>63</v>
      </c>
      <c r="AB131" s="1"/>
      <c r="AC131" s="1"/>
      <c r="AD131" s="1"/>
      <c r="AE131" s="1"/>
      <c r="AG131" s="2" t="s">
        <v>43</v>
      </c>
      <c r="AH131" s="1"/>
      <c r="AI131" s="1"/>
      <c r="AJ131" s="1"/>
      <c r="AK131" s="1"/>
    </row>
    <row r="132" spans="3:37" x14ac:dyDescent="0.25">
      <c r="C132" s="5" t="s">
        <v>41</v>
      </c>
      <c r="D132" s="6"/>
      <c r="E132" s="7" t="s">
        <v>13</v>
      </c>
      <c r="F132" s="6"/>
      <c r="G132" s="6">
        <f>SUM(G119:G131)</f>
        <v>-7182.5</v>
      </c>
      <c r="I132" s="5" t="s">
        <v>41</v>
      </c>
      <c r="J132" s="6"/>
      <c r="K132" s="7" t="s">
        <v>13</v>
      </c>
      <c r="L132" s="6"/>
      <c r="M132" s="6">
        <f>SUM(M119:M131)</f>
        <v>-6538</v>
      </c>
      <c r="O132" s="5" t="s">
        <v>41</v>
      </c>
      <c r="P132" s="6"/>
      <c r="Q132" s="7" t="s">
        <v>13</v>
      </c>
      <c r="R132" s="6"/>
      <c r="S132" s="6">
        <f>SUM(S119:S131)</f>
        <v>-6538</v>
      </c>
      <c r="U132" s="2" t="s">
        <v>1</v>
      </c>
      <c r="V132" s="2" t="s">
        <v>2</v>
      </c>
      <c r="W132" s="1"/>
      <c r="X132" s="1"/>
      <c r="Y132" s="1"/>
      <c r="AA132" s="2" t="s">
        <v>1</v>
      </c>
      <c r="AB132" s="2" t="s">
        <v>2</v>
      </c>
      <c r="AC132" s="1"/>
      <c r="AD132" s="1"/>
      <c r="AE132" s="1"/>
      <c r="AG132" s="1"/>
      <c r="AH132" s="1"/>
      <c r="AI132" s="1"/>
      <c r="AJ132" s="1"/>
      <c r="AK132" s="1"/>
    </row>
    <row r="133" spans="3:37" x14ac:dyDescent="0.25">
      <c r="C133" s="8" t="s">
        <v>42</v>
      </c>
      <c r="D133" s="9"/>
      <c r="E133" s="7" t="s">
        <v>13</v>
      </c>
      <c r="F133" s="9"/>
      <c r="G133" s="9">
        <f>SUM(G116,G132)</f>
        <v>1625.5</v>
      </c>
      <c r="I133" s="8" t="s">
        <v>42</v>
      </c>
      <c r="J133" s="9"/>
      <c r="K133" s="7" t="s">
        <v>13</v>
      </c>
      <c r="L133" s="9"/>
      <c r="M133" s="9">
        <f>SUM(M116,M132)</f>
        <v>2095</v>
      </c>
      <c r="O133" s="8" t="s">
        <v>42</v>
      </c>
      <c r="P133" s="9"/>
      <c r="Q133" s="7" t="s">
        <v>13</v>
      </c>
      <c r="R133" s="9"/>
      <c r="S133" s="9">
        <f>SUM(S116,S132)</f>
        <v>1920</v>
      </c>
      <c r="U133" s="2" t="s">
        <v>3</v>
      </c>
      <c r="V133" s="2" t="s">
        <v>4</v>
      </c>
      <c r="W133" s="1"/>
      <c r="X133" s="1"/>
      <c r="Y133" s="1"/>
      <c r="AA133" s="2" t="s">
        <v>3</v>
      </c>
      <c r="AB133" s="2" t="s">
        <v>134</v>
      </c>
      <c r="AC133" s="1"/>
      <c r="AD133" s="1"/>
      <c r="AE133" s="1"/>
      <c r="AG133" s="1" t="s">
        <v>60</v>
      </c>
      <c r="AH133" s="1"/>
      <c r="AI133" s="1"/>
      <c r="AJ133" s="1"/>
      <c r="AK133" s="1"/>
    </row>
    <row r="134" spans="3:37" x14ac:dyDescent="0.25">
      <c r="C134" s="1"/>
      <c r="D134" s="1"/>
      <c r="E134" s="1"/>
      <c r="F134" s="1"/>
      <c r="G134" s="1"/>
      <c r="I134" s="1"/>
      <c r="J134" s="1"/>
      <c r="K134" s="1"/>
      <c r="L134" s="1"/>
      <c r="M134" s="1"/>
      <c r="O134" s="1"/>
      <c r="P134" s="1"/>
      <c r="Q134" s="1"/>
      <c r="R134" s="1"/>
      <c r="S134" s="1"/>
      <c r="U134" s="2" t="s">
        <v>5</v>
      </c>
      <c r="V134" s="2" t="s">
        <v>6</v>
      </c>
      <c r="W134" s="1"/>
      <c r="X134" s="1"/>
      <c r="Y134" s="1"/>
      <c r="AA134" s="2" t="s">
        <v>5</v>
      </c>
      <c r="AB134" s="2" t="s">
        <v>6</v>
      </c>
      <c r="AC134" s="1"/>
      <c r="AD134" s="1"/>
      <c r="AE134" s="1"/>
      <c r="AG134" s="2" t="s">
        <v>1</v>
      </c>
      <c r="AH134" s="2" t="s">
        <v>2</v>
      </c>
      <c r="AI134" s="1"/>
      <c r="AJ134" s="1"/>
      <c r="AK134" s="1"/>
    </row>
    <row r="135" spans="3:37" x14ac:dyDescent="0.25">
      <c r="C135" s="2" t="s">
        <v>49</v>
      </c>
      <c r="D135" s="1"/>
      <c r="E135" s="1"/>
      <c r="F135" s="1"/>
      <c r="G135" s="1"/>
      <c r="I135" s="2" t="s">
        <v>49</v>
      </c>
      <c r="J135" s="1"/>
      <c r="K135" s="1"/>
      <c r="L135" s="1"/>
      <c r="M135" s="1"/>
      <c r="O135" s="2" t="s">
        <v>49</v>
      </c>
      <c r="P135" s="1"/>
      <c r="Q135" s="1"/>
      <c r="R135" s="1"/>
      <c r="S135" s="1"/>
      <c r="U135" s="2" t="s">
        <v>7</v>
      </c>
      <c r="V135" s="2" t="s">
        <v>162</v>
      </c>
      <c r="W135" s="1"/>
      <c r="X135" s="1"/>
      <c r="Y135" s="1"/>
      <c r="AA135" s="2" t="s">
        <v>7</v>
      </c>
      <c r="AB135" s="2" t="s">
        <v>162</v>
      </c>
      <c r="AC135" s="1"/>
      <c r="AD135" s="1"/>
      <c r="AE135" s="1"/>
      <c r="AG135" s="2" t="s">
        <v>3</v>
      </c>
      <c r="AH135" s="2" t="s">
        <v>137</v>
      </c>
      <c r="AI135" s="1"/>
      <c r="AJ135" s="1"/>
      <c r="AK135" s="1"/>
    </row>
    <row r="136" spans="3:37" x14ac:dyDescent="0.25">
      <c r="C136" s="1"/>
      <c r="D136" s="1"/>
      <c r="E136" s="1"/>
      <c r="F136" s="1"/>
      <c r="G136" s="1"/>
      <c r="I136" s="1"/>
      <c r="J136" s="1"/>
      <c r="K136" s="1"/>
      <c r="L136" s="1"/>
      <c r="M136" s="1"/>
      <c r="O136" s="1"/>
      <c r="P136" s="1"/>
      <c r="Q136" s="1"/>
      <c r="R136" s="1"/>
      <c r="S136" s="1"/>
      <c r="U136" s="2" t="s">
        <v>9</v>
      </c>
      <c r="V136" s="2" t="s">
        <v>142</v>
      </c>
      <c r="W136" s="1"/>
      <c r="X136" s="1"/>
      <c r="Y136" s="1"/>
      <c r="AA136" s="2" t="s">
        <v>9</v>
      </c>
      <c r="AB136" s="2" t="s">
        <v>142</v>
      </c>
      <c r="AC136" s="1"/>
      <c r="AD136" s="1"/>
      <c r="AE136" s="1"/>
      <c r="AG136" s="2" t="s">
        <v>5</v>
      </c>
      <c r="AH136" s="2" t="s">
        <v>6</v>
      </c>
      <c r="AI136" s="1"/>
      <c r="AJ136" s="1"/>
      <c r="AK136" s="1"/>
    </row>
    <row r="137" spans="3:37" x14ac:dyDescent="0.25">
      <c r="C137" s="2" t="s">
        <v>43</v>
      </c>
      <c r="D137" s="1"/>
      <c r="E137" s="1"/>
      <c r="F137" s="1"/>
      <c r="G137" s="1"/>
      <c r="I137" s="2" t="s">
        <v>43</v>
      </c>
      <c r="J137" s="1"/>
      <c r="K137" s="1"/>
      <c r="L137" s="1"/>
      <c r="M137" s="1"/>
      <c r="O137" s="2" t="s">
        <v>43</v>
      </c>
      <c r="P137" s="1"/>
      <c r="Q137" s="1"/>
      <c r="R137" s="1"/>
      <c r="S137" s="1"/>
      <c r="U137" s="1"/>
      <c r="V137" s="1"/>
      <c r="W137" s="1"/>
      <c r="X137" s="1"/>
      <c r="Y137" s="1"/>
      <c r="AA137" s="1"/>
      <c r="AB137" s="1"/>
      <c r="AC137" s="1"/>
      <c r="AD137" s="1"/>
      <c r="AE137" s="1"/>
      <c r="AG137" s="2" t="s">
        <v>7</v>
      </c>
      <c r="AH137" s="2" t="s">
        <v>162</v>
      </c>
      <c r="AI137" s="1"/>
      <c r="AJ137" s="1"/>
      <c r="AK137" s="1"/>
    </row>
    <row r="138" spans="3:37" x14ac:dyDescent="0.25">
      <c r="C138" s="1"/>
      <c r="D138" s="1"/>
      <c r="E138" s="1"/>
      <c r="F138" s="1"/>
      <c r="G138" s="1"/>
      <c r="I138" s="1"/>
      <c r="J138" s="1"/>
      <c r="K138" s="1"/>
      <c r="L138" s="1"/>
      <c r="M138" s="1"/>
      <c r="O138" s="1"/>
      <c r="P138" s="1"/>
      <c r="Q138" s="1"/>
      <c r="R138" s="1"/>
      <c r="S138" s="1"/>
      <c r="U138" s="3" t="s">
        <v>11</v>
      </c>
      <c r="V138" s="4" t="s">
        <v>12</v>
      </c>
      <c r="W138" s="4" t="s">
        <v>13</v>
      </c>
      <c r="X138" s="4" t="s">
        <v>14</v>
      </c>
      <c r="Y138" s="4" t="s">
        <v>15</v>
      </c>
      <c r="AA138" s="3" t="s">
        <v>11</v>
      </c>
      <c r="AB138" s="4" t="s">
        <v>12</v>
      </c>
      <c r="AC138" s="4" t="s">
        <v>13</v>
      </c>
      <c r="AD138" s="4" t="s">
        <v>14</v>
      </c>
      <c r="AE138" s="4" t="s">
        <v>15</v>
      </c>
      <c r="AG138" s="2" t="s">
        <v>9</v>
      </c>
      <c r="AH138" s="2" t="s">
        <v>142</v>
      </c>
      <c r="AI138" s="1"/>
      <c r="AJ138" s="1"/>
      <c r="AK138" s="1"/>
    </row>
    <row r="139" spans="3:37" x14ac:dyDescent="0.25">
      <c r="C139" s="1" t="s">
        <v>50</v>
      </c>
      <c r="D139" s="1"/>
      <c r="E139" s="1"/>
      <c r="F139" s="1"/>
      <c r="G139" s="1"/>
      <c r="I139" s="1" t="s">
        <v>50</v>
      </c>
      <c r="J139" s="1"/>
      <c r="K139" s="1"/>
      <c r="L139" s="1"/>
      <c r="M139" s="1"/>
      <c r="O139" s="1" t="s">
        <v>50</v>
      </c>
      <c r="P139" s="1"/>
      <c r="Q139" s="1"/>
      <c r="R139" s="1"/>
      <c r="S139" s="1"/>
      <c r="U139" s="1"/>
      <c r="V139" s="1"/>
      <c r="W139" s="1"/>
      <c r="X139" s="1"/>
      <c r="Y139" s="1"/>
      <c r="AA139" s="1"/>
      <c r="AB139" s="1"/>
      <c r="AC139" s="1"/>
      <c r="AD139" s="1"/>
      <c r="AE139" s="1"/>
      <c r="AG139" s="1"/>
      <c r="AH139" s="1"/>
      <c r="AI139" s="1"/>
      <c r="AJ139" s="1"/>
      <c r="AK139" s="1"/>
    </row>
    <row r="140" spans="3:37" x14ac:dyDescent="0.25">
      <c r="C140" s="2" t="s">
        <v>1</v>
      </c>
      <c r="D140" s="2" t="s">
        <v>2</v>
      </c>
      <c r="E140" s="1"/>
      <c r="F140" s="1"/>
      <c r="G140" s="1"/>
      <c r="I140" s="2" t="s">
        <v>1</v>
      </c>
      <c r="J140" s="2" t="s">
        <v>2</v>
      </c>
      <c r="K140" s="1"/>
      <c r="L140" s="1"/>
      <c r="M140" s="1"/>
      <c r="O140" s="2" t="s">
        <v>1</v>
      </c>
      <c r="P140" s="2" t="s">
        <v>2</v>
      </c>
      <c r="Q140" s="1"/>
      <c r="R140" s="1"/>
      <c r="S140" s="1"/>
      <c r="U140" s="2" t="s">
        <v>144</v>
      </c>
      <c r="V140" s="1"/>
      <c r="W140" s="1"/>
      <c r="X140" s="1"/>
      <c r="Y140" s="1"/>
      <c r="AA140" s="2" t="s">
        <v>144</v>
      </c>
      <c r="AB140" s="1"/>
      <c r="AC140" s="1"/>
      <c r="AD140" s="1"/>
      <c r="AE140" s="1"/>
      <c r="AG140" s="3" t="s">
        <v>11</v>
      </c>
      <c r="AH140" s="4" t="s">
        <v>12</v>
      </c>
      <c r="AI140" s="4" t="s">
        <v>13</v>
      </c>
      <c r="AJ140" s="4" t="s">
        <v>14</v>
      </c>
      <c r="AK140" s="4" t="s">
        <v>15</v>
      </c>
    </row>
    <row r="141" spans="3:37" x14ac:dyDescent="0.25">
      <c r="C141" s="2" t="s">
        <v>3</v>
      </c>
      <c r="D141" s="2" t="s">
        <v>4</v>
      </c>
      <c r="E141" s="1"/>
      <c r="F141" s="1"/>
      <c r="G141" s="1"/>
      <c r="I141" s="2" t="s">
        <v>3</v>
      </c>
      <c r="J141" s="2" t="s">
        <v>134</v>
      </c>
      <c r="K141" s="1"/>
      <c r="L141" s="1"/>
      <c r="M141" s="1"/>
      <c r="O141" s="2" t="s">
        <v>3</v>
      </c>
      <c r="P141" s="2" t="s">
        <v>137</v>
      </c>
      <c r="Q141" s="1"/>
      <c r="R141" s="1"/>
      <c r="S141" s="1"/>
      <c r="U141" s="1"/>
      <c r="V141" s="1"/>
      <c r="W141" s="1"/>
      <c r="X141" s="1"/>
      <c r="Y141" s="1"/>
      <c r="AA141" s="1"/>
      <c r="AB141" s="1"/>
      <c r="AC141" s="1"/>
      <c r="AD141" s="1"/>
      <c r="AE141" s="1"/>
      <c r="AG141" s="1"/>
      <c r="AH141" s="1"/>
      <c r="AI141" s="1"/>
      <c r="AJ141" s="1"/>
      <c r="AK141" s="1"/>
    </row>
    <row r="142" spans="3:37" x14ac:dyDescent="0.25">
      <c r="C142" s="2" t="s">
        <v>5</v>
      </c>
      <c r="D142" s="2" t="s">
        <v>6</v>
      </c>
      <c r="E142" s="1"/>
      <c r="F142" s="1"/>
      <c r="G142" s="1"/>
      <c r="I142" s="2" t="s">
        <v>5</v>
      </c>
      <c r="J142" s="2" t="s">
        <v>6</v>
      </c>
      <c r="K142" s="1"/>
      <c r="L142" s="1"/>
      <c r="M142" s="1"/>
      <c r="O142" s="2" t="s">
        <v>5</v>
      </c>
      <c r="P142" s="2" t="s">
        <v>6</v>
      </c>
      <c r="Q142" s="1"/>
      <c r="R142" s="1"/>
      <c r="S142" s="1"/>
      <c r="U142" s="2" t="s">
        <v>43</v>
      </c>
      <c r="V142" s="1"/>
      <c r="W142" s="1"/>
      <c r="X142" s="1"/>
      <c r="Y142" s="1"/>
      <c r="AA142" s="2" t="s">
        <v>43</v>
      </c>
      <c r="AB142" s="1"/>
      <c r="AC142" s="1"/>
      <c r="AD142" s="1"/>
      <c r="AE142" s="1"/>
      <c r="AG142" s="2" t="s">
        <v>144</v>
      </c>
      <c r="AH142" s="1"/>
      <c r="AI142" s="1"/>
      <c r="AJ142" s="1"/>
      <c r="AK142" s="1"/>
    </row>
    <row r="143" spans="3:37" x14ac:dyDescent="0.25">
      <c r="C143" s="2" t="s">
        <v>7</v>
      </c>
      <c r="D143" s="2" t="s">
        <v>162</v>
      </c>
      <c r="E143" s="1"/>
      <c r="F143" s="1"/>
      <c r="G143" s="1"/>
      <c r="I143" s="2" t="s">
        <v>7</v>
      </c>
      <c r="J143" s="2" t="s">
        <v>162</v>
      </c>
      <c r="K143" s="1"/>
      <c r="L143" s="1"/>
      <c r="M143" s="1"/>
      <c r="O143" s="2" t="s">
        <v>7</v>
      </c>
      <c r="P143" s="2" t="s">
        <v>162</v>
      </c>
      <c r="Q143" s="1"/>
      <c r="R143" s="1"/>
      <c r="S143" s="1"/>
      <c r="U143" s="1"/>
      <c r="V143" s="1"/>
      <c r="W143" s="1"/>
      <c r="X143" s="1"/>
      <c r="Y143" s="1"/>
      <c r="AA143" s="1"/>
      <c r="AB143" s="1"/>
      <c r="AC143" s="1"/>
      <c r="AD143" s="1"/>
      <c r="AE143" s="1"/>
      <c r="AG143" s="1"/>
      <c r="AH143" s="1"/>
      <c r="AI143" s="1"/>
      <c r="AJ143" s="1"/>
      <c r="AK143" s="1"/>
    </row>
    <row r="144" spans="3:37" x14ac:dyDescent="0.25">
      <c r="C144" s="2" t="s">
        <v>9</v>
      </c>
      <c r="D144" s="2" t="s">
        <v>10</v>
      </c>
      <c r="E144" s="1"/>
      <c r="F144" s="1"/>
      <c r="G144" s="1"/>
      <c r="I144" s="2" t="s">
        <v>9</v>
      </c>
      <c r="J144" s="2" t="s">
        <v>10</v>
      </c>
      <c r="K144" s="1"/>
      <c r="L144" s="1"/>
      <c r="M144" s="1"/>
      <c r="O144" s="2" t="s">
        <v>9</v>
      </c>
      <c r="P144" s="2" t="s">
        <v>10</v>
      </c>
      <c r="Q144" s="1"/>
      <c r="R144" s="1"/>
      <c r="S144" s="1"/>
      <c r="U144" s="1" t="s">
        <v>65</v>
      </c>
      <c r="V144" s="1"/>
      <c r="W144" s="1"/>
      <c r="X144" s="1"/>
      <c r="Y144" s="1"/>
      <c r="AA144" s="1" t="s">
        <v>65</v>
      </c>
      <c r="AB144" s="1"/>
      <c r="AC144" s="1"/>
      <c r="AD144" s="1"/>
      <c r="AE144" s="1"/>
      <c r="AG144" s="2" t="s">
        <v>43</v>
      </c>
      <c r="AH144" s="1"/>
      <c r="AI144" s="1"/>
      <c r="AJ144" s="1"/>
      <c r="AK144" s="1"/>
    </row>
    <row r="145" spans="3:37" x14ac:dyDescent="0.25">
      <c r="C145" s="1"/>
      <c r="D145" s="1"/>
      <c r="E145" s="1"/>
      <c r="F145" s="1"/>
      <c r="G145" s="1"/>
      <c r="I145" s="1"/>
      <c r="J145" s="1"/>
      <c r="K145" s="1"/>
      <c r="L145" s="1"/>
      <c r="M145" s="1"/>
      <c r="O145" s="1"/>
      <c r="P145" s="1"/>
      <c r="Q145" s="1"/>
      <c r="R145" s="1"/>
      <c r="S145" s="1"/>
      <c r="U145" s="2" t="s">
        <v>1</v>
      </c>
      <c r="V145" s="2" t="s">
        <v>2</v>
      </c>
      <c r="W145" s="1"/>
      <c r="X145" s="1"/>
      <c r="Y145" s="1"/>
      <c r="AA145" s="2" t="s">
        <v>1</v>
      </c>
      <c r="AB145" s="2" t="s">
        <v>2</v>
      </c>
      <c r="AC145" s="1"/>
      <c r="AD145" s="1"/>
      <c r="AE145" s="1"/>
      <c r="AG145" s="1"/>
      <c r="AH145" s="1"/>
      <c r="AI145" s="1"/>
      <c r="AJ145" s="1"/>
      <c r="AK145" s="1"/>
    </row>
    <row r="146" spans="3:37" x14ac:dyDescent="0.25">
      <c r="C146" s="3" t="s">
        <v>11</v>
      </c>
      <c r="D146" s="4" t="s">
        <v>12</v>
      </c>
      <c r="E146" s="4" t="s">
        <v>13</v>
      </c>
      <c r="F146" s="4" t="s">
        <v>14</v>
      </c>
      <c r="G146" s="4" t="s">
        <v>15</v>
      </c>
      <c r="I146" s="3" t="s">
        <v>11</v>
      </c>
      <c r="J146" s="4" t="s">
        <v>12</v>
      </c>
      <c r="K146" s="4" t="s">
        <v>13</v>
      </c>
      <c r="L146" s="4" t="s">
        <v>14</v>
      </c>
      <c r="M146" s="4" t="s">
        <v>15</v>
      </c>
      <c r="O146" s="3" t="s">
        <v>11</v>
      </c>
      <c r="P146" s="4" t="s">
        <v>12</v>
      </c>
      <c r="Q146" s="4" t="s">
        <v>13</v>
      </c>
      <c r="R146" s="4" t="s">
        <v>14</v>
      </c>
      <c r="S146" s="4" t="s">
        <v>15</v>
      </c>
      <c r="U146" s="2" t="s">
        <v>3</v>
      </c>
      <c r="V146" s="2" t="s">
        <v>4</v>
      </c>
      <c r="W146" s="1"/>
      <c r="X146" s="1"/>
      <c r="Y146" s="1"/>
      <c r="AA146" s="2" t="s">
        <v>3</v>
      </c>
      <c r="AB146" s="2" t="s">
        <v>134</v>
      </c>
      <c r="AC146" s="1"/>
      <c r="AD146" s="1"/>
      <c r="AE146" s="1"/>
      <c r="AG146" s="1" t="s">
        <v>61</v>
      </c>
      <c r="AH146" s="1"/>
      <c r="AI146" s="1"/>
      <c r="AJ146" s="1"/>
      <c r="AK146" s="1"/>
    </row>
    <row r="147" spans="3:37" x14ac:dyDescent="0.25">
      <c r="C147" s="5" t="s">
        <v>16</v>
      </c>
      <c r="D147" s="6"/>
      <c r="E147" s="7" t="s">
        <v>13</v>
      </c>
      <c r="F147" s="6"/>
      <c r="G147" s="6"/>
      <c r="I147" s="5" t="s">
        <v>16</v>
      </c>
      <c r="J147" s="6"/>
      <c r="K147" s="7" t="s">
        <v>13</v>
      </c>
      <c r="L147" s="6"/>
      <c r="M147" s="6"/>
      <c r="O147" s="5" t="s">
        <v>16</v>
      </c>
      <c r="P147" s="6"/>
      <c r="Q147" s="7" t="s">
        <v>13</v>
      </c>
      <c r="R147" s="6"/>
      <c r="S147" s="6"/>
      <c r="U147" s="2" t="s">
        <v>5</v>
      </c>
      <c r="V147" s="2" t="s">
        <v>6</v>
      </c>
      <c r="W147" s="1"/>
      <c r="X147" s="1"/>
      <c r="Y147" s="1"/>
      <c r="AA147" s="2" t="s">
        <v>5</v>
      </c>
      <c r="AB147" s="2" t="s">
        <v>6</v>
      </c>
      <c r="AC147" s="1"/>
      <c r="AD147" s="1"/>
      <c r="AE147" s="1"/>
      <c r="AG147" s="2" t="s">
        <v>1</v>
      </c>
      <c r="AH147" s="2" t="s">
        <v>2</v>
      </c>
      <c r="AI147" s="1"/>
      <c r="AJ147" s="1"/>
      <c r="AK147" s="1"/>
    </row>
    <row r="148" spans="3:37" x14ac:dyDescent="0.25">
      <c r="C148" s="8" t="s">
        <v>48</v>
      </c>
      <c r="D148" s="9">
        <v>3800</v>
      </c>
      <c r="E148" s="7" t="s">
        <v>18</v>
      </c>
      <c r="F148" s="10">
        <v>2.25</v>
      </c>
      <c r="G148" s="9">
        <f>D148*F148</f>
        <v>8550</v>
      </c>
      <c r="I148" s="8" t="s">
        <v>48</v>
      </c>
      <c r="J148" s="9">
        <v>3800</v>
      </c>
      <c r="K148" s="7" t="s">
        <v>18</v>
      </c>
      <c r="L148" s="10">
        <v>2.2000000000000002</v>
      </c>
      <c r="M148" s="9">
        <f>J148*L148</f>
        <v>8360</v>
      </c>
      <c r="O148" s="8" t="s">
        <v>48</v>
      </c>
      <c r="P148" s="9">
        <v>3800</v>
      </c>
      <c r="Q148" s="7" t="s">
        <v>18</v>
      </c>
      <c r="R148" s="10">
        <v>2.15</v>
      </c>
      <c r="S148" s="9">
        <f>P148*R148</f>
        <v>8170</v>
      </c>
      <c r="U148" s="2" t="s">
        <v>7</v>
      </c>
      <c r="V148" s="2" t="s">
        <v>162</v>
      </c>
      <c r="W148" s="1"/>
      <c r="X148" s="1"/>
      <c r="Y148" s="1"/>
      <c r="AA148" s="2" t="s">
        <v>7</v>
      </c>
      <c r="AB148" s="2" t="s">
        <v>162</v>
      </c>
      <c r="AC148" s="1"/>
      <c r="AD148" s="1"/>
      <c r="AE148" s="1"/>
      <c r="AG148" s="2" t="s">
        <v>3</v>
      </c>
      <c r="AH148" s="2" t="s">
        <v>137</v>
      </c>
      <c r="AI148" s="1"/>
      <c r="AJ148" s="1"/>
      <c r="AK148" s="1"/>
    </row>
    <row r="149" spans="3:37" x14ac:dyDescent="0.25">
      <c r="C149" s="8" t="s">
        <v>19</v>
      </c>
      <c r="D149" s="9">
        <v>1500</v>
      </c>
      <c r="E149" s="7" t="s">
        <v>18</v>
      </c>
      <c r="F149" s="10">
        <v>0.85</v>
      </c>
      <c r="G149" s="9">
        <f>D149*F149</f>
        <v>1275</v>
      </c>
      <c r="I149" s="8" t="s">
        <v>19</v>
      </c>
      <c r="J149" s="9">
        <v>1500</v>
      </c>
      <c r="K149" s="7" t="s">
        <v>18</v>
      </c>
      <c r="L149" s="10">
        <v>0.85</v>
      </c>
      <c r="M149" s="9">
        <f>J149*L149</f>
        <v>1275</v>
      </c>
      <c r="O149" s="8" t="s">
        <v>19</v>
      </c>
      <c r="P149" s="9">
        <v>1500</v>
      </c>
      <c r="Q149" s="7" t="s">
        <v>18</v>
      </c>
      <c r="R149" s="10">
        <v>0.85</v>
      </c>
      <c r="S149" s="9">
        <f>P149*R149</f>
        <v>1275</v>
      </c>
      <c r="U149" s="2" t="s">
        <v>9</v>
      </c>
      <c r="V149" s="2" t="s">
        <v>142</v>
      </c>
      <c r="W149" s="1"/>
      <c r="X149" s="1"/>
      <c r="Y149" s="1"/>
      <c r="AA149" s="2" t="s">
        <v>9</v>
      </c>
      <c r="AB149" s="2" t="s">
        <v>142</v>
      </c>
      <c r="AC149" s="1"/>
      <c r="AD149" s="1"/>
      <c r="AE149" s="1"/>
      <c r="AG149" s="2" t="s">
        <v>5</v>
      </c>
      <c r="AH149" s="2" t="s">
        <v>6</v>
      </c>
      <c r="AI149" s="1"/>
      <c r="AJ149" s="1"/>
      <c r="AK149" s="1"/>
    </row>
    <row r="150" spans="3:37" x14ac:dyDescent="0.25">
      <c r="C150" s="8" t="s">
        <v>20</v>
      </c>
      <c r="D150" s="9"/>
      <c r="E150" s="7" t="s">
        <v>21</v>
      </c>
      <c r="F150" s="9"/>
      <c r="G150" s="9">
        <v>870</v>
      </c>
      <c r="I150" s="8" t="s">
        <v>20</v>
      </c>
      <c r="J150" s="9"/>
      <c r="K150" s="7" t="s">
        <v>21</v>
      </c>
      <c r="L150" s="9"/>
      <c r="M150" s="9">
        <v>870</v>
      </c>
      <c r="O150" s="8" t="s">
        <v>20</v>
      </c>
      <c r="P150" s="9"/>
      <c r="Q150" s="7" t="s">
        <v>21</v>
      </c>
      <c r="R150" s="9"/>
      <c r="S150" s="9">
        <v>870</v>
      </c>
      <c r="U150" s="1"/>
      <c r="V150" s="1"/>
      <c r="W150" s="1"/>
      <c r="X150" s="1"/>
      <c r="Y150" s="1"/>
      <c r="AA150" s="1"/>
      <c r="AB150" s="1"/>
      <c r="AC150" s="1"/>
      <c r="AD150" s="1"/>
      <c r="AE150" s="1"/>
      <c r="AG150" s="2" t="s">
        <v>7</v>
      </c>
      <c r="AH150" s="2" t="s">
        <v>162</v>
      </c>
      <c r="AI150" s="1"/>
      <c r="AJ150" s="1"/>
      <c r="AK150" s="1"/>
    </row>
    <row r="151" spans="3:37" x14ac:dyDescent="0.25">
      <c r="C151" s="5" t="s">
        <v>22</v>
      </c>
      <c r="D151" s="6"/>
      <c r="E151" s="7" t="s">
        <v>13</v>
      </c>
      <c r="F151" s="6"/>
      <c r="G151" s="6">
        <f>SUM(G148:G150)</f>
        <v>10695</v>
      </c>
      <c r="I151" s="5" t="s">
        <v>22</v>
      </c>
      <c r="J151" s="6"/>
      <c r="K151" s="7" t="s">
        <v>13</v>
      </c>
      <c r="L151" s="6"/>
      <c r="M151" s="6">
        <f>SUM(M148:M150)</f>
        <v>10505</v>
      </c>
      <c r="O151" s="5" t="s">
        <v>22</v>
      </c>
      <c r="P151" s="6"/>
      <c r="Q151" s="7" t="s">
        <v>13</v>
      </c>
      <c r="R151" s="6"/>
      <c r="S151" s="6">
        <f>SUM(S148:S150)</f>
        <v>10315</v>
      </c>
      <c r="U151" s="3" t="s">
        <v>11</v>
      </c>
      <c r="V151" s="4" t="s">
        <v>12</v>
      </c>
      <c r="W151" s="4" t="s">
        <v>13</v>
      </c>
      <c r="X151" s="4" t="s">
        <v>14</v>
      </c>
      <c r="Y151" s="4" t="s">
        <v>15</v>
      </c>
      <c r="AA151" s="3" t="s">
        <v>11</v>
      </c>
      <c r="AB151" s="4" t="s">
        <v>12</v>
      </c>
      <c r="AC151" s="4" t="s">
        <v>13</v>
      </c>
      <c r="AD151" s="4" t="s">
        <v>14</v>
      </c>
      <c r="AE151" s="4" t="s">
        <v>15</v>
      </c>
      <c r="AG151" s="2" t="s">
        <v>9</v>
      </c>
      <c r="AH151" s="2" t="s">
        <v>142</v>
      </c>
      <c r="AI151" s="1"/>
      <c r="AJ151" s="1"/>
      <c r="AK151" s="1"/>
    </row>
    <row r="152" spans="3:37" x14ac:dyDescent="0.25">
      <c r="C152" s="8" t="s">
        <v>13</v>
      </c>
      <c r="D152" s="9"/>
      <c r="E152" s="7" t="s">
        <v>13</v>
      </c>
      <c r="F152" s="9"/>
      <c r="G152" s="9"/>
      <c r="I152" s="8" t="s">
        <v>13</v>
      </c>
      <c r="J152" s="9"/>
      <c r="K152" s="7" t="s">
        <v>13</v>
      </c>
      <c r="L152" s="9"/>
      <c r="M152" s="9"/>
      <c r="O152" s="8" t="s">
        <v>13</v>
      </c>
      <c r="P152" s="9"/>
      <c r="Q152" s="7" t="s">
        <v>13</v>
      </c>
      <c r="R152" s="9"/>
      <c r="S152" s="9"/>
      <c r="U152" s="1"/>
      <c r="V152" s="1"/>
      <c r="W152" s="1"/>
      <c r="X152" s="1"/>
      <c r="Y152" s="1"/>
      <c r="AA152" s="1"/>
      <c r="AB152" s="1"/>
      <c r="AC152" s="1"/>
      <c r="AD152" s="1"/>
      <c r="AE152" s="1"/>
      <c r="AG152" s="1"/>
      <c r="AH152" s="1"/>
      <c r="AI152" s="1"/>
      <c r="AJ152" s="1"/>
      <c r="AK152" s="1"/>
    </row>
    <row r="153" spans="3:37" x14ac:dyDescent="0.25">
      <c r="C153" s="5" t="s">
        <v>23</v>
      </c>
      <c r="D153" s="6"/>
      <c r="E153" s="7" t="s">
        <v>13</v>
      </c>
      <c r="F153" s="6"/>
      <c r="G153" s="6"/>
      <c r="I153" s="5" t="s">
        <v>23</v>
      </c>
      <c r="J153" s="6"/>
      <c r="K153" s="7" t="s">
        <v>13</v>
      </c>
      <c r="L153" s="6"/>
      <c r="M153" s="6"/>
      <c r="O153" s="5" t="s">
        <v>23</v>
      </c>
      <c r="P153" s="6"/>
      <c r="Q153" s="7" t="s">
        <v>13</v>
      </c>
      <c r="R153" s="6"/>
      <c r="S153" s="6"/>
      <c r="U153" s="2" t="s">
        <v>144</v>
      </c>
      <c r="V153" s="1"/>
      <c r="W153" s="1"/>
      <c r="X153" s="1"/>
      <c r="Y153" s="1"/>
      <c r="AA153" s="2" t="s">
        <v>144</v>
      </c>
      <c r="AB153" s="1"/>
      <c r="AC153" s="1"/>
      <c r="AD153" s="1"/>
      <c r="AE153" s="1"/>
      <c r="AG153" s="3" t="s">
        <v>11</v>
      </c>
      <c r="AH153" s="4" t="s">
        <v>12</v>
      </c>
      <c r="AI153" s="4" t="s">
        <v>13</v>
      </c>
      <c r="AJ153" s="4" t="s">
        <v>14</v>
      </c>
      <c r="AK153" s="4" t="s">
        <v>15</v>
      </c>
    </row>
    <row r="154" spans="3:37" x14ac:dyDescent="0.25">
      <c r="C154" s="8" t="s">
        <v>24</v>
      </c>
      <c r="D154" s="9">
        <v>-225</v>
      </c>
      <c r="E154" s="7" t="s">
        <v>18</v>
      </c>
      <c r="F154" s="10">
        <v>5</v>
      </c>
      <c r="G154" s="9">
        <f>D154*F154</f>
        <v>-1125</v>
      </c>
      <c r="I154" s="8" t="s">
        <v>24</v>
      </c>
      <c r="J154" s="9">
        <v>-225</v>
      </c>
      <c r="K154" s="7" t="s">
        <v>18</v>
      </c>
      <c r="L154" s="10">
        <v>5</v>
      </c>
      <c r="M154" s="9">
        <f>J154*L154</f>
        <v>-1125</v>
      </c>
      <c r="O154" s="8" t="s">
        <v>24</v>
      </c>
      <c r="P154" s="9">
        <v>-225</v>
      </c>
      <c r="Q154" s="7" t="s">
        <v>18</v>
      </c>
      <c r="R154" s="10">
        <v>5</v>
      </c>
      <c r="S154" s="9">
        <f>P154*R154</f>
        <v>-1125</v>
      </c>
      <c r="U154" s="1"/>
      <c r="V154" s="1"/>
      <c r="W154" s="1"/>
      <c r="X154" s="1"/>
      <c r="Y154" s="1"/>
      <c r="AA154" s="1"/>
      <c r="AB154" s="1"/>
      <c r="AC154" s="1"/>
      <c r="AD154" s="1"/>
      <c r="AE154" s="1"/>
      <c r="AG154" s="1"/>
      <c r="AH154" s="1"/>
      <c r="AI154" s="1"/>
      <c r="AJ154" s="1"/>
      <c r="AK154" s="1"/>
    </row>
    <row r="155" spans="3:37" x14ac:dyDescent="0.25">
      <c r="C155" s="8" t="s">
        <v>25</v>
      </c>
      <c r="D155" s="9">
        <v>-20</v>
      </c>
      <c r="E155" s="7" t="s">
        <v>26</v>
      </c>
      <c r="F155" s="10"/>
      <c r="G155" s="9"/>
      <c r="I155" s="8" t="s">
        <v>25</v>
      </c>
      <c r="J155" s="9">
        <v>-20</v>
      </c>
      <c r="K155" s="7" t="s">
        <v>26</v>
      </c>
      <c r="L155" s="10"/>
      <c r="M155" s="9"/>
      <c r="O155" s="8" t="s">
        <v>25</v>
      </c>
      <c r="P155" s="9">
        <v>-20</v>
      </c>
      <c r="Q155" s="7" t="s">
        <v>26</v>
      </c>
      <c r="R155" s="10"/>
      <c r="S155" s="9"/>
      <c r="U155" s="2" t="s">
        <v>43</v>
      </c>
      <c r="V155" s="1"/>
      <c r="W155" s="1"/>
      <c r="X155" s="1"/>
      <c r="Y155" s="1"/>
      <c r="AA155" s="2" t="s">
        <v>43</v>
      </c>
      <c r="AB155" s="1"/>
      <c r="AC155" s="1"/>
      <c r="AD155" s="1"/>
      <c r="AE155" s="1"/>
      <c r="AG155" s="2" t="s">
        <v>144</v>
      </c>
      <c r="AH155" s="1"/>
      <c r="AI155" s="1"/>
      <c r="AJ155" s="1"/>
      <c r="AK155" s="1"/>
    </row>
    <row r="156" spans="3:37" x14ac:dyDescent="0.25">
      <c r="C156" s="5" t="s">
        <v>27</v>
      </c>
      <c r="D156" s="6"/>
      <c r="E156" s="7" t="s">
        <v>13</v>
      </c>
      <c r="F156" s="6"/>
      <c r="G156" s="6">
        <f>SUM(G153:G155)</f>
        <v>-1125</v>
      </c>
      <c r="I156" s="5" t="s">
        <v>27</v>
      </c>
      <c r="J156" s="6"/>
      <c r="K156" s="7" t="s">
        <v>13</v>
      </c>
      <c r="L156" s="6"/>
      <c r="M156" s="6">
        <f>SUM(M153:M155)</f>
        <v>-1125</v>
      </c>
      <c r="O156" s="5" t="s">
        <v>27</v>
      </c>
      <c r="P156" s="6"/>
      <c r="Q156" s="7" t="s">
        <v>13</v>
      </c>
      <c r="R156" s="6"/>
      <c r="S156" s="6">
        <f>SUM(S153:S155)</f>
        <v>-1125</v>
      </c>
      <c r="U156" s="1"/>
      <c r="V156" s="1"/>
      <c r="W156" s="1"/>
      <c r="X156" s="1"/>
      <c r="Y156" s="1"/>
      <c r="AA156" s="1"/>
      <c r="AB156" s="1"/>
      <c r="AC156" s="1"/>
      <c r="AD156" s="1"/>
      <c r="AE156" s="1"/>
      <c r="AG156" s="1"/>
      <c r="AH156" s="1"/>
      <c r="AI156" s="1"/>
      <c r="AJ156" s="1"/>
      <c r="AK156" s="1"/>
    </row>
    <row r="157" spans="3:37" x14ac:dyDescent="0.25">
      <c r="C157" s="5" t="s">
        <v>28</v>
      </c>
      <c r="D157" s="6"/>
      <c r="E157" s="7" t="s">
        <v>13</v>
      </c>
      <c r="F157" s="6"/>
      <c r="G157" s="6">
        <f>SUM(G151,G156)</f>
        <v>9570</v>
      </c>
      <c r="I157" s="5" t="s">
        <v>28</v>
      </c>
      <c r="J157" s="6"/>
      <c r="K157" s="7" t="s">
        <v>13</v>
      </c>
      <c r="L157" s="6"/>
      <c r="M157" s="6">
        <f>SUM(M151,M156)</f>
        <v>9380</v>
      </c>
      <c r="O157" s="5" t="s">
        <v>28</v>
      </c>
      <c r="P157" s="6"/>
      <c r="Q157" s="7" t="s">
        <v>13</v>
      </c>
      <c r="R157" s="6"/>
      <c r="S157" s="6">
        <f>SUM(S151,S156)</f>
        <v>9190</v>
      </c>
      <c r="U157" s="1" t="s">
        <v>66</v>
      </c>
      <c r="V157" s="1"/>
      <c r="W157" s="1"/>
      <c r="X157" s="1"/>
      <c r="Y157" s="1"/>
      <c r="AA157" s="1" t="s">
        <v>66</v>
      </c>
      <c r="AB157" s="1"/>
      <c r="AC157" s="1"/>
      <c r="AD157" s="1"/>
      <c r="AE157" s="1"/>
      <c r="AG157" s="2" t="s">
        <v>43</v>
      </c>
      <c r="AH157" s="1"/>
      <c r="AI157" s="1"/>
      <c r="AJ157" s="1"/>
      <c r="AK157" s="1"/>
    </row>
    <row r="158" spans="3:37" x14ac:dyDescent="0.25">
      <c r="C158" s="8" t="s">
        <v>13</v>
      </c>
      <c r="D158" s="9"/>
      <c r="E158" s="7" t="s">
        <v>13</v>
      </c>
      <c r="F158" s="9"/>
      <c r="G158" s="9"/>
      <c r="I158" s="8" t="s">
        <v>13</v>
      </c>
      <c r="J158" s="9"/>
      <c r="K158" s="7" t="s">
        <v>13</v>
      </c>
      <c r="L158" s="9"/>
      <c r="M158" s="9"/>
      <c r="O158" s="8" t="s">
        <v>13</v>
      </c>
      <c r="P158" s="9"/>
      <c r="Q158" s="7" t="s">
        <v>13</v>
      </c>
      <c r="R158" s="9"/>
      <c r="S158" s="9"/>
      <c r="U158" s="2" t="s">
        <v>1</v>
      </c>
      <c r="V158" s="2" t="s">
        <v>2</v>
      </c>
      <c r="W158" s="1"/>
      <c r="X158" s="1"/>
      <c r="Y158" s="1"/>
      <c r="AA158" s="2" t="s">
        <v>1</v>
      </c>
      <c r="AB158" s="2" t="s">
        <v>2</v>
      </c>
      <c r="AC158" s="1"/>
      <c r="AD158" s="1"/>
      <c r="AE158" s="1"/>
      <c r="AG158" s="1"/>
      <c r="AH158" s="1"/>
      <c r="AI158" s="1"/>
      <c r="AJ158" s="1"/>
      <c r="AK158" s="1"/>
    </row>
    <row r="159" spans="3:37" x14ac:dyDescent="0.25">
      <c r="C159" s="5" t="s">
        <v>29</v>
      </c>
      <c r="D159" s="6"/>
      <c r="E159" s="7" t="s">
        <v>13</v>
      </c>
      <c r="F159" s="6"/>
      <c r="G159" s="6"/>
      <c r="I159" s="5" t="s">
        <v>29</v>
      </c>
      <c r="J159" s="6"/>
      <c r="K159" s="7" t="s">
        <v>13</v>
      </c>
      <c r="L159" s="6"/>
      <c r="M159" s="6"/>
      <c r="O159" s="5" t="s">
        <v>29</v>
      </c>
      <c r="P159" s="6"/>
      <c r="Q159" s="7" t="s">
        <v>13</v>
      </c>
      <c r="R159" s="6"/>
      <c r="S159" s="6"/>
      <c r="U159" s="2" t="s">
        <v>3</v>
      </c>
      <c r="V159" s="2" t="s">
        <v>4</v>
      </c>
      <c r="W159" s="1"/>
      <c r="X159" s="1"/>
      <c r="Y159" s="1"/>
      <c r="AA159" s="2" t="s">
        <v>3</v>
      </c>
      <c r="AB159" s="2" t="s">
        <v>134</v>
      </c>
      <c r="AC159" s="1"/>
      <c r="AD159" s="1"/>
      <c r="AE159" s="1"/>
      <c r="AG159" s="1" t="s">
        <v>63</v>
      </c>
      <c r="AH159" s="1"/>
      <c r="AI159" s="1"/>
      <c r="AJ159" s="1"/>
      <c r="AK159" s="1"/>
    </row>
    <row r="160" spans="3:37" x14ac:dyDescent="0.25">
      <c r="C160" s="8" t="s">
        <v>30</v>
      </c>
      <c r="D160" s="9">
        <v>-1</v>
      </c>
      <c r="E160" s="7" t="s">
        <v>13</v>
      </c>
      <c r="F160" s="9">
        <v>653</v>
      </c>
      <c r="G160" s="9">
        <f t="shared" ref="G160:G172" si="10">D160*F160</f>
        <v>-653</v>
      </c>
      <c r="I160" s="8" t="s">
        <v>30</v>
      </c>
      <c r="J160" s="9">
        <v>-1</v>
      </c>
      <c r="K160" s="7" t="s">
        <v>13</v>
      </c>
      <c r="L160" s="9">
        <v>653</v>
      </c>
      <c r="M160" s="9">
        <f>J160*L160</f>
        <v>-653</v>
      </c>
      <c r="O160" s="8" t="s">
        <v>30</v>
      </c>
      <c r="P160" s="9">
        <v>-1</v>
      </c>
      <c r="Q160" s="7" t="s">
        <v>13</v>
      </c>
      <c r="R160" s="9">
        <v>653</v>
      </c>
      <c r="S160" s="9">
        <f>P160*R160</f>
        <v>-653</v>
      </c>
      <c r="U160" s="2" t="s">
        <v>5</v>
      </c>
      <c r="V160" s="2" t="s">
        <v>6</v>
      </c>
      <c r="W160" s="1"/>
      <c r="X160" s="1"/>
      <c r="Y160" s="1"/>
      <c r="AA160" s="2" t="s">
        <v>5</v>
      </c>
      <c r="AB160" s="2" t="s">
        <v>6</v>
      </c>
      <c r="AC160" s="1"/>
      <c r="AD160" s="1"/>
      <c r="AE160" s="1"/>
      <c r="AG160" s="2" t="s">
        <v>1</v>
      </c>
      <c r="AH160" s="2" t="s">
        <v>2</v>
      </c>
      <c r="AI160" s="1"/>
      <c r="AJ160" s="1"/>
      <c r="AK160" s="1"/>
    </row>
    <row r="161" spans="3:37" x14ac:dyDescent="0.25">
      <c r="C161" s="8" t="s">
        <v>31</v>
      </c>
      <c r="D161" s="9">
        <v>-3</v>
      </c>
      <c r="E161" s="7" t="s">
        <v>13</v>
      </c>
      <c r="F161" s="9">
        <v>203</v>
      </c>
      <c r="G161" s="9">
        <f t="shared" si="10"/>
        <v>-609</v>
      </c>
      <c r="I161" s="8" t="s">
        <v>31</v>
      </c>
      <c r="J161" s="9">
        <v>-3</v>
      </c>
      <c r="K161" s="7" t="s">
        <v>13</v>
      </c>
      <c r="L161" s="9">
        <v>203</v>
      </c>
      <c r="M161" s="9">
        <f>J161*L161</f>
        <v>-609</v>
      </c>
      <c r="O161" s="8" t="s">
        <v>31</v>
      </c>
      <c r="P161" s="9">
        <v>-3</v>
      </c>
      <c r="Q161" s="7" t="s">
        <v>13</v>
      </c>
      <c r="R161" s="9">
        <v>203</v>
      </c>
      <c r="S161" s="9">
        <f>P161*R161</f>
        <v>-609</v>
      </c>
      <c r="U161" s="2" t="s">
        <v>7</v>
      </c>
      <c r="V161" s="2" t="s">
        <v>162</v>
      </c>
      <c r="W161" s="1"/>
      <c r="X161" s="1"/>
      <c r="Y161" s="1"/>
      <c r="AA161" s="2" t="s">
        <v>7</v>
      </c>
      <c r="AB161" s="2" t="s">
        <v>162</v>
      </c>
      <c r="AC161" s="1"/>
      <c r="AD161" s="1"/>
      <c r="AE161" s="1"/>
      <c r="AG161" s="2" t="s">
        <v>3</v>
      </c>
      <c r="AH161" s="2" t="s">
        <v>137</v>
      </c>
      <c r="AI161" s="1"/>
      <c r="AJ161" s="1"/>
      <c r="AK161" s="1"/>
    </row>
    <row r="162" spans="3:37" x14ac:dyDescent="0.25">
      <c r="C162" s="8" t="s">
        <v>32</v>
      </c>
      <c r="D162" s="9">
        <v>-20</v>
      </c>
      <c r="E162" s="7" t="s">
        <v>13</v>
      </c>
      <c r="F162" s="9">
        <v>18</v>
      </c>
      <c r="G162" s="9">
        <f t="shared" si="10"/>
        <v>-360</v>
      </c>
      <c r="I162" s="8" t="s">
        <v>32</v>
      </c>
      <c r="J162" s="9">
        <v>-20</v>
      </c>
      <c r="K162" s="7" t="s">
        <v>13</v>
      </c>
      <c r="L162" s="9">
        <v>18</v>
      </c>
      <c r="M162" s="9">
        <f>J162*L162</f>
        <v>-360</v>
      </c>
      <c r="O162" s="8" t="s">
        <v>32</v>
      </c>
      <c r="P162" s="9">
        <v>-20</v>
      </c>
      <c r="Q162" s="7" t="s">
        <v>13</v>
      </c>
      <c r="R162" s="9">
        <v>18</v>
      </c>
      <c r="S162" s="9">
        <f>P162*R162</f>
        <v>-360</v>
      </c>
      <c r="U162" s="2" t="s">
        <v>9</v>
      </c>
      <c r="V162" s="2" t="s">
        <v>142</v>
      </c>
      <c r="W162" s="1"/>
      <c r="X162" s="1"/>
      <c r="Y162" s="1"/>
      <c r="AA162" s="2" t="s">
        <v>9</v>
      </c>
      <c r="AB162" s="2" t="s">
        <v>142</v>
      </c>
      <c r="AC162" s="1"/>
      <c r="AD162" s="1"/>
      <c r="AE162" s="1"/>
      <c r="AG162" s="2" t="s">
        <v>5</v>
      </c>
      <c r="AH162" s="2" t="s">
        <v>6</v>
      </c>
      <c r="AI162" s="1"/>
      <c r="AJ162" s="1"/>
      <c r="AK162" s="1"/>
    </row>
    <row r="163" spans="3:37" x14ac:dyDescent="0.25">
      <c r="C163" s="8" t="s">
        <v>33</v>
      </c>
      <c r="D163" s="9">
        <v>-1</v>
      </c>
      <c r="E163" s="7" t="s">
        <v>13</v>
      </c>
      <c r="F163" s="9">
        <v>380</v>
      </c>
      <c r="G163" s="9">
        <f t="shared" si="10"/>
        <v>-380</v>
      </c>
      <c r="I163" s="8" t="s">
        <v>33</v>
      </c>
      <c r="J163" s="9">
        <v>-1</v>
      </c>
      <c r="K163" s="7" t="s">
        <v>13</v>
      </c>
      <c r="L163" s="9">
        <v>380</v>
      </c>
      <c r="M163" s="9">
        <f>J163*L163</f>
        <v>-380</v>
      </c>
      <c r="O163" s="8" t="s">
        <v>33</v>
      </c>
      <c r="P163" s="9">
        <v>-1</v>
      </c>
      <c r="Q163" s="7" t="s">
        <v>13</v>
      </c>
      <c r="R163" s="9">
        <v>380</v>
      </c>
      <c r="S163" s="9">
        <f>P163*R163</f>
        <v>-380</v>
      </c>
      <c r="U163" s="1"/>
      <c r="V163" s="1"/>
      <c r="W163" s="1"/>
      <c r="X163" s="1"/>
      <c r="Y163" s="1"/>
      <c r="AA163" s="1"/>
      <c r="AB163" s="1"/>
      <c r="AC163" s="1"/>
      <c r="AD163" s="1"/>
      <c r="AE163" s="1"/>
      <c r="AG163" s="2" t="s">
        <v>7</v>
      </c>
      <c r="AH163" s="2" t="s">
        <v>162</v>
      </c>
      <c r="AI163" s="1"/>
      <c r="AJ163" s="1"/>
      <c r="AK163" s="1"/>
    </row>
    <row r="164" spans="3:37" x14ac:dyDescent="0.25">
      <c r="C164" s="8" t="s">
        <v>34</v>
      </c>
      <c r="D164" s="9">
        <v>-2</v>
      </c>
      <c r="E164" s="7" t="s">
        <v>13</v>
      </c>
      <c r="F164" s="9">
        <v>140</v>
      </c>
      <c r="G164" s="9">
        <f t="shared" si="10"/>
        <v>-280</v>
      </c>
      <c r="I164" s="8" t="s">
        <v>34</v>
      </c>
      <c r="J164" s="9">
        <v>-2</v>
      </c>
      <c r="K164" s="7" t="s">
        <v>13</v>
      </c>
      <c r="L164" s="9"/>
      <c r="M164" s="9"/>
      <c r="O164" s="8" t="s">
        <v>34</v>
      </c>
      <c r="P164" s="9">
        <v>-2</v>
      </c>
      <c r="Q164" s="7" t="s">
        <v>13</v>
      </c>
      <c r="R164" s="9"/>
      <c r="S164" s="9"/>
      <c r="U164" s="3" t="s">
        <v>11</v>
      </c>
      <c r="V164" s="4" t="s">
        <v>12</v>
      </c>
      <c r="W164" s="4" t="s">
        <v>13</v>
      </c>
      <c r="X164" s="4" t="s">
        <v>14</v>
      </c>
      <c r="Y164" s="4" t="s">
        <v>15</v>
      </c>
      <c r="AA164" s="3" t="s">
        <v>11</v>
      </c>
      <c r="AB164" s="4" t="s">
        <v>12</v>
      </c>
      <c r="AC164" s="4" t="s">
        <v>13</v>
      </c>
      <c r="AD164" s="4" t="s">
        <v>14</v>
      </c>
      <c r="AE164" s="4" t="s">
        <v>15</v>
      </c>
      <c r="AG164" s="2" t="s">
        <v>9</v>
      </c>
      <c r="AH164" s="2" t="s">
        <v>142</v>
      </c>
      <c r="AI164" s="1"/>
      <c r="AJ164" s="1"/>
      <c r="AK164" s="1"/>
    </row>
    <row r="165" spans="3:37" x14ac:dyDescent="0.25">
      <c r="C165" s="8" t="s">
        <v>35</v>
      </c>
      <c r="D165" s="9">
        <v>-1</v>
      </c>
      <c r="E165" s="7" t="s">
        <v>13</v>
      </c>
      <c r="F165" s="9">
        <v>804</v>
      </c>
      <c r="G165" s="9">
        <f t="shared" si="10"/>
        <v>-804</v>
      </c>
      <c r="I165" s="8" t="s">
        <v>35</v>
      </c>
      <c r="J165" s="9">
        <v>-1</v>
      </c>
      <c r="K165" s="7" t="s">
        <v>13</v>
      </c>
      <c r="L165" s="9">
        <v>804</v>
      </c>
      <c r="M165" s="9">
        <f t="shared" ref="M165:M172" si="11">J165*L165</f>
        <v>-804</v>
      </c>
      <c r="O165" s="8" t="s">
        <v>35</v>
      </c>
      <c r="P165" s="9">
        <v>-1</v>
      </c>
      <c r="Q165" s="7" t="s">
        <v>13</v>
      </c>
      <c r="R165" s="9">
        <v>804</v>
      </c>
      <c r="S165" s="9">
        <f t="shared" ref="S165:S172" si="12">P165*R165</f>
        <v>-804</v>
      </c>
      <c r="U165" s="1"/>
      <c r="V165" s="1"/>
      <c r="W165" s="1"/>
      <c r="X165" s="1"/>
      <c r="Y165" s="1"/>
      <c r="AA165" s="1"/>
      <c r="AB165" s="1"/>
      <c r="AC165" s="1"/>
      <c r="AD165" s="1"/>
      <c r="AE165" s="1"/>
      <c r="AG165" s="1"/>
      <c r="AH165" s="1"/>
      <c r="AI165" s="1"/>
      <c r="AJ165" s="1"/>
      <c r="AK165" s="1"/>
    </row>
    <row r="166" spans="3:37" x14ac:dyDescent="0.25">
      <c r="C166" s="8" t="s">
        <v>36</v>
      </c>
      <c r="D166" s="9">
        <v>-1</v>
      </c>
      <c r="E166" s="7" t="s">
        <v>13</v>
      </c>
      <c r="F166" s="9">
        <v>366</v>
      </c>
      <c r="G166" s="9">
        <f t="shared" si="10"/>
        <v>-366</v>
      </c>
      <c r="I166" s="8" t="s">
        <v>36</v>
      </c>
      <c r="J166" s="9">
        <v>-1</v>
      </c>
      <c r="K166" s="7" t="s">
        <v>13</v>
      </c>
      <c r="L166" s="9">
        <v>366</v>
      </c>
      <c r="M166" s="9">
        <f t="shared" si="11"/>
        <v>-366</v>
      </c>
      <c r="O166" s="8" t="s">
        <v>36</v>
      </c>
      <c r="P166" s="9">
        <v>-1</v>
      </c>
      <c r="Q166" s="7" t="s">
        <v>13</v>
      </c>
      <c r="R166" s="9">
        <v>366</v>
      </c>
      <c r="S166" s="9">
        <f t="shared" si="12"/>
        <v>-366</v>
      </c>
      <c r="U166" s="2" t="s">
        <v>57</v>
      </c>
      <c r="V166" s="1"/>
      <c r="W166" s="1"/>
      <c r="X166" s="1"/>
      <c r="Y166" s="1"/>
      <c r="AA166" s="2" t="s">
        <v>57</v>
      </c>
      <c r="AB166" s="1"/>
      <c r="AC166" s="1"/>
      <c r="AD166" s="1"/>
      <c r="AE166" s="1"/>
      <c r="AG166" s="3" t="s">
        <v>11</v>
      </c>
      <c r="AH166" s="4" t="s">
        <v>12</v>
      </c>
      <c r="AI166" s="4" t="s">
        <v>13</v>
      </c>
      <c r="AJ166" s="4" t="s">
        <v>14</v>
      </c>
      <c r="AK166" s="4" t="s">
        <v>15</v>
      </c>
    </row>
    <row r="167" spans="3:37" x14ac:dyDescent="0.25">
      <c r="C167" s="8" t="s">
        <v>37</v>
      </c>
      <c r="D167" s="9">
        <v>-3800</v>
      </c>
      <c r="E167" s="7" t="s">
        <v>13</v>
      </c>
      <c r="F167" s="11">
        <v>0.12</v>
      </c>
      <c r="G167" s="9">
        <f t="shared" si="10"/>
        <v>-456</v>
      </c>
      <c r="I167" s="8" t="s">
        <v>37</v>
      </c>
      <c r="J167" s="9">
        <v>-3800</v>
      </c>
      <c r="K167" s="7" t="s">
        <v>13</v>
      </c>
      <c r="L167" s="11">
        <v>0.12</v>
      </c>
      <c r="M167" s="9">
        <f t="shared" si="11"/>
        <v>-456</v>
      </c>
      <c r="O167" s="8" t="s">
        <v>37</v>
      </c>
      <c r="P167" s="9">
        <v>-3800</v>
      </c>
      <c r="Q167" s="7" t="s">
        <v>13</v>
      </c>
      <c r="R167" s="11">
        <v>0.12</v>
      </c>
      <c r="S167" s="9">
        <f t="shared" si="12"/>
        <v>-456</v>
      </c>
      <c r="U167" s="1"/>
      <c r="V167" s="1"/>
      <c r="W167" s="1"/>
      <c r="X167" s="1"/>
      <c r="Y167" s="1"/>
      <c r="AA167" s="1"/>
      <c r="AB167" s="1"/>
      <c r="AC167" s="1"/>
      <c r="AD167" s="1"/>
      <c r="AE167" s="1"/>
      <c r="AG167" s="1"/>
      <c r="AH167" s="1"/>
      <c r="AI167" s="1"/>
      <c r="AJ167" s="1"/>
      <c r="AK167" s="1"/>
    </row>
    <row r="168" spans="3:37" x14ac:dyDescent="0.25">
      <c r="C168" s="8" t="s">
        <v>38</v>
      </c>
      <c r="D168" s="12">
        <v>-3</v>
      </c>
      <c r="E168" s="7" t="s">
        <v>13</v>
      </c>
      <c r="F168" s="9">
        <v>90</v>
      </c>
      <c r="G168" s="9">
        <f t="shared" si="10"/>
        <v>-270</v>
      </c>
      <c r="I168" s="8" t="s">
        <v>38</v>
      </c>
      <c r="J168" s="12">
        <v>-3</v>
      </c>
      <c r="K168" s="7" t="s">
        <v>13</v>
      </c>
      <c r="L168" s="9">
        <v>90</v>
      </c>
      <c r="M168" s="9">
        <f t="shared" si="11"/>
        <v>-270</v>
      </c>
      <c r="O168" s="8" t="s">
        <v>38</v>
      </c>
      <c r="P168" s="12">
        <v>-3</v>
      </c>
      <c r="Q168" s="7" t="s">
        <v>13</v>
      </c>
      <c r="R168" s="9">
        <v>90</v>
      </c>
      <c r="S168" s="9">
        <f t="shared" si="12"/>
        <v>-270</v>
      </c>
      <c r="U168" s="2" t="s">
        <v>43</v>
      </c>
      <c r="V168" s="1"/>
      <c r="W168" s="1"/>
      <c r="X168" s="1"/>
      <c r="Y168" s="1"/>
      <c r="AA168" s="2" t="s">
        <v>43</v>
      </c>
      <c r="AB168" s="1"/>
      <c r="AC168" s="1"/>
      <c r="AD168" s="1"/>
      <c r="AE168" s="1"/>
      <c r="AG168" s="2" t="s">
        <v>144</v>
      </c>
      <c r="AH168" s="1"/>
      <c r="AI168" s="1"/>
      <c r="AJ168" s="1"/>
      <c r="AK168" s="1"/>
    </row>
    <row r="169" spans="3:37" x14ac:dyDescent="0.25">
      <c r="C169" s="8" t="s">
        <v>39</v>
      </c>
      <c r="D169" s="9">
        <v>-1</v>
      </c>
      <c r="E169" s="7" t="s">
        <v>13</v>
      </c>
      <c r="F169" s="9">
        <v>203</v>
      </c>
      <c r="G169" s="9">
        <f t="shared" si="10"/>
        <v>-203</v>
      </c>
      <c r="I169" s="8" t="s">
        <v>39</v>
      </c>
      <c r="J169" s="9">
        <v>-1</v>
      </c>
      <c r="K169" s="7" t="s">
        <v>13</v>
      </c>
      <c r="L169" s="9">
        <v>203</v>
      </c>
      <c r="M169" s="9">
        <f t="shared" si="11"/>
        <v>-203</v>
      </c>
      <c r="O169" s="8" t="s">
        <v>39</v>
      </c>
      <c r="P169" s="9">
        <v>-1</v>
      </c>
      <c r="Q169" s="7" t="s">
        <v>13</v>
      </c>
      <c r="R169" s="9">
        <v>203</v>
      </c>
      <c r="S169" s="9">
        <f t="shared" si="12"/>
        <v>-203</v>
      </c>
      <c r="U169" s="1"/>
      <c r="V169" s="1"/>
      <c r="W169" s="1"/>
      <c r="X169" s="1"/>
      <c r="Y169" s="1"/>
      <c r="AA169" s="1"/>
      <c r="AB169" s="1"/>
      <c r="AC169" s="1"/>
      <c r="AD169" s="1"/>
      <c r="AE169" s="1"/>
      <c r="AG169" s="1"/>
      <c r="AH169" s="1"/>
      <c r="AI169" s="1"/>
      <c r="AJ169" s="1"/>
      <c r="AK169" s="1"/>
    </row>
    <row r="170" spans="3:37" x14ac:dyDescent="0.25">
      <c r="C170" s="8" t="s">
        <v>163</v>
      </c>
      <c r="D170" s="9">
        <v>-1</v>
      </c>
      <c r="E170" s="7" t="s">
        <v>13</v>
      </c>
      <c r="F170" s="9">
        <v>1225</v>
      </c>
      <c r="G170" s="9">
        <f t="shared" si="10"/>
        <v>-1225</v>
      </c>
      <c r="I170" s="8" t="s">
        <v>163</v>
      </c>
      <c r="J170" s="9">
        <v>-1</v>
      </c>
      <c r="K170" s="7" t="s">
        <v>13</v>
      </c>
      <c r="L170" s="9">
        <v>1225</v>
      </c>
      <c r="M170" s="9">
        <f t="shared" si="11"/>
        <v>-1225</v>
      </c>
      <c r="O170" s="8" t="s">
        <v>163</v>
      </c>
      <c r="P170" s="9">
        <v>-1</v>
      </c>
      <c r="Q170" s="7" t="s">
        <v>13</v>
      </c>
      <c r="R170" s="9">
        <v>1225</v>
      </c>
      <c r="S170" s="9">
        <f t="shared" si="12"/>
        <v>-1225</v>
      </c>
      <c r="U170" s="1" t="s">
        <v>67</v>
      </c>
      <c r="V170" s="1"/>
      <c r="W170" s="1"/>
      <c r="X170" s="1"/>
      <c r="Y170" s="1"/>
      <c r="AA170" s="1" t="s">
        <v>67</v>
      </c>
      <c r="AB170" s="1"/>
      <c r="AC170" s="1"/>
      <c r="AD170" s="1"/>
      <c r="AE170" s="1"/>
      <c r="AG170" s="2" t="s">
        <v>43</v>
      </c>
      <c r="AH170" s="1"/>
      <c r="AI170" s="1"/>
      <c r="AJ170" s="1"/>
      <c r="AK170" s="1"/>
    </row>
    <row r="171" spans="3:37" x14ac:dyDescent="0.25">
      <c r="C171" s="8" t="s">
        <v>164</v>
      </c>
      <c r="D171" s="9">
        <v>-2</v>
      </c>
      <c r="E171" s="7" t="s">
        <v>13</v>
      </c>
      <c r="F171" s="9">
        <v>125</v>
      </c>
      <c r="G171" s="9">
        <f t="shared" si="10"/>
        <v>-250</v>
      </c>
      <c r="I171" s="8" t="s">
        <v>164</v>
      </c>
      <c r="J171" s="9">
        <v>-2</v>
      </c>
      <c r="K171" s="7" t="s">
        <v>13</v>
      </c>
      <c r="L171" s="9">
        <v>125</v>
      </c>
      <c r="M171" s="9">
        <f t="shared" si="11"/>
        <v>-250</v>
      </c>
      <c r="O171" s="8" t="s">
        <v>164</v>
      </c>
      <c r="P171" s="9">
        <v>-2</v>
      </c>
      <c r="Q171" s="7" t="s">
        <v>13</v>
      </c>
      <c r="R171" s="9">
        <v>125</v>
      </c>
      <c r="S171" s="9">
        <f t="shared" si="12"/>
        <v>-250</v>
      </c>
      <c r="U171" s="2" t="s">
        <v>1</v>
      </c>
      <c r="V171" s="2" t="s">
        <v>2</v>
      </c>
      <c r="W171" s="1"/>
      <c r="X171" s="1"/>
      <c r="Y171" s="1"/>
      <c r="AA171" s="2" t="s">
        <v>1</v>
      </c>
      <c r="AB171" s="2" t="s">
        <v>2</v>
      </c>
      <c r="AC171" s="1"/>
      <c r="AD171" s="1"/>
      <c r="AE171" s="1"/>
      <c r="AG171" s="1"/>
      <c r="AH171" s="1"/>
      <c r="AI171" s="1"/>
      <c r="AJ171" s="1"/>
      <c r="AK171" s="1"/>
    </row>
    <row r="172" spans="3:37" x14ac:dyDescent="0.25">
      <c r="C172" s="8" t="s">
        <v>165</v>
      </c>
      <c r="D172" s="9">
        <v>-90</v>
      </c>
      <c r="E172" s="7" t="s">
        <v>13</v>
      </c>
      <c r="F172" s="9">
        <v>10</v>
      </c>
      <c r="G172" s="9">
        <f t="shared" si="10"/>
        <v>-900</v>
      </c>
      <c r="I172" s="8" t="s">
        <v>165</v>
      </c>
      <c r="J172" s="9">
        <v>-90</v>
      </c>
      <c r="K172" s="7" t="s">
        <v>13</v>
      </c>
      <c r="L172" s="9">
        <v>7</v>
      </c>
      <c r="M172" s="9">
        <f t="shared" si="11"/>
        <v>-630</v>
      </c>
      <c r="O172" s="8" t="s">
        <v>165</v>
      </c>
      <c r="P172" s="9">
        <v>-90</v>
      </c>
      <c r="Q172" s="7" t="s">
        <v>13</v>
      </c>
      <c r="R172" s="9">
        <v>7</v>
      </c>
      <c r="S172" s="9">
        <f t="shared" si="12"/>
        <v>-630</v>
      </c>
      <c r="U172" s="2" t="s">
        <v>3</v>
      </c>
      <c r="V172" s="2" t="s">
        <v>4</v>
      </c>
      <c r="W172" s="1"/>
      <c r="X172" s="1"/>
      <c r="Y172" s="1"/>
      <c r="AA172" s="2" t="s">
        <v>3</v>
      </c>
      <c r="AB172" s="2" t="s">
        <v>134</v>
      </c>
      <c r="AC172" s="1"/>
      <c r="AD172" s="1"/>
      <c r="AE172" s="1"/>
      <c r="AG172" s="1" t="s">
        <v>65</v>
      </c>
      <c r="AH172" s="1"/>
      <c r="AI172" s="1"/>
      <c r="AJ172" s="1"/>
      <c r="AK172" s="1"/>
    </row>
    <row r="173" spans="3:37" x14ac:dyDescent="0.25">
      <c r="C173" s="8" t="s">
        <v>40</v>
      </c>
      <c r="D173" s="9"/>
      <c r="E173" s="7" t="s">
        <v>13</v>
      </c>
      <c r="F173" s="9"/>
      <c r="G173" s="9">
        <v>-800</v>
      </c>
      <c r="I173" s="8" t="s">
        <v>40</v>
      </c>
      <c r="J173" s="9"/>
      <c r="K173" s="7" t="s">
        <v>13</v>
      </c>
      <c r="L173" s="9"/>
      <c r="M173" s="9">
        <v>-750</v>
      </c>
      <c r="O173" s="8" t="s">
        <v>40</v>
      </c>
      <c r="P173" s="9"/>
      <c r="Q173" s="7" t="s">
        <v>13</v>
      </c>
      <c r="R173" s="9"/>
      <c r="S173" s="9">
        <v>-750</v>
      </c>
      <c r="U173" s="2" t="s">
        <v>5</v>
      </c>
      <c r="V173" s="2" t="s">
        <v>6</v>
      </c>
      <c r="W173" s="1"/>
      <c r="X173" s="1"/>
      <c r="Y173" s="1"/>
      <c r="AA173" s="2" t="s">
        <v>5</v>
      </c>
      <c r="AB173" s="2" t="s">
        <v>6</v>
      </c>
      <c r="AC173" s="1"/>
      <c r="AD173" s="1"/>
      <c r="AE173" s="1"/>
      <c r="AG173" s="2" t="s">
        <v>1</v>
      </c>
      <c r="AH173" s="2" t="s">
        <v>2</v>
      </c>
      <c r="AI173" s="1"/>
      <c r="AJ173" s="1"/>
      <c r="AK173" s="1"/>
    </row>
    <row r="174" spans="3:37" x14ac:dyDescent="0.25">
      <c r="C174" s="5" t="s">
        <v>41</v>
      </c>
      <c r="D174" s="6"/>
      <c r="E174" s="7" t="s">
        <v>13</v>
      </c>
      <c r="F174" s="6"/>
      <c r="G174" s="6">
        <f>SUM(G160:G173)</f>
        <v>-7556</v>
      </c>
      <c r="I174" s="5" t="s">
        <v>41</v>
      </c>
      <c r="J174" s="6"/>
      <c r="K174" s="7" t="s">
        <v>13</v>
      </c>
      <c r="L174" s="6"/>
      <c r="M174" s="6">
        <f>SUM(M160:M173)</f>
        <v>-6956</v>
      </c>
      <c r="O174" s="5" t="s">
        <v>41</v>
      </c>
      <c r="P174" s="6"/>
      <c r="Q174" s="7" t="s">
        <v>13</v>
      </c>
      <c r="R174" s="6"/>
      <c r="S174" s="6">
        <f>SUM(S160:S173)</f>
        <v>-6956</v>
      </c>
      <c r="U174" s="2" t="s">
        <v>7</v>
      </c>
      <c r="V174" s="2" t="s">
        <v>162</v>
      </c>
      <c r="W174" s="1"/>
      <c r="X174" s="1"/>
      <c r="Y174" s="1"/>
      <c r="AA174" s="2" t="s">
        <v>7</v>
      </c>
      <c r="AB174" s="2" t="s">
        <v>162</v>
      </c>
      <c r="AC174" s="1"/>
      <c r="AD174" s="1"/>
      <c r="AE174" s="1"/>
      <c r="AG174" s="2" t="s">
        <v>3</v>
      </c>
      <c r="AH174" s="2" t="s">
        <v>137</v>
      </c>
      <c r="AI174" s="1"/>
      <c r="AJ174" s="1"/>
      <c r="AK174" s="1"/>
    </row>
    <row r="175" spans="3:37" x14ac:dyDescent="0.25">
      <c r="C175" s="8" t="s">
        <v>42</v>
      </c>
      <c r="D175" s="9"/>
      <c r="E175" s="7" t="s">
        <v>13</v>
      </c>
      <c r="F175" s="9"/>
      <c r="G175" s="9">
        <f>SUM(G157,G174)</f>
        <v>2014</v>
      </c>
      <c r="I175" s="8" t="s">
        <v>42</v>
      </c>
      <c r="J175" s="9"/>
      <c r="K175" s="7" t="s">
        <v>13</v>
      </c>
      <c r="L175" s="9"/>
      <c r="M175" s="9">
        <f>SUM(M157,M174)</f>
        <v>2424</v>
      </c>
      <c r="O175" s="8" t="s">
        <v>42</v>
      </c>
      <c r="P175" s="9"/>
      <c r="Q175" s="7" t="s">
        <v>13</v>
      </c>
      <c r="R175" s="9"/>
      <c r="S175" s="9">
        <f>SUM(S157,S174)</f>
        <v>2234</v>
      </c>
      <c r="U175" s="2" t="s">
        <v>9</v>
      </c>
      <c r="V175" s="2" t="s">
        <v>142</v>
      </c>
      <c r="W175" s="1"/>
      <c r="X175" s="1"/>
      <c r="Y175" s="1"/>
      <c r="AA175" s="2" t="s">
        <v>9</v>
      </c>
      <c r="AB175" s="2" t="s">
        <v>142</v>
      </c>
      <c r="AC175" s="1"/>
      <c r="AD175" s="1"/>
      <c r="AE175" s="1"/>
      <c r="AG175" s="2" t="s">
        <v>5</v>
      </c>
      <c r="AH175" s="2" t="s">
        <v>6</v>
      </c>
      <c r="AI175" s="1"/>
      <c r="AJ175" s="1"/>
      <c r="AK175" s="1"/>
    </row>
    <row r="176" spans="3:37" x14ac:dyDescent="0.25">
      <c r="C176" s="1"/>
      <c r="D176" s="1"/>
      <c r="E176" s="1"/>
      <c r="F176" s="1"/>
      <c r="G176" s="1"/>
      <c r="I176" s="1"/>
      <c r="J176" s="1"/>
      <c r="K176" s="1"/>
      <c r="L176" s="1"/>
      <c r="M176" s="1"/>
      <c r="O176" s="1"/>
      <c r="P176" s="1"/>
      <c r="Q176" s="1"/>
      <c r="R176" s="1"/>
      <c r="S176" s="1"/>
      <c r="U176" s="1"/>
      <c r="V176" s="1"/>
      <c r="W176" s="1"/>
      <c r="X176" s="1"/>
      <c r="Y176" s="1"/>
      <c r="AA176" s="1"/>
      <c r="AB176" s="1"/>
      <c r="AC176" s="1"/>
      <c r="AD176" s="1"/>
      <c r="AE176" s="1"/>
      <c r="AG176" s="2" t="s">
        <v>7</v>
      </c>
      <c r="AH176" s="2" t="s">
        <v>162</v>
      </c>
      <c r="AI176" s="1"/>
      <c r="AJ176" s="1"/>
      <c r="AK176" s="1"/>
    </row>
    <row r="177" spans="3:37" x14ac:dyDescent="0.25">
      <c r="C177" s="2" t="s">
        <v>51</v>
      </c>
      <c r="D177" s="1"/>
      <c r="E177" s="1"/>
      <c r="F177" s="1"/>
      <c r="G177" s="1"/>
      <c r="I177" s="2" t="s">
        <v>51</v>
      </c>
      <c r="J177" s="1"/>
      <c r="K177" s="1"/>
      <c r="L177" s="1"/>
      <c r="M177" s="1"/>
      <c r="O177" s="2" t="s">
        <v>51</v>
      </c>
      <c r="P177" s="1"/>
      <c r="Q177" s="1"/>
      <c r="R177" s="1"/>
      <c r="S177" s="1"/>
      <c r="U177" s="3" t="s">
        <v>11</v>
      </c>
      <c r="V177" s="4" t="s">
        <v>12</v>
      </c>
      <c r="W177" s="4" t="s">
        <v>13</v>
      </c>
      <c r="X177" s="4" t="s">
        <v>14</v>
      </c>
      <c r="Y177" s="4" t="s">
        <v>15</v>
      </c>
      <c r="AA177" s="3" t="s">
        <v>11</v>
      </c>
      <c r="AB177" s="4" t="s">
        <v>12</v>
      </c>
      <c r="AC177" s="4" t="s">
        <v>13</v>
      </c>
      <c r="AD177" s="4" t="s">
        <v>14</v>
      </c>
      <c r="AE177" s="4" t="s">
        <v>15</v>
      </c>
      <c r="AG177" s="2" t="s">
        <v>9</v>
      </c>
      <c r="AH177" s="2" t="s">
        <v>142</v>
      </c>
      <c r="AI177" s="1"/>
      <c r="AJ177" s="1"/>
      <c r="AK177" s="1"/>
    </row>
    <row r="178" spans="3:37" x14ac:dyDescent="0.25">
      <c r="C178" s="2" t="s">
        <v>52</v>
      </c>
      <c r="D178" s="1"/>
      <c r="E178" s="1"/>
      <c r="F178" s="1"/>
      <c r="G178" s="1"/>
      <c r="I178" s="2" t="s">
        <v>52</v>
      </c>
      <c r="J178" s="1"/>
      <c r="K178" s="1"/>
      <c r="L178" s="1"/>
      <c r="M178" s="1"/>
      <c r="O178" s="2" t="s">
        <v>52</v>
      </c>
      <c r="P178" s="1"/>
      <c r="Q178" s="1"/>
      <c r="R178" s="1"/>
      <c r="S178" s="1"/>
      <c r="U178" s="5" t="s">
        <v>16</v>
      </c>
      <c r="V178" s="6"/>
      <c r="W178" s="7" t="s">
        <v>13</v>
      </c>
      <c r="X178" s="6"/>
      <c r="Y178" s="6"/>
      <c r="AA178" s="5" t="s">
        <v>16</v>
      </c>
      <c r="AB178" s="6"/>
      <c r="AC178" s="7" t="s">
        <v>13</v>
      </c>
      <c r="AD178" s="6"/>
      <c r="AE178" s="6"/>
      <c r="AG178" s="1"/>
      <c r="AH178" s="1"/>
      <c r="AI178" s="1"/>
      <c r="AJ178" s="1"/>
      <c r="AK178" s="1"/>
    </row>
    <row r="179" spans="3:37" x14ac:dyDescent="0.25">
      <c r="C179" s="1"/>
      <c r="D179" s="1"/>
      <c r="E179" s="1"/>
      <c r="F179" s="1"/>
      <c r="G179" s="1"/>
      <c r="I179" s="1"/>
      <c r="J179" s="1"/>
      <c r="K179" s="1"/>
      <c r="L179" s="1"/>
      <c r="M179" s="1"/>
      <c r="O179" s="1"/>
      <c r="P179" s="1"/>
      <c r="Q179" s="1"/>
      <c r="R179" s="1"/>
      <c r="S179" s="1"/>
      <c r="U179" s="8" t="s">
        <v>68</v>
      </c>
      <c r="V179" s="9">
        <v>950</v>
      </c>
      <c r="W179" s="7" t="s">
        <v>18</v>
      </c>
      <c r="X179" s="10">
        <v>12</v>
      </c>
      <c r="Y179" s="9">
        <f>V179*X179</f>
        <v>11400</v>
      </c>
      <c r="AA179" s="8" t="s">
        <v>68</v>
      </c>
      <c r="AB179" s="9">
        <v>950</v>
      </c>
      <c r="AC179" s="7" t="s">
        <v>18</v>
      </c>
      <c r="AD179" s="10">
        <v>12</v>
      </c>
      <c r="AE179" s="9">
        <f>AB179*AD179</f>
        <v>11400</v>
      </c>
      <c r="AG179" s="3" t="s">
        <v>11</v>
      </c>
      <c r="AH179" s="4" t="s">
        <v>12</v>
      </c>
      <c r="AI179" s="4" t="s">
        <v>13</v>
      </c>
      <c r="AJ179" s="4" t="s">
        <v>14</v>
      </c>
      <c r="AK179" s="4" t="s">
        <v>15</v>
      </c>
    </row>
    <row r="180" spans="3:37" x14ac:dyDescent="0.25">
      <c r="C180" s="2" t="s">
        <v>43</v>
      </c>
      <c r="D180" s="1"/>
      <c r="E180" s="1"/>
      <c r="F180" s="1"/>
      <c r="G180" s="1"/>
      <c r="I180" s="2" t="s">
        <v>43</v>
      </c>
      <c r="J180" s="1"/>
      <c r="K180" s="1"/>
      <c r="L180" s="1"/>
      <c r="M180" s="1"/>
      <c r="O180" s="2" t="s">
        <v>43</v>
      </c>
      <c r="P180" s="1"/>
      <c r="Q180" s="1"/>
      <c r="R180" s="1"/>
      <c r="S180" s="1"/>
      <c r="U180" s="8" t="s">
        <v>69</v>
      </c>
      <c r="V180" s="9">
        <v>4500</v>
      </c>
      <c r="W180" s="7" t="s">
        <v>18</v>
      </c>
      <c r="X180" s="10">
        <v>0.85</v>
      </c>
      <c r="Y180" s="9">
        <f>V180*X180</f>
        <v>3825</v>
      </c>
      <c r="AA180" s="8" t="s">
        <v>69</v>
      </c>
      <c r="AB180" s="9">
        <v>4500</v>
      </c>
      <c r="AC180" s="7" t="s">
        <v>18</v>
      </c>
      <c r="AD180" s="10">
        <v>0.85</v>
      </c>
      <c r="AE180" s="9">
        <f>AB180*AD180</f>
        <v>3825</v>
      </c>
      <c r="AG180" s="1"/>
      <c r="AH180" s="1"/>
      <c r="AI180" s="1"/>
      <c r="AJ180" s="1"/>
      <c r="AK180" s="1"/>
    </row>
    <row r="181" spans="3:37" x14ac:dyDescent="0.25">
      <c r="C181" s="1"/>
      <c r="D181" s="1"/>
      <c r="E181" s="1"/>
      <c r="F181" s="1"/>
      <c r="G181" s="1"/>
      <c r="I181" s="1"/>
      <c r="J181" s="1"/>
      <c r="K181" s="1"/>
      <c r="L181" s="1"/>
      <c r="M181" s="1"/>
      <c r="O181" s="1"/>
      <c r="P181" s="1"/>
      <c r="Q181" s="1"/>
      <c r="R181" s="1"/>
      <c r="S181" s="1"/>
      <c r="U181" s="8" t="s">
        <v>20</v>
      </c>
      <c r="V181" s="9"/>
      <c r="W181" s="7" t="s">
        <v>21</v>
      </c>
      <c r="X181" s="9"/>
      <c r="Y181" s="9">
        <v>870</v>
      </c>
      <c r="AA181" s="8" t="s">
        <v>20</v>
      </c>
      <c r="AB181" s="9"/>
      <c r="AC181" s="7" t="s">
        <v>21</v>
      </c>
      <c r="AD181" s="9"/>
      <c r="AE181" s="9">
        <v>870</v>
      </c>
      <c r="AG181" s="2" t="s">
        <v>144</v>
      </c>
      <c r="AH181" s="1"/>
      <c r="AI181" s="1"/>
      <c r="AJ181" s="1"/>
      <c r="AK181" s="1"/>
    </row>
    <row r="182" spans="3:37" x14ac:dyDescent="0.25">
      <c r="C182" s="1" t="s">
        <v>53</v>
      </c>
      <c r="D182" s="1"/>
      <c r="E182" s="1"/>
      <c r="F182" s="1"/>
      <c r="G182" s="1"/>
      <c r="I182" s="1" t="s">
        <v>53</v>
      </c>
      <c r="J182" s="1"/>
      <c r="K182" s="1"/>
      <c r="L182" s="1"/>
      <c r="M182" s="1"/>
      <c r="O182" s="1" t="s">
        <v>53</v>
      </c>
      <c r="P182" s="1"/>
      <c r="Q182" s="1"/>
      <c r="R182" s="1"/>
      <c r="S182" s="1"/>
      <c r="U182" s="5" t="s">
        <v>22</v>
      </c>
      <c r="V182" s="6"/>
      <c r="W182" s="7" t="s">
        <v>13</v>
      </c>
      <c r="X182" s="6"/>
      <c r="Y182" s="6">
        <f>SUM(Y179:Y181)</f>
        <v>16095</v>
      </c>
      <c r="AA182" s="5" t="s">
        <v>22</v>
      </c>
      <c r="AB182" s="6"/>
      <c r="AC182" s="7" t="s">
        <v>13</v>
      </c>
      <c r="AD182" s="6"/>
      <c r="AE182" s="6">
        <f>SUM(AE179:AE181)</f>
        <v>16095</v>
      </c>
      <c r="AG182" s="1"/>
      <c r="AH182" s="1"/>
      <c r="AI182" s="1"/>
      <c r="AJ182" s="1"/>
      <c r="AK182" s="1"/>
    </row>
    <row r="183" spans="3:37" x14ac:dyDescent="0.25">
      <c r="C183" s="2" t="s">
        <v>1</v>
      </c>
      <c r="D183" s="2" t="s">
        <v>2</v>
      </c>
      <c r="E183" s="1"/>
      <c r="F183" s="1"/>
      <c r="G183" s="1"/>
      <c r="I183" s="2" t="s">
        <v>1</v>
      </c>
      <c r="J183" s="2" t="s">
        <v>2</v>
      </c>
      <c r="K183" s="1"/>
      <c r="L183" s="1"/>
      <c r="M183" s="1"/>
      <c r="O183" s="2" t="s">
        <v>1</v>
      </c>
      <c r="P183" s="2" t="s">
        <v>2</v>
      </c>
      <c r="Q183" s="1"/>
      <c r="R183" s="1"/>
      <c r="S183" s="1"/>
      <c r="U183" s="8" t="s">
        <v>13</v>
      </c>
      <c r="V183" s="9"/>
      <c r="W183" s="7" t="s">
        <v>13</v>
      </c>
      <c r="X183" s="9"/>
      <c r="Y183" s="9"/>
      <c r="AA183" s="8" t="s">
        <v>13</v>
      </c>
      <c r="AB183" s="9"/>
      <c r="AC183" s="7" t="s">
        <v>13</v>
      </c>
      <c r="AD183" s="9"/>
      <c r="AE183" s="9"/>
      <c r="AG183" s="2" t="s">
        <v>43</v>
      </c>
      <c r="AH183" s="1"/>
      <c r="AI183" s="1"/>
      <c r="AJ183" s="1"/>
      <c r="AK183" s="1"/>
    </row>
    <row r="184" spans="3:37" x14ac:dyDescent="0.25">
      <c r="C184" s="2" t="s">
        <v>3</v>
      </c>
      <c r="D184" s="2" t="s">
        <v>4</v>
      </c>
      <c r="E184" s="1"/>
      <c r="F184" s="1"/>
      <c r="G184" s="1"/>
      <c r="I184" s="2" t="s">
        <v>3</v>
      </c>
      <c r="J184" s="2" t="s">
        <v>134</v>
      </c>
      <c r="K184" s="1"/>
      <c r="L184" s="1"/>
      <c r="M184" s="1"/>
      <c r="O184" s="2" t="s">
        <v>3</v>
      </c>
      <c r="P184" s="2" t="s">
        <v>137</v>
      </c>
      <c r="Q184" s="1"/>
      <c r="R184" s="1"/>
      <c r="S184" s="1"/>
      <c r="U184" s="5" t="s">
        <v>23</v>
      </c>
      <c r="V184" s="6"/>
      <c r="W184" s="7" t="s">
        <v>13</v>
      </c>
      <c r="X184" s="6"/>
      <c r="Y184" s="6"/>
      <c r="AA184" s="5" t="s">
        <v>23</v>
      </c>
      <c r="AB184" s="6"/>
      <c r="AC184" s="7" t="s">
        <v>13</v>
      </c>
      <c r="AD184" s="6"/>
      <c r="AE184" s="6"/>
      <c r="AG184" s="1"/>
      <c r="AH184" s="1"/>
      <c r="AI184" s="1"/>
      <c r="AJ184" s="1"/>
      <c r="AK184" s="1"/>
    </row>
    <row r="185" spans="3:37" x14ac:dyDescent="0.25">
      <c r="C185" s="2" t="s">
        <v>5</v>
      </c>
      <c r="D185" s="2" t="s">
        <v>6</v>
      </c>
      <c r="E185" s="1"/>
      <c r="F185" s="1"/>
      <c r="G185" s="1"/>
      <c r="I185" s="2" t="s">
        <v>5</v>
      </c>
      <c r="J185" s="2" t="s">
        <v>6</v>
      </c>
      <c r="K185" s="1"/>
      <c r="L185" s="1"/>
      <c r="M185" s="1"/>
      <c r="O185" s="2" t="s">
        <v>5</v>
      </c>
      <c r="P185" s="2" t="s">
        <v>6</v>
      </c>
      <c r="Q185" s="1"/>
      <c r="R185" s="1"/>
      <c r="S185" s="1"/>
      <c r="U185" s="8" t="s">
        <v>24</v>
      </c>
      <c r="V185" s="9">
        <v>-7</v>
      </c>
      <c r="W185" s="7" t="s">
        <v>18</v>
      </c>
      <c r="X185" s="10">
        <v>60</v>
      </c>
      <c r="Y185" s="9">
        <f>V185*X185</f>
        <v>-420</v>
      </c>
      <c r="AA185" s="8" t="s">
        <v>24</v>
      </c>
      <c r="AB185" s="9">
        <v>-7</v>
      </c>
      <c r="AC185" s="7" t="s">
        <v>18</v>
      </c>
      <c r="AD185" s="10">
        <v>60</v>
      </c>
      <c r="AE185" s="9">
        <f>AB185*AD185</f>
        <v>-420</v>
      </c>
      <c r="AG185" s="1" t="s">
        <v>66</v>
      </c>
      <c r="AH185" s="1"/>
      <c r="AI185" s="1"/>
      <c r="AJ185" s="1"/>
      <c r="AK185" s="1"/>
    </row>
    <row r="186" spans="3:37" x14ac:dyDescent="0.25">
      <c r="C186" s="2" t="s">
        <v>7</v>
      </c>
      <c r="D186" s="2" t="s">
        <v>162</v>
      </c>
      <c r="E186" s="1"/>
      <c r="F186" s="1"/>
      <c r="G186" s="1"/>
      <c r="I186" s="2" t="s">
        <v>7</v>
      </c>
      <c r="J186" s="2" t="s">
        <v>162</v>
      </c>
      <c r="K186" s="1"/>
      <c r="L186" s="1"/>
      <c r="M186" s="1"/>
      <c r="O186" s="2" t="s">
        <v>7</v>
      </c>
      <c r="P186" s="2" t="s">
        <v>162</v>
      </c>
      <c r="Q186" s="1"/>
      <c r="R186" s="1"/>
      <c r="S186" s="1"/>
      <c r="U186" s="8" t="s">
        <v>71</v>
      </c>
      <c r="V186" s="9">
        <v>-1080</v>
      </c>
      <c r="W186" s="7" t="s">
        <v>72</v>
      </c>
      <c r="X186" s="10">
        <v>0.5</v>
      </c>
      <c r="Y186" s="9">
        <f>V186*X186</f>
        <v>-540</v>
      </c>
      <c r="AA186" s="8" t="s">
        <v>71</v>
      </c>
      <c r="AB186" s="9">
        <v>-1080</v>
      </c>
      <c r="AC186" s="7" t="s">
        <v>72</v>
      </c>
      <c r="AD186" s="10">
        <v>0.5</v>
      </c>
      <c r="AE186" s="9">
        <f>AB186*AD186</f>
        <v>-540</v>
      </c>
      <c r="AG186" s="2" t="s">
        <v>1</v>
      </c>
      <c r="AH186" s="2" t="s">
        <v>2</v>
      </c>
      <c r="AI186" s="1"/>
      <c r="AJ186" s="1"/>
      <c r="AK186" s="1"/>
    </row>
    <row r="187" spans="3:37" x14ac:dyDescent="0.25">
      <c r="C187" s="2" t="s">
        <v>9</v>
      </c>
      <c r="D187" s="2" t="s">
        <v>10</v>
      </c>
      <c r="E187" s="1"/>
      <c r="F187" s="1"/>
      <c r="G187" s="1"/>
      <c r="I187" s="2" t="s">
        <v>9</v>
      </c>
      <c r="J187" s="2" t="s">
        <v>10</v>
      </c>
      <c r="K187" s="1"/>
      <c r="L187" s="1"/>
      <c r="M187" s="1"/>
      <c r="O187" s="2" t="s">
        <v>9</v>
      </c>
      <c r="P187" s="2" t="s">
        <v>10</v>
      </c>
      <c r="Q187" s="1"/>
      <c r="R187" s="1"/>
      <c r="S187" s="1"/>
      <c r="U187" s="5" t="s">
        <v>27</v>
      </c>
      <c r="V187" s="6"/>
      <c r="W187" s="7" t="s">
        <v>13</v>
      </c>
      <c r="X187" s="6"/>
      <c r="Y187" s="6">
        <f>SUM(Y185:Y186)</f>
        <v>-960</v>
      </c>
      <c r="AA187" s="5" t="s">
        <v>27</v>
      </c>
      <c r="AB187" s="6"/>
      <c r="AC187" s="7" t="s">
        <v>13</v>
      </c>
      <c r="AD187" s="6"/>
      <c r="AE187" s="6">
        <f>SUM(AE185:AE186)</f>
        <v>-960</v>
      </c>
      <c r="AG187" s="2" t="s">
        <v>3</v>
      </c>
      <c r="AH187" s="2" t="s">
        <v>137</v>
      </c>
      <c r="AI187" s="1"/>
      <c r="AJ187" s="1"/>
      <c r="AK187" s="1"/>
    </row>
    <row r="188" spans="3:37" x14ac:dyDescent="0.25">
      <c r="C188" s="1"/>
      <c r="D188" s="1"/>
      <c r="E188" s="1"/>
      <c r="F188" s="1"/>
      <c r="G188" s="1"/>
      <c r="I188" s="1"/>
      <c r="J188" s="1"/>
      <c r="K188" s="1"/>
      <c r="L188" s="1"/>
      <c r="M188" s="1"/>
      <c r="O188" s="1"/>
      <c r="P188" s="1"/>
      <c r="Q188" s="1"/>
      <c r="R188" s="1"/>
      <c r="S188" s="1"/>
      <c r="U188" s="5" t="s">
        <v>73</v>
      </c>
      <c r="V188" s="6"/>
      <c r="W188" s="7" t="s">
        <v>13</v>
      </c>
      <c r="X188" s="6"/>
      <c r="Y188" s="6">
        <f>SUM(Y182,Y187)</f>
        <v>15135</v>
      </c>
      <c r="AA188" s="5" t="s">
        <v>73</v>
      </c>
      <c r="AB188" s="6"/>
      <c r="AC188" s="7" t="s">
        <v>13</v>
      </c>
      <c r="AD188" s="6"/>
      <c r="AE188" s="6">
        <f>SUM(AE182,AE187)</f>
        <v>15135</v>
      </c>
      <c r="AG188" s="2" t="s">
        <v>5</v>
      </c>
      <c r="AH188" s="2" t="s">
        <v>6</v>
      </c>
      <c r="AI188" s="1"/>
      <c r="AJ188" s="1"/>
      <c r="AK188" s="1"/>
    </row>
    <row r="189" spans="3:37" x14ac:dyDescent="0.25">
      <c r="C189" s="3" t="s">
        <v>11</v>
      </c>
      <c r="D189" s="4" t="s">
        <v>12</v>
      </c>
      <c r="E189" s="4" t="s">
        <v>13</v>
      </c>
      <c r="F189" s="4" t="s">
        <v>14</v>
      </c>
      <c r="G189" s="4" t="s">
        <v>15</v>
      </c>
      <c r="I189" s="3" t="s">
        <v>11</v>
      </c>
      <c r="J189" s="4" t="s">
        <v>12</v>
      </c>
      <c r="K189" s="4" t="s">
        <v>13</v>
      </c>
      <c r="L189" s="4" t="s">
        <v>14</v>
      </c>
      <c r="M189" s="4" t="s">
        <v>15</v>
      </c>
      <c r="O189" s="3" t="s">
        <v>11</v>
      </c>
      <c r="P189" s="4" t="s">
        <v>12</v>
      </c>
      <c r="Q189" s="4" t="s">
        <v>13</v>
      </c>
      <c r="R189" s="4" t="s">
        <v>14</v>
      </c>
      <c r="S189" s="4" t="s">
        <v>15</v>
      </c>
      <c r="U189" s="8" t="s">
        <v>13</v>
      </c>
      <c r="V189" s="9"/>
      <c r="W189" s="7" t="s">
        <v>13</v>
      </c>
      <c r="X189" s="9"/>
      <c r="Y189" s="9"/>
      <c r="AA189" s="8" t="s">
        <v>13</v>
      </c>
      <c r="AB189" s="9"/>
      <c r="AC189" s="7" t="s">
        <v>13</v>
      </c>
      <c r="AD189" s="9"/>
      <c r="AE189" s="9"/>
      <c r="AG189" s="2" t="s">
        <v>7</v>
      </c>
      <c r="AH189" s="2" t="s">
        <v>162</v>
      </c>
      <c r="AI189" s="1"/>
      <c r="AJ189" s="1"/>
      <c r="AK189" s="1"/>
    </row>
    <row r="190" spans="3:37" x14ac:dyDescent="0.25">
      <c r="C190" s="5" t="s">
        <v>16</v>
      </c>
      <c r="D190" s="6"/>
      <c r="E190" s="7" t="s">
        <v>13</v>
      </c>
      <c r="F190" s="6"/>
      <c r="G190" s="6"/>
      <c r="I190" s="5" t="s">
        <v>16</v>
      </c>
      <c r="J190" s="6"/>
      <c r="K190" s="7" t="s">
        <v>13</v>
      </c>
      <c r="L190" s="6"/>
      <c r="M190" s="6"/>
      <c r="O190" s="5" t="s">
        <v>16</v>
      </c>
      <c r="P190" s="6"/>
      <c r="Q190" s="7" t="s">
        <v>13</v>
      </c>
      <c r="R190" s="6"/>
      <c r="S190" s="6"/>
      <c r="U190" s="5" t="s">
        <v>29</v>
      </c>
      <c r="V190" s="6"/>
      <c r="W190" s="7" t="s">
        <v>13</v>
      </c>
      <c r="X190" s="6"/>
      <c r="Y190" s="6"/>
      <c r="AA190" s="5" t="s">
        <v>29</v>
      </c>
      <c r="AB190" s="6"/>
      <c r="AC190" s="7" t="s">
        <v>13</v>
      </c>
      <c r="AD190" s="6"/>
      <c r="AE190" s="6"/>
      <c r="AG190" s="2" t="s">
        <v>9</v>
      </c>
      <c r="AH190" s="2" t="s">
        <v>142</v>
      </c>
      <c r="AI190" s="1"/>
      <c r="AJ190" s="1"/>
      <c r="AK190" s="1"/>
    </row>
    <row r="191" spans="3:37" x14ac:dyDescent="0.25">
      <c r="C191" s="8" t="s">
        <v>48</v>
      </c>
      <c r="D191" s="9">
        <v>5000</v>
      </c>
      <c r="E191" s="7" t="s">
        <v>18</v>
      </c>
      <c r="F191" s="10">
        <v>2.25</v>
      </c>
      <c r="G191" s="9">
        <f>D191*F191</f>
        <v>11250</v>
      </c>
      <c r="I191" s="8" t="s">
        <v>48</v>
      </c>
      <c r="J191" s="9">
        <v>5000</v>
      </c>
      <c r="K191" s="7" t="s">
        <v>18</v>
      </c>
      <c r="L191" s="10">
        <v>2.2000000000000002</v>
      </c>
      <c r="M191" s="9">
        <f>J191*L191</f>
        <v>11000</v>
      </c>
      <c r="O191" s="8" t="s">
        <v>48</v>
      </c>
      <c r="P191" s="9">
        <v>5000</v>
      </c>
      <c r="Q191" s="7" t="s">
        <v>18</v>
      </c>
      <c r="R191" s="10">
        <v>2.15</v>
      </c>
      <c r="S191" s="9">
        <f>P191*R191</f>
        <v>10750</v>
      </c>
      <c r="U191" s="8" t="s">
        <v>31</v>
      </c>
      <c r="V191" s="9">
        <v>-2</v>
      </c>
      <c r="W191" s="7" t="s">
        <v>13</v>
      </c>
      <c r="X191" s="9">
        <v>202.5</v>
      </c>
      <c r="Y191" s="9">
        <f t="shared" ref="Y191:Y200" si="13">V191*X191</f>
        <v>-405</v>
      </c>
      <c r="AA191" s="8" t="s">
        <v>31</v>
      </c>
      <c r="AB191" s="9">
        <v>-2</v>
      </c>
      <c r="AC191" s="7" t="s">
        <v>13</v>
      </c>
      <c r="AD191" s="9">
        <v>203</v>
      </c>
      <c r="AE191" s="9">
        <f t="shared" ref="AE191:AE200" si="14">AB191*AD191</f>
        <v>-406</v>
      </c>
      <c r="AG191" s="1"/>
      <c r="AH191" s="1"/>
      <c r="AI191" s="1"/>
      <c r="AJ191" s="1"/>
      <c r="AK191" s="1"/>
    </row>
    <row r="192" spans="3:37" x14ac:dyDescent="0.25">
      <c r="C192" s="8" t="s">
        <v>19</v>
      </c>
      <c r="D192" s="9">
        <v>2800</v>
      </c>
      <c r="E192" s="7" t="s">
        <v>18</v>
      </c>
      <c r="F192" s="10">
        <v>0.85</v>
      </c>
      <c r="G192" s="9">
        <f>D192*F192</f>
        <v>2380</v>
      </c>
      <c r="I192" s="8" t="s">
        <v>19</v>
      </c>
      <c r="J192" s="9">
        <v>2800</v>
      </c>
      <c r="K192" s="7" t="s">
        <v>18</v>
      </c>
      <c r="L192" s="10">
        <v>0.85</v>
      </c>
      <c r="M192" s="9">
        <f>J192*L192</f>
        <v>2380</v>
      </c>
      <c r="O192" s="8" t="s">
        <v>19</v>
      </c>
      <c r="P192" s="9">
        <v>2800</v>
      </c>
      <c r="Q192" s="7" t="s">
        <v>18</v>
      </c>
      <c r="R192" s="10">
        <v>0.85</v>
      </c>
      <c r="S192" s="9">
        <f>P192*R192</f>
        <v>2380</v>
      </c>
      <c r="U192" s="8" t="s">
        <v>74</v>
      </c>
      <c r="V192" s="9">
        <v>-0.5</v>
      </c>
      <c r="W192" s="7" t="s">
        <v>13</v>
      </c>
      <c r="X192" s="9">
        <v>380</v>
      </c>
      <c r="Y192" s="9">
        <f t="shared" si="13"/>
        <v>-190</v>
      </c>
      <c r="AA192" s="8" t="s">
        <v>74</v>
      </c>
      <c r="AB192" s="9">
        <v>-0.5</v>
      </c>
      <c r="AC192" s="7" t="s">
        <v>13</v>
      </c>
      <c r="AD192" s="9">
        <v>380</v>
      </c>
      <c r="AE192" s="9">
        <f t="shared" si="14"/>
        <v>-190</v>
      </c>
      <c r="AG192" s="3" t="s">
        <v>11</v>
      </c>
      <c r="AH192" s="4" t="s">
        <v>12</v>
      </c>
      <c r="AI192" s="4" t="s">
        <v>13</v>
      </c>
      <c r="AJ192" s="4" t="s">
        <v>14</v>
      </c>
      <c r="AK192" s="4" t="s">
        <v>15</v>
      </c>
    </row>
    <row r="193" spans="3:37" x14ac:dyDescent="0.25">
      <c r="C193" s="8" t="s">
        <v>20</v>
      </c>
      <c r="D193" s="9"/>
      <c r="E193" s="7" t="s">
        <v>21</v>
      </c>
      <c r="F193" s="9"/>
      <c r="G193" s="9">
        <v>870</v>
      </c>
      <c r="I193" s="8" t="s">
        <v>20</v>
      </c>
      <c r="J193" s="9"/>
      <c r="K193" s="7" t="s">
        <v>21</v>
      </c>
      <c r="L193" s="9"/>
      <c r="M193" s="9">
        <v>870</v>
      </c>
      <c r="O193" s="8" t="s">
        <v>20</v>
      </c>
      <c r="P193" s="9"/>
      <c r="Q193" s="7" t="s">
        <v>21</v>
      </c>
      <c r="R193" s="9"/>
      <c r="S193" s="9">
        <v>870</v>
      </c>
      <c r="U193" s="8" t="s">
        <v>35</v>
      </c>
      <c r="V193" s="9">
        <v>-1</v>
      </c>
      <c r="W193" s="7" t="s">
        <v>13</v>
      </c>
      <c r="X193" s="9">
        <v>1545.83</v>
      </c>
      <c r="Y193" s="9">
        <f t="shared" si="13"/>
        <v>-1545.83</v>
      </c>
      <c r="AA193" s="8" t="s">
        <v>35</v>
      </c>
      <c r="AB193" s="9">
        <v>-1</v>
      </c>
      <c r="AC193" s="7" t="s">
        <v>13</v>
      </c>
      <c r="AD193" s="9">
        <v>1545.83</v>
      </c>
      <c r="AE193" s="9">
        <f t="shared" si="14"/>
        <v>-1545.83</v>
      </c>
      <c r="AG193" s="1"/>
      <c r="AH193" s="1"/>
      <c r="AI193" s="1"/>
      <c r="AJ193" s="1"/>
      <c r="AK193" s="1"/>
    </row>
    <row r="194" spans="3:37" x14ac:dyDescent="0.25">
      <c r="C194" s="5" t="s">
        <v>54</v>
      </c>
      <c r="D194" s="6"/>
      <c r="E194" s="7" t="s">
        <v>13</v>
      </c>
      <c r="F194" s="6"/>
      <c r="G194" s="6">
        <f>SUM(G191:G193)</f>
        <v>14500</v>
      </c>
      <c r="I194" s="5" t="s">
        <v>54</v>
      </c>
      <c r="J194" s="6"/>
      <c r="K194" s="7" t="s">
        <v>13</v>
      </c>
      <c r="L194" s="6"/>
      <c r="M194" s="6">
        <f>SUM(M191:M193)</f>
        <v>14250</v>
      </c>
      <c r="O194" s="5" t="s">
        <v>54</v>
      </c>
      <c r="P194" s="6"/>
      <c r="Q194" s="7" t="s">
        <v>13</v>
      </c>
      <c r="R194" s="6"/>
      <c r="S194" s="6">
        <f>SUM(S191:S193)</f>
        <v>14000</v>
      </c>
      <c r="U194" s="8" t="s">
        <v>75</v>
      </c>
      <c r="V194" s="9">
        <v>-1</v>
      </c>
      <c r="W194" s="7" t="s">
        <v>13</v>
      </c>
      <c r="X194" s="9">
        <v>442.5</v>
      </c>
      <c r="Y194" s="9">
        <f t="shared" si="13"/>
        <v>-442.5</v>
      </c>
      <c r="AA194" s="8" t="s">
        <v>75</v>
      </c>
      <c r="AB194" s="9">
        <v>-1</v>
      </c>
      <c r="AC194" s="7" t="s">
        <v>13</v>
      </c>
      <c r="AD194" s="9">
        <v>442.5</v>
      </c>
      <c r="AE194" s="9">
        <f t="shared" si="14"/>
        <v>-442.5</v>
      </c>
      <c r="AG194" s="2" t="s">
        <v>57</v>
      </c>
      <c r="AH194" s="1"/>
      <c r="AI194" s="1"/>
      <c r="AJ194" s="1"/>
      <c r="AK194" s="1"/>
    </row>
    <row r="195" spans="3:37" x14ac:dyDescent="0.25">
      <c r="C195" s="8" t="s">
        <v>13</v>
      </c>
      <c r="D195" s="9"/>
      <c r="E195" s="7" t="s">
        <v>13</v>
      </c>
      <c r="F195" s="9"/>
      <c r="G195" s="9"/>
      <c r="I195" s="8" t="s">
        <v>13</v>
      </c>
      <c r="J195" s="9"/>
      <c r="K195" s="7" t="s">
        <v>13</v>
      </c>
      <c r="L195" s="9"/>
      <c r="M195" s="9"/>
      <c r="O195" s="8" t="s">
        <v>13</v>
      </c>
      <c r="P195" s="9"/>
      <c r="Q195" s="7" t="s">
        <v>13</v>
      </c>
      <c r="R195" s="9"/>
      <c r="S195" s="9"/>
      <c r="U195" s="8" t="s">
        <v>76</v>
      </c>
      <c r="V195" s="9">
        <v>-1425</v>
      </c>
      <c r="W195" s="7" t="s">
        <v>13</v>
      </c>
      <c r="X195" s="10">
        <v>0.3</v>
      </c>
      <c r="Y195" s="9">
        <f t="shared" si="13"/>
        <v>-427.5</v>
      </c>
      <c r="AA195" s="8" t="s">
        <v>76</v>
      </c>
      <c r="AB195" s="9">
        <v>-1425</v>
      </c>
      <c r="AC195" s="7" t="s">
        <v>13</v>
      </c>
      <c r="AD195" s="10">
        <v>0.3</v>
      </c>
      <c r="AE195" s="9">
        <f t="shared" si="14"/>
        <v>-427.5</v>
      </c>
      <c r="AG195" s="1"/>
      <c r="AH195" s="1"/>
      <c r="AI195" s="1"/>
      <c r="AJ195" s="1"/>
      <c r="AK195" s="1"/>
    </row>
    <row r="196" spans="3:37" x14ac:dyDescent="0.25">
      <c r="C196" s="5" t="s">
        <v>23</v>
      </c>
      <c r="D196" s="6"/>
      <c r="E196" s="7" t="s">
        <v>13</v>
      </c>
      <c r="F196" s="6"/>
      <c r="G196" s="6"/>
      <c r="I196" s="5" t="s">
        <v>23</v>
      </c>
      <c r="J196" s="6"/>
      <c r="K196" s="7" t="s">
        <v>13</v>
      </c>
      <c r="L196" s="6"/>
      <c r="M196" s="6"/>
      <c r="O196" s="5" t="s">
        <v>23</v>
      </c>
      <c r="P196" s="6"/>
      <c r="Q196" s="7" t="s">
        <v>13</v>
      </c>
      <c r="R196" s="6"/>
      <c r="S196" s="6"/>
      <c r="U196" s="8" t="s">
        <v>38</v>
      </c>
      <c r="V196" s="12">
        <v>-9</v>
      </c>
      <c r="W196" s="7" t="s">
        <v>13</v>
      </c>
      <c r="X196" s="9">
        <v>80</v>
      </c>
      <c r="Y196" s="9">
        <f t="shared" si="13"/>
        <v>-720</v>
      </c>
      <c r="AA196" s="8" t="s">
        <v>38</v>
      </c>
      <c r="AB196" s="12">
        <v>-9</v>
      </c>
      <c r="AC196" s="7" t="s">
        <v>13</v>
      </c>
      <c r="AD196" s="9">
        <v>80</v>
      </c>
      <c r="AE196" s="9">
        <f t="shared" si="14"/>
        <v>-720</v>
      </c>
      <c r="AG196" s="2" t="s">
        <v>43</v>
      </c>
      <c r="AH196" s="1"/>
      <c r="AI196" s="1"/>
      <c r="AJ196" s="1"/>
      <c r="AK196" s="1"/>
    </row>
    <row r="197" spans="3:37" x14ac:dyDescent="0.25">
      <c r="C197" s="8" t="s">
        <v>24</v>
      </c>
      <c r="D197" s="9">
        <v>-200</v>
      </c>
      <c r="E197" s="7" t="s">
        <v>18</v>
      </c>
      <c r="F197" s="10">
        <v>5.6</v>
      </c>
      <c r="G197" s="9">
        <f>D197*F197</f>
        <v>-1120</v>
      </c>
      <c r="I197" s="8" t="s">
        <v>24</v>
      </c>
      <c r="J197" s="9">
        <v>-200</v>
      </c>
      <c r="K197" s="7" t="s">
        <v>18</v>
      </c>
      <c r="L197" s="10">
        <v>5.6</v>
      </c>
      <c r="M197" s="9">
        <f>J197*L197</f>
        <v>-1120</v>
      </c>
      <c r="O197" s="8" t="s">
        <v>24</v>
      </c>
      <c r="P197" s="9">
        <v>-200</v>
      </c>
      <c r="Q197" s="7" t="s">
        <v>18</v>
      </c>
      <c r="R197" s="10">
        <v>5.6</v>
      </c>
      <c r="S197" s="9">
        <f>P197*R197</f>
        <v>-1120</v>
      </c>
      <c r="U197" s="8" t="s">
        <v>39</v>
      </c>
      <c r="V197" s="9">
        <v>-1</v>
      </c>
      <c r="W197" s="7" t="s">
        <v>13</v>
      </c>
      <c r="X197" s="9">
        <v>311.25</v>
      </c>
      <c r="Y197" s="9">
        <f t="shared" si="13"/>
        <v>-311.25</v>
      </c>
      <c r="AA197" s="8" t="s">
        <v>39</v>
      </c>
      <c r="AB197" s="9">
        <v>-1</v>
      </c>
      <c r="AC197" s="7" t="s">
        <v>13</v>
      </c>
      <c r="AD197" s="9">
        <v>311.25</v>
      </c>
      <c r="AE197" s="9">
        <f t="shared" si="14"/>
        <v>-311.25</v>
      </c>
      <c r="AG197" s="1"/>
      <c r="AH197" s="1"/>
      <c r="AI197" s="1"/>
      <c r="AJ197" s="1"/>
      <c r="AK197" s="1"/>
    </row>
    <row r="198" spans="3:37" x14ac:dyDescent="0.25">
      <c r="C198" s="8" t="s">
        <v>25</v>
      </c>
      <c r="D198" s="9">
        <v>-20</v>
      </c>
      <c r="E198" s="7" t="s">
        <v>26</v>
      </c>
      <c r="F198" s="10"/>
      <c r="G198" s="9"/>
      <c r="I198" s="8" t="s">
        <v>25</v>
      </c>
      <c r="J198" s="9">
        <v>-20</v>
      </c>
      <c r="K198" s="7" t="s">
        <v>26</v>
      </c>
      <c r="L198" s="10"/>
      <c r="M198" s="9"/>
      <c r="O198" s="8" t="s">
        <v>25</v>
      </c>
      <c r="P198" s="9">
        <v>-20</v>
      </c>
      <c r="Q198" s="7" t="s">
        <v>26</v>
      </c>
      <c r="R198" s="10"/>
      <c r="S198" s="9"/>
      <c r="U198" s="8" t="s">
        <v>163</v>
      </c>
      <c r="V198" s="9">
        <v>-1</v>
      </c>
      <c r="W198" s="7" t="s">
        <v>13</v>
      </c>
      <c r="X198" s="9">
        <v>1225</v>
      </c>
      <c r="Y198" s="9">
        <f t="shared" si="13"/>
        <v>-1225</v>
      </c>
      <c r="AA198" s="8" t="s">
        <v>163</v>
      </c>
      <c r="AB198" s="9">
        <v>-1</v>
      </c>
      <c r="AC198" s="7" t="s">
        <v>13</v>
      </c>
      <c r="AD198" s="9">
        <v>1225</v>
      </c>
      <c r="AE198" s="9">
        <f t="shared" si="14"/>
        <v>-1225</v>
      </c>
      <c r="AG198" s="1" t="s">
        <v>67</v>
      </c>
      <c r="AH198" s="1"/>
      <c r="AI198" s="1"/>
      <c r="AJ198" s="1"/>
      <c r="AK198" s="1"/>
    </row>
    <row r="199" spans="3:37" x14ac:dyDescent="0.25">
      <c r="C199" s="5" t="s">
        <v>27</v>
      </c>
      <c r="D199" s="6"/>
      <c r="E199" s="7" t="s">
        <v>13</v>
      </c>
      <c r="F199" s="6"/>
      <c r="G199" s="6">
        <f>SUM(G196:G198)</f>
        <v>-1120</v>
      </c>
      <c r="I199" s="5" t="s">
        <v>27</v>
      </c>
      <c r="J199" s="6"/>
      <c r="K199" s="7" t="s">
        <v>13</v>
      </c>
      <c r="L199" s="6"/>
      <c r="M199" s="6">
        <f>SUM(M196:M198)</f>
        <v>-1120</v>
      </c>
      <c r="O199" s="5" t="s">
        <v>27</v>
      </c>
      <c r="P199" s="6"/>
      <c r="Q199" s="7" t="s">
        <v>13</v>
      </c>
      <c r="R199" s="6"/>
      <c r="S199" s="6">
        <f>SUM(S196:S198)</f>
        <v>-1120</v>
      </c>
      <c r="U199" s="8" t="s">
        <v>164</v>
      </c>
      <c r="V199" s="9">
        <v>-2</v>
      </c>
      <c r="W199" s="7" t="s">
        <v>13</v>
      </c>
      <c r="X199" s="9">
        <v>125</v>
      </c>
      <c r="Y199" s="9">
        <f t="shared" si="13"/>
        <v>-250</v>
      </c>
      <c r="AA199" s="8" t="s">
        <v>164</v>
      </c>
      <c r="AB199" s="9">
        <v>-2</v>
      </c>
      <c r="AC199" s="7" t="s">
        <v>13</v>
      </c>
      <c r="AD199" s="9">
        <v>125</v>
      </c>
      <c r="AE199" s="9">
        <f t="shared" si="14"/>
        <v>-250</v>
      </c>
      <c r="AG199" s="2" t="s">
        <v>1</v>
      </c>
      <c r="AH199" s="2" t="s">
        <v>2</v>
      </c>
      <c r="AI199" s="1"/>
      <c r="AJ199" s="1"/>
      <c r="AK199" s="1"/>
    </row>
    <row r="200" spans="3:37" x14ac:dyDescent="0.25">
      <c r="C200" s="5" t="s">
        <v>28</v>
      </c>
      <c r="D200" s="6"/>
      <c r="E200" s="7" t="s">
        <v>13</v>
      </c>
      <c r="F200" s="6"/>
      <c r="G200" s="6">
        <f>SUM(G194,G199)</f>
        <v>13380</v>
      </c>
      <c r="I200" s="5" t="s">
        <v>28</v>
      </c>
      <c r="J200" s="6"/>
      <c r="K200" s="7" t="s">
        <v>13</v>
      </c>
      <c r="L200" s="6"/>
      <c r="M200" s="6">
        <f>SUM(M194,M199)</f>
        <v>13130</v>
      </c>
      <c r="O200" s="5" t="s">
        <v>28</v>
      </c>
      <c r="P200" s="6"/>
      <c r="Q200" s="7" t="s">
        <v>13</v>
      </c>
      <c r="R200" s="6"/>
      <c r="S200" s="6">
        <f>SUM(S194,S199)</f>
        <v>12880</v>
      </c>
      <c r="U200" s="8" t="s">
        <v>166</v>
      </c>
      <c r="V200" s="9">
        <v>-90</v>
      </c>
      <c r="W200" s="7" t="s">
        <v>13</v>
      </c>
      <c r="X200" s="9">
        <v>10</v>
      </c>
      <c r="Y200" s="9">
        <f t="shared" si="13"/>
        <v>-900</v>
      </c>
      <c r="AA200" s="8" t="s">
        <v>166</v>
      </c>
      <c r="AB200" s="9">
        <v>-90</v>
      </c>
      <c r="AC200" s="7" t="s">
        <v>13</v>
      </c>
      <c r="AD200" s="9">
        <v>7</v>
      </c>
      <c r="AE200" s="9">
        <f t="shared" si="14"/>
        <v>-630</v>
      </c>
      <c r="AG200" s="2" t="s">
        <v>3</v>
      </c>
      <c r="AH200" s="2" t="s">
        <v>137</v>
      </c>
      <c r="AI200" s="1"/>
      <c r="AJ200" s="1"/>
      <c r="AK200" s="1"/>
    </row>
    <row r="201" spans="3:37" x14ac:dyDescent="0.25">
      <c r="C201" s="8" t="s">
        <v>13</v>
      </c>
      <c r="D201" s="9"/>
      <c r="E201" s="7" t="s">
        <v>13</v>
      </c>
      <c r="F201" s="9"/>
      <c r="G201" s="9"/>
      <c r="I201" s="8" t="s">
        <v>13</v>
      </c>
      <c r="J201" s="9"/>
      <c r="K201" s="7" t="s">
        <v>13</v>
      </c>
      <c r="L201" s="9"/>
      <c r="M201" s="9"/>
      <c r="O201" s="8" t="s">
        <v>13</v>
      </c>
      <c r="P201" s="9"/>
      <c r="Q201" s="7" t="s">
        <v>13</v>
      </c>
      <c r="R201" s="9"/>
      <c r="S201" s="9"/>
      <c r="U201" s="8" t="s">
        <v>40</v>
      </c>
      <c r="V201" s="9"/>
      <c r="W201" s="7" t="s">
        <v>13</v>
      </c>
      <c r="X201" s="9"/>
      <c r="Y201" s="9">
        <v>-500</v>
      </c>
      <c r="AA201" s="8" t="s">
        <v>40</v>
      </c>
      <c r="AB201" s="9"/>
      <c r="AC201" s="7" t="s">
        <v>13</v>
      </c>
      <c r="AD201" s="9"/>
      <c r="AE201" s="9">
        <v>-500</v>
      </c>
      <c r="AG201" s="2" t="s">
        <v>5</v>
      </c>
      <c r="AH201" s="2" t="s">
        <v>6</v>
      </c>
      <c r="AI201" s="1"/>
      <c r="AJ201" s="1"/>
      <c r="AK201" s="1"/>
    </row>
    <row r="202" spans="3:37" x14ac:dyDescent="0.25">
      <c r="C202" s="5" t="s">
        <v>29</v>
      </c>
      <c r="D202" s="6"/>
      <c r="E202" s="7" t="s">
        <v>13</v>
      </c>
      <c r="F202" s="6"/>
      <c r="G202" s="6"/>
      <c r="I202" s="5" t="s">
        <v>29</v>
      </c>
      <c r="J202" s="6"/>
      <c r="K202" s="7" t="s">
        <v>13</v>
      </c>
      <c r="L202" s="6"/>
      <c r="M202" s="6"/>
      <c r="O202" s="5" t="s">
        <v>29</v>
      </c>
      <c r="P202" s="6"/>
      <c r="Q202" s="7" t="s">
        <v>13</v>
      </c>
      <c r="R202" s="6"/>
      <c r="S202" s="6"/>
      <c r="U202" s="5" t="s">
        <v>41</v>
      </c>
      <c r="V202" s="6"/>
      <c r="W202" s="7" t="s">
        <v>13</v>
      </c>
      <c r="X202" s="6"/>
      <c r="Y202" s="6">
        <f>SUM(Y191:Y201)</f>
        <v>-6917.08</v>
      </c>
      <c r="AA202" s="5" t="s">
        <v>41</v>
      </c>
      <c r="AB202" s="6"/>
      <c r="AC202" s="7" t="s">
        <v>13</v>
      </c>
      <c r="AD202" s="6"/>
      <c r="AE202" s="6">
        <f>SUM(AE191:AE201)</f>
        <v>-6648.08</v>
      </c>
      <c r="AG202" s="2" t="s">
        <v>7</v>
      </c>
      <c r="AH202" s="2" t="s">
        <v>162</v>
      </c>
      <c r="AI202" s="1"/>
      <c r="AJ202" s="1"/>
      <c r="AK202" s="1"/>
    </row>
    <row r="203" spans="3:37" x14ac:dyDescent="0.25">
      <c r="C203" s="8" t="s">
        <v>30</v>
      </c>
      <c r="D203" s="9">
        <v>-1</v>
      </c>
      <c r="E203" s="7" t="s">
        <v>13</v>
      </c>
      <c r="F203" s="9">
        <v>652.5</v>
      </c>
      <c r="G203" s="9">
        <f t="shared" ref="G203:G215" si="15">D203*F203</f>
        <v>-652.5</v>
      </c>
      <c r="I203" s="8" t="s">
        <v>30</v>
      </c>
      <c r="J203" s="9">
        <v>-1</v>
      </c>
      <c r="K203" s="7" t="s">
        <v>13</v>
      </c>
      <c r="L203" s="9">
        <v>653</v>
      </c>
      <c r="M203" s="9">
        <f>J203*L203</f>
        <v>-653</v>
      </c>
      <c r="O203" s="8" t="s">
        <v>30</v>
      </c>
      <c r="P203" s="9">
        <v>-1</v>
      </c>
      <c r="Q203" s="7" t="s">
        <v>13</v>
      </c>
      <c r="R203" s="9">
        <v>653</v>
      </c>
      <c r="S203" s="9">
        <f>P203*R203</f>
        <v>-653</v>
      </c>
      <c r="U203" s="8" t="s">
        <v>42</v>
      </c>
      <c r="V203" s="9"/>
      <c r="W203" s="7" t="s">
        <v>13</v>
      </c>
      <c r="X203" s="9"/>
      <c r="Y203" s="9">
        <f>SUM(Y188,Y202)</f>
        <v>8217.92</v>
      </c>
      <c r="AA203" s="8" t="s">
        <v>42</v>
      </c>
      <c r="AB203" s="9"/>
      <c r="AC203" s="7" t="s">
        <v>13</v>
      </c>
      <c r="AD203" s="9"/>
      <c r="AE203" s="9">
        <f>SUM(AE188,AE202)</f>
        <v>8486.92</v>
      </c>
      <c r="AG203" s="2" t="s">
        <v>9</v>
      </c>
      <c r="AH203" s="2" t="s">
        <v>142</v>
      </c>
      <c r="AI203" s="1"/>
      <c r="AJ203" s="1"/>
      <c r="AK203" s="1"/>
    </row>
    <row r="204" spans="3:37" x14ac:dyDescent="0.25">
      <c r="C204" s="8" t="s">
        <v>31</v>
      </c>
      <c r="D204" s="9">
        <v>-3</v>
      </c>
      <c r="E204" s="7" t="s">
        <v>13</v>
      </c>
      <c r="F204" s="9">
        <v>203</v>
      </c>
      <c r="G204" s="9">
        <f t="shared" si="15"/>
        <v>-609</v>
      </c>
      <c r="I204" s="8" t="s">
        <v>31</v>
      </c>
      <c r="J204" s="9">
        <v>-3</v>
      </c>
      <c r="K204" s="7" t="s">
        <v>13</v>
      </c>
      <c r="L204" s="9">
        <v>203</v>
      </c>
      <c r="M204" s="9">
        <f>J204*L204</f>
        <v>-609</v>
      </c>
      <c r="O204" s="8" t="s">
        <v>31</v>
      </c>
      <c r="P204" s="9">
        <v>-3</v>
      </c>
      <c r="Q204" s="7" t="s">
        <v>13</v>
      </c>
      <c r="R204" s="9">
        <v>203</v>
      </c>
      <c r="S204" s="9">
        <f>P204*R204</f>
        <v>-609</v>
      </c>
      <c r="U204" s="1"/>
      <c r="V204" s="1"/>
      <c r="W204" s="1"/>
      <c r="X204" s="1"/>
      <c r="Y204" s="1"/>
      <c r="AA204" s="1"/>
      <c r="AB204" s="1"/>
      <c r="AC204" s="1"/>
      <c r="AD204" s="1"/>
      <c r="AE204" s="1"/>
      <c r="AG204" s="1"/>
      <c r="AH204" s="1"/>
      <c r="AI204" s="1"/>
      <c r="AJ204" s="1"/>
      <c r="AK204" s="1"/>
    </row>
    <row r="205" spans="3:37" x14ac:dyDescent="0.25">
      <c r="C205" s="8" t="s">
        <v>32</v>
      </c>
      <c r="D205" s="9">
        <v>-20</v>
      </c>
      <c r="E205" s="7" t="s">
        <v>13</v>
      </c>
      <c r="F205" s="9">
        <v>19</v>
      </c>
      <c r="G205" s="9">
        <f t="shared" si="15"/>
        <v>-380</v>
      </c>
      <c r="I205" s="8" t="s">
        <v>32</v>
      </c>
      <c r="J205" s="9">
        <v>-20</v>
      </c>
      <c r="K205" s="7" t="s">
        <v>13</v>
      </c>
      <c r="L205" s="9">
        <v>19</v>
      </c>
      <c r="M205" s="9">
        <f>J205*L205</f>
        <v>-380</v>
      </c>
      <c r="O205" s="8" t="s">
        <v>32</v>
      </c>
      <c r="P205" s="9">
        <v>-20</v>
      </c>
      <c r="Q205" s="7" t="s">
        <v>13</v>
      </c>
      <c r="R205" s="9">
        <v>19</v>
      </c>
      <c r="S205" s="9">
        <f>P205*R205</f>
        <v>-380</v>
      </c>
      <c r="U205" s="1"/>
      <c r="V205" s="1"/>
      <c r="W205" s="1"/>
      <c r="X205" s="1"/>
      <c r="Y205" s="1"/>
      <c r="AA205" s="1"/>
      <c r="AB205" s="1"/>
      <c r="AC205" s="1"/>
      <c r="AD205" s="1"/>
      <c r="AE205" s="1"/>
      <c r="AG205" s="3" t="s">
        <v>11</v>
      </c>
      <c r="AH205" s="4" t="s">
        <v>12</v>
      </c>
      <c r="AI205" s="4" t="s">
        <v>13</v>
      </c>
      <c r="AJ205" s="4" t="s">
        <v>14</v>
      </c>
      <c r="AK205" s="4" t="s">
        <v>15</v>
      </c>
    </row>
    <row r="206" spans="3:37" x14ac:dyDescent="0.25">
      <c r="C206" s="8" t="s">
        <v>33</v>
      </c>
      <c r="D206" s="9">
        <v>-1</v>
      </c>
      <c r="E206" s="7" t="s">
        <v>13</v>
      </c>
      <c r="F206" s="9">
        <v>380</v>
      </c>
      <c r="G206" s="9">
        <f t="shared" si="15"/>
        <v>-380</v>
      </c>
      <c r="I206" s="8" t="s">
        <v>33</v>
      </c>
      <c r="J206" s="9">
        <v>-1</v>
      </c>
      <c r="K206" s="7" t="s">
        <v>13</v>
      </c>
      <c r="L206" s="9">
        <v>380</v>
      </c>
      <c r="M206" s="9">
        <f>J206*L206</f>
        <v>-380</v>
      </c>
      <c r="O206" s="8" t="s">
        <v>33</v>
      </c>
      <c r="P206" s="9">
        <v>-1</v>
      </c>
      <c r="Q206" s="7" t="s">
        <v>13</v>
      </c>
      <c r="R206" s="9">
        <v>380</v>
      </c>
      <c r="S206" s="9">
        <f>P206*R206</f>
        <v>-380</v>
      </c>
      <c r="U206" s="1"/>
      <c r="V206" s="1"/>
      <c r="W206" s="1"/>
      <c r="X206" s="1"/>
      <c r="Y206" s="1"/>
      <c r="AA206" s="1"/>
      <c r="AB206" s="1"/>
      <c r="AC206" s="1"/>
      <c r="AD206" s="1"/>
      <c r="AE206" s="1"/>
      <c r="AG206" s="5" t="s">
        <v>16</v>
      </c>
      <c r="AH206" s="6"/>
      <c r="AI206" s="7" t="s">
        <v>13</v>
      </c>
      <c r="AJ206" s="6"/>
      <c r="AK206" s="6"/>
    </row>
    <row r="207" spans="3:37" x14ac:dyDescent="0.25">
      <c r="C207" s="8" t="s">
        <v>34</v>
      </c>
      <c r="D207" s="9">
        <v>-1</v>
      </c>
      <c r="E207" s="7" t="s">
        <v>13</v>
      </c>
      <c r="F207" s="9">
        <v>140</v>
      </c>
      <c r="G207" s="9">
        <f t="shared" si="15"/>
        <v>-140</v>
      </c>
      <c r="I207" s="8" t="s">
        <v>34</v>
      </c>
      <c r="J207" s="9">
        <v>-1</v>
      </c>
      <c r="K207" s="7" t="s">
        <v>13</v>
      </c>
      <c r="L207" s="9"/>
      <c r="M207" s="9"/>
      <c r="O207" s="8" t="s">
        <v>34</v>
      </c>
      <c r="P207" s="9">
        <v>-1</v>
      </c>
      <c r="Q207" s="7" t="s">
        <v>13</v>
      </c>
      <c r="R207" s="9"/>
      <c r="S207" s="9"/>
      <c r="U207" s="2" t="s">
        <v>43</v>
      </c>
      <c r="V207" s="1"/>
      <c r="W207" s="1"/>
      <c r="X207" s="1"/>
      <c r="Y207" s="1"/>
      <c r="AA207" s="2" t="s">
        <v>43</v>
      </c>
      <c r="AB207" s="1"/>
      <c r="AC207" s="1"/>
      <c r="AD207" s="1"/>
      <c r="AE207" s="1"/>
      <c r="AG207" s="8" t="s">
        <v>68</v>
      </c>
      <c r="AH207" s="9">
        <v>950</v>
      </c>
      <c r="AI207" s="7" t="s">
        <v>18</v>
      </c>
      <c r="AJ207" s="10">
        <v>12</v>
      </c>
      <c r="AK207" s="9">
        <f>AH207*AJ207</f>
        <v>11400</v>
      </c>
    </row>
    <row r="208" spans="3:37" x14ac:dyDescent="0.25">
      <c r="C208" s="8" t="s">
        <v>35</v>
      </c>
      <c r="D208" s="9">
        <v>-1</v>
      </c>
      <c r="E208" s="7" t="s">
        <v>13</v>
      </c>
      <c r="F208" s="9">
        <v>928</v>
      </c>
      <c r="G208" s="9">
        <f t="shared" si="15"/>
        <v>-928</v>
      </c>
      <c r="I208" s="8" t="s">
        <v>35</v>
      </c>
      <c r="J208" s="9">
        <v>-1</v>
      </c>
      <c r="K208" s="7" t="s">
        <v>13</v>
      </c>
      <c r="L208" s="9">
        <v>928</v>
      </c>
      <c r="M208" s="9">
        <f t="shared" ref="M208:M215" si="16">J208*L208</f>
        <v>-928</v>
      </c>
      <c r="O208" s="8" t="s">
        <v>35</v>
      </c>
      <c r="P208" s="9">
        <v>-1</v>
      </c>
      <c r="Q208" s="7" t="s">
        <v>13</v>
      </c>
      <c r="R208" s="9">
        <v>928</v>
      </c>
      <c r="S208" s="9">
        <f t="shared" ref="S208:S215" si="17">P208*R208</f>
        <v>-928</v>
      </c>
      <c r="U208" s="1"/>
      <c r="V208" s="1"/>
      <c r="W208" s="1"/>
      <c r="X208" s="1"/>
      <c r="Y208" s="1"/>
      <c r="AA208" s="1"/>
      <c r="AB208" s="1"/>
      <c r="AC208" s="1"/>
      <c r="AD208" s="1"/>
      <c r="AE208" s="1"/>
      <c r="AG208" s="8" t="s">
        <v>69</v>
      </c>
      <c r="AH208" s="9">
        <v>4500</v>
      </c>
      <c r="AI208" s="7" t="s">
        <v>18</v>
      </c>
      <c r="AJ208" s="10">
        <v>0.85</v>
      </c>
      <c r="AK208" s="9">
        <f>AH208*AJ208</f>
        <v>3825</v>
      </c>
    </row>
    <row r="209" spans="3:37" x14ac:dyDescent="0.25">
      <c r="C209" s="8" t="s">
        <v>36</v>
      </c>
      <c r="D209" s="9">
        <v>-1</v>
      </c>
      <c r="E209" s="7" t="s">
        <v>13</v>
      </c>
      <c r="F209" s="9">
        <v>422</v>
      </c>
      <c r="G209" s="9">
        <f t="shared" si="15"/>
        <v>-422</v>
      </c>
      <c r="I209" s="8" t="s">
        <v>36</v>
      </c>
      <c r="J209" s="9">
        <v>-1</v>
      </c>
      <c r="K209" s="7" t="s">
        <v>13</v>
      </c>
      <c r="L209" s="9">
        <v>422</v>
      </c>
      <c r="M209" s="9">
        <f t="shared" si="16"/>
        <v>-422</v>
      </c>
      <c r="O209" s="8" t="s">
        <v>36</v>
      </c>
      <c r="P209" s="9">
        <v>-1</v>
      </c>
      <c r="Q209" s="7" t="s">
        <v>13</v>
      </c>
      <c r="R209" s="9">
        <v>422</v>
      </c>
      <c r="S209" s="9">
        <f t="shared" si="17"/>
        <v>-422</v>
      </c>
      <c r="U209" s="1" t="s">
        <v>77</v>
      </c>
      <c r="V209" s="1"/>
      <c r="W209" s="1"/>
      <c r="X209" s="1"/>
      <c r="Y209" s="1"/>
      <c r="AA209" s="1" t="s">
        <v>77</v>
      </c>
      <c r="AB209" s="1"/>
      <c r="AC209" s="1"/>
      <c r="AD209" s="1"/>
      <c r="AE209" s="1"/>
      <c r="AG209" s="8" t="s">
        <v>20</v>
      </c>
      <c r="AH209" s="9"/>
      <c r="AI209" s="7" t="s">
        <v>21</v>
      </c>
      <c r="AJ209" s="9"/>
      <c r="AK209" s="9">
        <v>870</v>
      </c>
    </row>
    <row r="210" spans="3:37" x14ac:dyDescent="0.25">
      <c r="C210" s="8" t="s">
        <v>37</v>
      </c>
      <c r="D210" s="9">
        <v>-5000</v>
      </c>
      <c r="E210" s="7" t="s">
        <v>13</v>
      </c>
      <c r="F210" s="11">
        <v>0.12</v>
      </c>
      <c r="G210" s="9">
        <f t="shared" si="15"/>
        <v>-600</v>
      </c>
      <c r="I210" s="8" t="s">
        <v>37</v>
      </c>
      <c r="J210" s="9">
        <v>-5000</v>
      </c>
      <c r="K210" s="7" t="s">
        <v>13</v>
      </c>
      <c r="L210" s="11">
        <v>0.12</v>
      </c>
      <c r="M210" s="9">
        <f t="shared" si="16"/>
        <v>-600</v>
      </c>
      <c r="O210" s="8" t="s">
        <v>37</v>
      </c>
      <c r="P210" s="9">
        <v>-5000</v>
      </c>
      <c r="Q210" s="7" t="s">
        <v>13</v>
      </c>
      <c r="R210" s="11">
        <v>0.12</v>
      </c>
      <c r="S210" s="9">
        <f t="shared" si="17"/>
        <v>-600</v>
      </c>
      <c r="U210" s="2" t="s">
        <v>1</v>
      </c>
      <c r="V210" s="2" t="s">
        <v>2</v>
      </c>
      <c r="W210" s="1"/>
      <c r="X210" s="1"/>
      <c r="Y210" s="1"/>
      <c r="AA210" s="2" t="s">
        <v>1</v>
      </c>
      <c r="AB210" s="2" t="s">
        <v>2</v>
      </c>
      <c r="AC210" s="1"/>
      <c r="AD210" s="1"/>
      <c r="AE210" s="1"/>
      <c r="AG210" s="5" t="s">
        <v>22</v>
      </c>
      <c r="AH210" s="6"/>
      <c r="AI210" s="7" t="s">
        <v>13</v>
      </c>
      <c r="AJ210" s="6"/>
      <c r="AK210" s="6">
        <f>SUM(AK207:AK209)</f>
        <v>16095</v>
      </c>
    </row>
    <row r="211" spans="3:37" x14ac:dyDescent="0.25">
      <c r="C211" s="8" t="s">
        <v>38</v>
      </c>
      <c r="D211" s="12">
        <v>-5.6</v>
      </c>
      <c r="E211" s="7" t="s">
        <v>13</v>
      </c>
      <c r="F211" s="9">
        <v>90</v>
      </c>
      <c r="G211" s="9">
        <f t="shared" si="15"/>
        <v>-503.99999999999994</v>
      </c>
      <c r="I211" s="8" t="s">
        <v>38</v>
      </c>
      <c r="J211" s="12">
        <v>-5.6</v>
      </c>
      <c r="K211" s="7" t="s">
        <v>13</v>
      </c>
      <c r="L211" s="9">
        <v>90</v>
      </c>
      <c r="M211" s="9">
        <f t="shared" si="16"/>
        <v>-503.99999999999994</v>
      </c>
      <c r="O211" s="8" t="s">
        <v>38</v>
      </c>
      <c r="P211" s="12">
        <v>-5.6</v>
      </c>
      <c r="Q211" s="7" t="s">
        <v>13</v>
      </c>
      <c r="R211" s="9">
        <v>90</v>
      </c>
      <c r="S211" s="9">
        <f t="shared" si="17"/>
        <v>-503.99999999999994</v>
      </c>
      <c r="U211" s="2" t="s">
        <v>3</v>
      </c>
      <c r="V211" s="2" t="s">
        <v>4</v>
      </c>
      <c r="W211" s="1"/>
      <c r="X211" s="1"/>
      <c r="Y211" s="1"/>
      <c r="AA211" s="2" t="s">
        <v>3</v>
      </c>
      <c r="AB211" s="2" t="s">
        <v>134</v>
      </c>
      <c r="AC211" s="1"/>
      <c r="AD211" s="1"/>
      <c r="AE211" s="1"/>
      <c r="AG211" s="8" t="s">
        <v>13</v>
      </c>
      <c r="AH211" s="9"/>
      <c r="AI211" s="7" t="s">
        <v>13</v>
      </c>
      <c r="AJ211" s="9"/>
      <c r="AK211" s="9"/>
    </row>
    <row r="212" spans="3:37" x14ac:dyDescent="0.25">
      <c r="C212" s="8" t="s">
        <v>39</v>
      </c>
      <c r="D212" s="9">
        <v>-1</v>
      </c>
      <c r="E212" s="7" t="s">
        <v>13</v>
      </c>
      <c r="F212" s="9">
        <v>263</v>
      </c>
      <c r="G212" s="9">
        <f t="shared" si="15"/>
        <v>-263</v>
      </c>
      <c r="I212" s="8" t="s">
        <v>39</v>
      </c>
      <c r="J212" s="9">
        <v>-1</v>
      </c>
      <c r="K212" s="7" t="s">
        <v>13</v>
      </c>
      <c r="L212" s="9">
        <v>263</v>
      </c>
      <c r="M212" s="9">
        <f t="shared" si="16"/>
        <v>-263</v>
      </c>
      <c r="O212" s="8" t="s">
        <v>39</v>
      </c>
      <c r="P212" s="9">
        <v>-1</v>
      </c>
      <c r="Q212" s="7" t="s">
        <v>13</v>
      </c>
      <c r="R212" s="9">
        <v>263</v>
      </c>
      <c r="S212" s="9">
        <f t="shared" si="17"/>
        <v>-263</v>
      </c>
      <c r="U212" s="2" t="s">
        <v>5</v>
      </c>
      <c r="V212" s="2" t="s">
        <v>6</v>
      </c>
      <c r="W212" s="1"/>
      <c r="X212" s="1"/>
      <c r="Y212" s="1"/>
      <c r="AA212" s="2" t="s">
        <v>5</v>
      </c>
      <c r="AB212" s="2" t="s">
        <v>6</v>
      </c>
      <c r="AC212" s="1"/>
      <c r="AD212" s="1"/>
      <c r="AE212" s="1"/>
      <c r="AG212" s="5" t="s">
        <v>23</v>
      </c>
      <c r="AH212" s="6"/>
      <c r="AI212" s="7" t="s">
        <v>13</v>
      </c>
      <c r="AJ212" s="6"/>
      <c r="AK212" s="6"/>
    </row>
    <row r="213" spans="3:37" x14ac:dyDescent="0.25">
      <c r="C213" s="8" t="s">
        <v>163</v>
      </c>
      <c r="D213" s="9">
        <v>-1</v>
      </c>
      <c r="E213" s="7" t="s">
        <v>13</v>
      </c>
      <c r="F213" s="9">
        <v>1225</v>
      </c>
      <c r="G213" s="9">
        <f t="shared" si="15"/>
        <v>-1225</v>
      </c>
      <c r="I213" s="8" t="s">
        <v>163</v>
      </c>
      <c r="J213" s="9">
        <v>-1</v>
      </c>
      <c r="K213" s="7" t="s">
        <v>13</v>
      </c>
      <c r="L213" s="9">
        <v>1225</v>
      </c>
      <c r="M213" s="9">
        <f t="shared" si="16"/>
        <v>-1225</v>
      </c>
      <c r="O213" s="8" t="s">
        <v>163</v>
      </c>
      <c r="P213" s="9">
        <v>-1</v>
      </c>
      <c r="Q213" s="7" t="s">
        <v>13</v>
      </c>
      <c r="R213" s="9">
        <v>1225</v>
      </c>
      <c r="S213" s="9">
        <f t="shared" si="17"/>
        <v>-1225</v>
      </c>
      <c r="U213" s="2" t="s">
        <v>7</v>
      </c>
      <c r="V213" s="2" t="s">
        <v>162</v>
      </c>
      <c r="W213" s="1"/>
      <c r="X213" s="1"/>
      <c r="Y213" s="1"/>
      <c r="AA213" s="2" t="s">
        <v>7</v>
      </c>
      <c r="AB213" s="2" t="s">
        <v>162</v>
      </c>
      <c r="AC213" s="1"/>
      <c r="AD213" s="1"/>
      <c r="AE213" s="1"/>
      <c r="AG213" s="8" t="s">
        <v>24</v>
      </c>
      <c r="AH213" s="9">
        <v>-7</v>
      </c>
      <c r="AI213" s="7" t="s">
        <v>18</v>
      </c>
      <c r="AJ213" s="10">
        <v>60</v>
      </c>
      <c r="AK213" s="9">
        <f>AH213*AJ213</f>
        <v>-420</v>
      </c>
    </row>
    <row r="214" spans="3:37" x14ac:dyDescent="0.25">
      <c r="C214" s="8" t="s">
        <v>164</v>
      </c>
      <c r="D214" s="9">
        <v>-3</v>
      </c>
      <c r="E214" s="7" t="s">
        <v>13</v>
      </c>
      <c r="F214" s="9">
        <v>125</v>
      </c>
      <c r="G214" s="9">
        <f t="shared" si="15"/>
        <v>-375</v>
      </c>
      <c r="I214" s="8" t="s">
        <v>164</v>
      </c>
      <c r="J214" s="9">
        <v>-3</v>
      </c>
      <c r="K214" s="7" t="s">
        <v>13</v>
      </c>
      <c r="L214" s="9">
        <v>125</v>
      </c>
      <c r="M214" s="9">
        <f t="shared" si="16"/>
        <v>-375</v>
      </c>
      <c r="O214" s="8" t="s">
        <v>164</v>
      </c>
      <c r="P214" s="9">
        <v>-3</v>
      </c>
      <c r="Q214" s="7" t="s">
        <v>13</v>
      </c>
      <c r="R214" s="9">
        <v>125</v>
      </c>
      <c r="S214" s="9">
        <f t="shared" si="17"/>
        <v>-375</v>
      </c>
      <c r="U214" s="2" t="s">
        <v>9</v>
      </c>
      <c r="V214" s="2" t="s">
        <v>142</v>
      </c>
      <c r="W214" s="1"/>
      <c r="X214" s="1"/>
      <c r="Y214" s="1"/>
      <c r="AA214" s="2" t="s">
        <v>9</v>
      </c>
      <c r="AB214" s="2" t="s">
        <v>142</v>
      </c>
      <c r="AC214" s="1"/>
      <c r="AD214" s="1"/>
      <c r="AE214" s="1"/>
      <c r="AG214" s="8" t="s">
        <v>71</v>
      </c>
      <c r="AH214" s="9">
        <v>-1080</v>
      </c>
      <c r="AI214" s="7" t="s">
        <v>72</v>
      </c>
      <c r="AJ214" s="10">
        <v>0.5</v>
      </c>
      <c r="AK214" s="9">
        <f>AH214*AJ214</f>
        <v>-540</v>
      </c>
    </row>
    <row r="215" spans="3:37" x14ac:dyDescent="0.25">
      <c r="C215" s="8" t="s">
        <v>165</v>
      </c>
      <c r="D215" s="9">
        <v>-105</v>
      </c>
      <c r="E215" s="7" t="s">
        <v>13</v>
      </c>
      <c r="F215" s="9">
        <v>10</v>
      </c>
      <c r="G215" s="9">
        <f t="shared" si="15"/>
        <v>-1050</v>
      </c>
      <c r="I215" s="8" t="s">
        <v>165</v>
      </c>
      <c r="J215" s="9">
        <v>-105</v>
      </c>
      <c r="K215" s="7" t="s">
        <v>13</v>
      </c>
      <c r="L215" s="9">
        <v>7</v>
      </c>
      <c r="M215" s="9">
        <f t="shared" si="16"/>
        <v>-735</v>
      </c>
      <c r="O215" s="8" t="s">
        <v>165</v>
      </c>
      <c r="P215" s="9">
        <v>-105</v>
      </c>
      <c r="Q215" s="7" t="s">
        <v>13</v>
      </c>
      <c r="R215" s="9">
        <v>7</v>
      </c>
      <c r="S215" s="9">
        <f t="shared" si="17"/>
        <v>-735</v>
      </c>
      <c r="U215" s="1"/>
      <c r="V215" s="1"/>
      <c r="W215" s="1"/>
      <c r="X215" s="1"/>
      <c r="Y215" s="1"/>
      <c r="AA215" s="1"/>
      <c r="AB215" s="1"/>
      <c r="AC215" s="1"/>
      <c r="AD215" s="1"/>
      <c r="AE215" s="1"/>
      <c r="AG215" s="5" t="s">
        <v>27</v>
      </c>
      <c r="AH215" s="6"/>
      <c r="AI215" s="7" t="s">
        <v>13</v>
      </c>
      <c r="AJ215" s="6"/>
      <c r="AK215" s="6">
        <f>SUM(AK213:AK214)</f>
        <v>-960</v>
      </c>
    </row>
    <row r="216" spans="3:37" x14ac:dyDescent="0.25">
      <c r="C216" s="8" t="s">
        <v>40</v>
      </c>
      <c r="D216" s="9"/>
      <c r="E216" s="7" t="s">
        <v>13</v>
      </c>
      <c r="F216" s="9"/>
      <c r="G216" s="9">
        <v>-800</v>
      </c>
      <c r="I216" s="8" t="s">
        <v>40</v>
      </c>
      <c r="J216" s="9"/>
      <c r="K216" s="7" t="s">
        <v>13</v>
      </c>
      <c r="L216" s="9"/>
      <c r="M216" s="9">
        <v>-750</v>
      </c>
      <c r="O216" s="8" t="s">
        <v>40</v>
      </c>
      <c r="P216" s="9"/>
      <c r="Q216" s="7" t="s">
        <v>13</v>
      </c>
      <c r="R216" s="9"/>
      <c r="S216" s="9">
        <v>-750</v>
      </c>
      <c r="U216" s="3" t="s">
        <v>11</v>
      </c>
      <c r="V216" s="4" t="s">
        <v>12</v>
      </c>
      <c r="W216" s="4" t="s">
        <v>13</v>
      </c>
      <c r="X216" s="4" t="s">
        <v>14</v>
      </c>
      <c r="Y216" s="4" t="s">
        <v>15</v>
      </c>
      <c r="AA216" s="3" t="s">
        <v>11</v>
      </c>
      <c r="AB216" s="4" t="s">
        <v>12</v>
      </c>
      <c r="AC216" s="4" t="s">
        <v>13</v>
      </c>
      <c r="AD216" s="4" t="s">
        <v>14</v>
      </c>
      <c r="AE216" s="4" t="s">
        <v>15</v>
      </c>
      <c r="AG216" s="5" t="s">
        <v>73</v>
      </c>
      <c r="AH216" s="6"/>
      <c r="AI216" s="7" t="s">
        <v>13</v>
      </c>
      <c r="AJ216" s="6"/>
      <c r="AK216" s="6">
        <f>SUM(AK210,AK215)</f>
        <v>15135</v>
      </c>
    </row>
    <row r="217" spans="3:37" x14ac:dyDescent="0.25">
      <c r="C217" s="5" t="s">
        <v>41</v>
      </c>
      <c r="D217" s="6"/>
      <c r="E217" s="7" t="s">
        <v>13</v>
      </c>
      <c r="F217" s="6"/>
      <c r="G217" s="6">
        <f>SUM(G203:G216)</f>
        <v>-8328.5</v>
      </c>
      <c r="I217" s="5" t="s">
        <v>41</v>
      </c>
      <c r="J217" s="6"/>
      <c r="K217" s="7" t="s">
        <v>13</v>
      </c>
      <c r="L217" s="6"/>
      <c r="M217" s="6">
        <f>SUM(M203:M216)</f>
        <v>-7824</v>
      </c>
      <c r="O217" s="5" t="s">
        <v>41</v>
      </c>
      <c r="P217" s="6"/>
      <c r="Q217" s="7" t="s">
        <v>13</v>
      </c>
      <c r="R217" s="6"/>
      <c r="S217" s="6">
        <f>SUM(S203:S216)</f>
        <v>-7824</v>
      </c>
      <c r="U217" s="1"/>
      <c r="V217" s="1"/>
      <c r="W217" s="1"/>
      <c r="X217" s="1"/>
      <c r="Y217" s="1"/>
      <c r="AA217" s="1"/>
      <c r="AB217" s="1"/>
      <c r="AC217" s="1"/>
      <c r="AD217" s="1"/>
      <c r="AE217" s="1"/>
      <c r="AG217" s="8" t="s">
        <v>13</v>
      </c>
      <c r="AH217" s="9"/>
      <c r="AI217" s="7" t="s">
        <v>13</v>
      </c>
      <c r="AJ217" s="9"/>
      <c r="AK217" s="9"/>
    </row>
    <row r="218" spans="3:37" x14ac:dyDescent="0.25">
      <c r="C218" s="8" t="s">
        <v>42</v>
      </c>
      <c r="D218" s="9"/>
      <c r="E218" s="7" t="s">
        <v>13</v>
      </c>
      <c r="F218" s="9"/>
      <c r="G218" s="9">
        <f>SUM(G200,G217)</f>
        <v>5051.5</v>
      </c>
      <c r="I218" s="8" t="s">
        <v>42</v>
      </c>
      <c r="J218" s="9"/>
      <c r="K218" s="7" t="s">
        <v>13</v>
      </c>
      <c r="L218" s="9"/>
      <c r="M218" s="9">
        <f>SUM(M200,M217)</f>
        <v>5306</v>
      </c>
      <c r="O218" s="8" t="s">
        <v>42</v>
      </c>
      <c r="P218" s="9"/>
      <c r="Q218" s="7" t="s">
        <v>13</v>
      </c>
      <c r="R218" s="9"/>
      <c r="S218" s="9">
        <f>SUM(S200,S217)</f>
        <v>5056</v>
      </c>
      <c r="U218" s="2" t="s">
        <v>78</v>
      </c>
      <c r="V218" s="1"/>
      <c r="W218" s="1"/>
      <c r="X218" s="1"/>
      <c r="Y218" s="1"/>
      <c r="AA218" s="2" t="s">
        <v>78</v>
      </c>
      <c r="AB218" s="1"/>
      <c r="AC218" s="1"/>
      <c r="AD218" s="1"/>
      <c r="AE218" s="1"/>
      <c r="AG218" s="5" t="s">
        <v>29</v>
      </c>
      <c r="AH218" s="6"/>
      <c r="AI218" s="7" t="s">
        <v>13</v>
      </c>
      <c r="AJ218" s="6"/>
      <c r="AK218" s="6"/>
    </row>
    <row r="219" spans="3:37" x14ac:dyDescent="0.25">
      <c r="C219" s="1"/>
      <c r="D219" s="1"/>
      <c r="E219" s="1"/>
      <c r="F219" s="1"/>
      <c r="G219" s="1"/>
      <c r="I219" s="1"/>
      <c r="J219" s="1"/>
      <c r="K219" s="1"/>
      <c r="L219" s="1"/>
      <c r="M219" s="1"/>
      <c r="O219" s="1"/>
      <c r="P219" s="1"/>
      <c r="Q219" s="1"/>
      <c r="R219" s="1"/>
      <c r="S219" s="1"/>
      <c r="U219" s="1"/>
      <c r="V219" s="1"/>
      <c r="W219" s="1"/>
      <c r="X219" s="1"/>
      <c r="Y219" s="1"/>
      <c r="AA219" s="1"/>
      <c r="AB219" s="1"/>
      <c r="AC219" s="1"/>
      <c r="AD219" s="1"/>
      <c r="AE219" s="1"/>
      <c r="AG219" s="8" t="s">
        <v>31</v>
      </c>
      <c r="AH219" s="9">
        <v>-2</v>
      </c>
      <c r="AI219" s="7" t="s">
        <v>13</v>
      </c>
      <c r="AJ219" s="9">
        <v>203</v>
      </c>
      <c r="AK219" s="9">
        <f t="shared" ref="AK219:AK228" si="18">AH219*AJ219</f>
        <v>-406</v>
      </c>
    </row>
    <row r="220" spans="3:37" x14ac:dyDescent="0.25">
      <c r="C220" s="2" t="s">
        <v>55</v>
      </c>
      <c r="D220" s="1"/>
      <c r="E220" s="1"/>
      <c r="F220" s="1"/>
      <c r="G220" s="1"/>
      <c r="I220" s="2" t="s">
        <v>55</v>
      </c>
      <c r="J220" s="1"/>
      <c r="K220" s="1"/>
      <c r="L220" s="1"/>
      <c r="M220" s="1"/>
      <c r="O220" s="2" t="s">
        <v>55</v>
      </c>
      <c r="P220" s="1"/>
      <c r="Q220" s="1"/>
      <c r="R220" s="1"/>
      <c r="S220" s="1"/>
      <c r="U220" s="2" t="s">
        <v>43</v>
      </c>
      <c r="V220" s="1"/>
      <c r="W220" s="1"/>
      <c r="X220" s="1"/>
      <c r="Y220" s="1"/>
      <c r="AA220" s="2" t="s">
        <v>43</v>
      </c>
      <c r="AB220" s="1"/>
      <c r="AC220" s="1"/>
      <c r="AD220" s="1"/>
      <c r="AE220" s="1"/>
      <c r="AG220" s="8" t="s">
        <v>74</v>
      </c>
      <c r="AH220" s="9">
        <v>-0.5</v>
      </c>
      <c r="AI220" s="7" t="s">
        <v>13</v>
      </c>
      <c r="AJ220" s="9">
        <v>380</v>
      </c>
      <c r="AK220" s="9">
        <f t="shared" si="18"/>
        <v>-190</v>
      </c>
    </row>
    <row r="221" spans="3:37" x14ac:dyDescent="0.25">
      <c r="C221" s="2" t="s">
        <v>51</v>
      </c>
      <c r="D221" s="1"/>
      <c r="E221" s="1"/>
      <c r="F221" s="1"/>
      <c r="G221" s="1"/>
      <c r="I221" s="2" t="s">
        <v>51</v>
      </c>
      <c r="J221" s="1"/>
      <c r="K221" s="1"/>
      <c r="L221" s="1"/>
      <c r="M221" s="1"/>
      <c r="O221" s="2" t="s">
        <v>51</v>
      </c>
      <c r="P221" s="1"/>
      <c r="Q221" s="1"/>
      <c r="R221" s="1"/>
      <c r="S221" s="1"/>
      <c r="U221" s="1"/>
      <c r="V221" s="1"/>
      <c r="W221" s="1"/>
      <c r="X221" s="1"/>
      <c r="Y221" s="1"/>
      <c r="AA221" s="1"/>
      <c r="AB221" s="1"/>
      <c r="AC221" s="1"/>
      <c r="AD221" s="1"/>
      <c r="AE221" s="1"/>
      <c r="AG221" s="8" t="s">
        <v>35</v>
      </c>
      <c r="AH221" s="9">
        <v>-1</v>
      </c>
      <c r="AI221" s="7" t="s">
        <v>13</v>
      </c>
      <c r="AJ221" s="9">
        <v>1545.83</v>
      </c>
      <c r="AK221" s="9">
        <f t="shared" si="18"/>
        <v>-1545.83</v>
      </c>
    </row>
    <row r="222" spans="3:37" x14ac:dyDescent="0.25">
      <c r="C222" s="1"/>
      <c r="D222" s="1"/>
      <c r="E222" s="1"/>
      <c r="F222" s="1"/>
      <c r="G222" s="1"/>
      <c r="I222" s="1"/>
      <c r="J222" s="1"/>
      <c r="K222" s="1"/>
      <c r="L222" s="1"/>
      <c r="M222" s="1"/>
      <c r="O222" s="1"/>
      <c r="P222" s="1"/>
      <c r="Q222" s="1"/>
      <c r="R222" s="1"/>
      <c r="S222" s="1"/>
      <c r="U222" s="1" t="s">
        <v>79</v>
      </c>
      <c r="V222" s="1"/>
      <c r="W222" s="1"/>
      <c r="X222" s="1"/>
      <c r="Y222" s="1"/>
      <c r="AA222" s="1" t="s">
        <v>79</v>
      </c>
      <c r="AB222" s="1"/>
      <c r="AC222" s="1"/>
      <c r="AD222" s="1"/>
      <c r="AE222" s="1"/>
      <c r="AG222" s="8" t="s">
        <v>75</v>
      </c>
      <c r="AH222" s="9">
        <v>-1</v>
      </c>
      <c r="AI222" s="7" t="s">
        <v>13</v>
      </c>
      <c r="AJ222" s="9">
        <v>442.5</v>
      </c>
      <c r="AK222" s="9">
        <f t="shared" si="18"/>
        <v>-442.5</v>
      </c>
    </row>
    <row r="223" spans="3:37" x14ac:dyDescent="0.25">
      <c r="C223" s="2" t="s">
        <v>43</v>
      </c>
      <c r="D223" s="1"/>
      <c r="E223" s="1"/>
      <c r="F223" s="1"/>
      <c r="G223" s="1"/>
      <c r="I223" s="2" t="s">
        <v>43</v>
      </c>
      <c r="J223" s="1"/>
      <c r="K223" s="1"/>
      <c r="L223" s="1"/>
      <c r="M223" s="1"/>
      <c r="O223" s="2" t="s">
        <v>43</v>
      </c>
      <c r="P223" s="1"/>
      <c r="Q223" s="1"/>
      <c r="R223" s="1"/>
      <c r="S223" s="1"/>
      <c r="U223" s="2" t="s">
        <v>1</v>
      </c>
      <c r="V223" s="2" t="s">
        <v>2</v>
      </c>
      <c r="W223" s="1"/>
      <c r="X223" s="1"/>
      <c r="Y223" s="1"/>
      <c r="AA223" s="2" t="s">
        <v>1</v>
      </c>
      <c r="AB223" s="2" t="s">
        <v>2</v>
      </c>
      <c r="AC223" s="1"/>
      <c r="AD223" s="1"/>
      <c r="AE223" s="1"/>
      <c r="AG223" s="8" t="s">
        <v>76</v>
      </c>
      <c r="AH223" s="9">
        <v>-1425</v>
      </c>
      <c r="AI223" s="7" t="s">
        <v>13</v>
      </c>
      <c r="AJ223" s="10">
        <v>0.3</v>
      </c>
      <c r="AK223" s="9">
        <f t="shared" si="18"/>
        <v>-427.5</v>
      </c>
    </row>
    <row r="224" spans="3:37" x14ac:dyDescent="0.25">
      <c r="C224" s="1"/>
      <c r="D224" s="1"/>
      <c r="E224" s="1"/>
      <c r="F224" s="1"/>
      <c r="G224" s="1"/>
      <c r="I224" s="1"/>
      <c r="J224" s="1"/>
      <c r="K224" s="1"/>
      <c r="L224" s="1"/>
      <c r="M224" s="1"/>
      <c r="O224" s="1"/>
      <c r="P224" s="1"/>
      <c r="Q224" s="1"/>
      <c r="R224" s="1"/>
      <c r="S224" s="1"/>
      <c r="U224" s="2" t="s">
        <v>3</v>
      </c>
      <c r="V224" s="2" t="s">
        <v>4</v>
      </c>
      <c r="W224" s="1"/>
      <c r="X224" s="1"/>
      <c r="Y224" s="1"/>
      <c r="AA224" s="2" t="s">
        <v>3</v>
      </c>
      <c r="AB224" s="2" t="s">
        <v>134</v>
      </c>
      <c r="AC224" s="1"/>
      <c r="AD224" s="1"/>
      <c r="AE224" s="1"/>
      <c r="AG224" s="8" t="s">
        <v>38</v>
      </c>
      <c r="AH224" s="12">
        <v>-9</v>
      </c>
      <c r="AI224" s="7" t="s">
        <v>13</v>
      </c>
      <c r="AJ224" s="9">
        <v>80</v>
      </c>
      <c r="AK224" s="9">
        <f t="shared" si="18"/>
        <v>-720</v>
      </c>
    </row>
    <row r="225" spans="3:37" x14ac:dyDescent="0.25">
      <c r="C225" s="1" t="s">
        <v>56</v>
      </c>
      <c r="D225" s="1"/>
      <c r="E225" s="1"/>
      <c r="F225" s="1"/>
      <c r="G225" s="1"/>
      <c r="I225" s="1" t="s">
        <v>56</v>
      </c>
      <c r="J225" s="1"/>
      <c r="K225" s="1"/>
      <c r="L225" s="1"/>
      <c r="M225" s="1"/>
      <c r="O225" s="1" t="s">
        <v>56</v>
      </c>
      <c r="P225" s="1"/>
      <c r="Q225" s="1"/>
      <c r="R225" s="1"/>
      <c r="S225" s="1"/>
      <c r="U225" s="2" t="s">
        <v>5</v>
      </c>
      <c r="V225" s="2" t="s">
        <v>6</v>
      </c>
      <c r="W225" s="1"/>
      <c r="X225" s="1"/>
      <c r="Y225" s="1"/>
      <c r="AA225" s="2" t="s">
        <v>5</v>
      </c>
      <c r="AB225" s="2" t="s">
        <v>6</v>
      </c>
      <c r="AC225" s="1"/>
      <c r="AD225" s="1"/>
      <c r="AE225" s="1"/>
      <c r="AG225" s="8" t="s">
        <v>39</v>
      </c>
      <c r="AH225" s="9">
        <v>-1</v>
      </c>
      <c r="AI225" s="7" t="s">
        <v>13</v>
      </c>
      <c r="AJ225" s="9">
        <v>311.25</v>
      </c>
      <c r="AK225" s="9">
        <f t="shared" si="18"/>
        <v>-311.25</v>
      </c>
    </row>
    <row r="226" spans="3:37" x14ac:dyDescent="0.25">
      <c r="C226" s="2" t="s">
        <v>1</v>
      </c>
      <c r="D226" s="2" t="s">
        <v>2</v>
      </c>
      <c r="E226" s="1"/>
      <c r="F226" s="1"/>
      <c r="G226" s="1"/>
      <c r="I226" s="2" t="s">
        <v>1</v>
      </c>
      <c r="J226" s="2" t="s">
        <v>2</v>
      </c>
      <c r="K226" s="1"/>
      <c r="L226" s="1"/>
      <c r="M226" s="1"/>
      <c r="O226" s="2" t="s">
        <v>1</v>
      </c>
      <c r="P226" s="2" t="s">
        <v>2</v>
      </c>
      <c r="Q226" s="1"/>
      <c r="R226" s="1"/>
      <c r="S226" s="1"/>
      <c r="U226" s="2" t="s">
        <v>7</v>
      </c>
      <c r="V226" s="2" t="s">
        <v>162</v>
      </c>
      <c r="W226" s="1"/>
      <c r="X226" s="1"/>
      <c r="Y226" s="1"/>
      <c r="AA226" s="2" t="s">
        <v>7</v>
      </c>
      <c r="AB226" s="2" t="s">
        <v>162</v>
      </c>
      <c r="AC226" s="1"/>
      <c r="AD226" s="1"/>
      <c r="AE226" s="1"/>
      <c r="AG226" s="8" t="s">
        <v>163</v>
      </c>
      <c r="AH226" s="9">
        <v>-1</v>
      </c>
      <c r="AI226" s="7" t="s">
        <v>13</v>
      </c>
      <c r="AJ226" s="9">
        <v>1225</v>
      </c>
      <c r="AK226" s="9">
        <f t="shared" si="18"/>
        <v>-1225</v>
      </c>
    </row>
    <row r="227" spans="3:37" x14ac:dyDescent="0.25">
      <c r="C227" s="2" t="s">
        <v>3</v>
      </c>
      <c r="D227" s="2" t="s">
        <v>4</v>
      </c>
      <c r="E227" s="1"/>
      <c r="F227" s="1"/>
      <c r="G227" s="1"/>
      <c r="I227" s="2" t="s">
        <v>3</v>
      </c>
      <c r="J227" s="2" t="s">
        <v>134</v>
      </c>
      <c r="K227" s="1"/>
      <c r="L227" s="1"/>
      <c r="M227" s="1"/>
      <c r="O227" s="2" t="s">
        <v>3</v>
      </c>
      <c r="P227" s="2" t="s">
        <v>137</v>
      </c>
      <c r="Q227" s="1"/>
      <c r="R227" s="1"/>
      <c r="S227" s="1"/>
      <c r="U227" s="2" t="s">
        <v>9</v>
      </c>
      <c r="V227" s="2" t="s">
        <v>142</v>
      </c>
      <c r="W227" s="1"/>
      <c r="X227" s="1"/>
      <c r="Y227" s="1"/>
      <c r="AA227" s="2" t="s">
        <v>9</v>
      </c>
      <c r="AB227" s="2" t="s">
        <v>142</v>
      </c>
      <c r="AC227" s="1"/>
      <c r="AD227" s="1"/>
      <c r="AE227" s="1"/>
      <c r="AG227" s="8" t="s">
        <v>164</v>
      </c>
      <c r="AH227" s="9">
        <v>-2</v>
      </c>
      <c r="AI227" s="7" t="s">
        <v>13</v>
      </c>
      <c r="AJ227" s="9">
        <v>125</v>
      </c>
      <c r="AK227" s="9">
        <f t="shared" si="18"/>
        <v>-250</v>
      </c>
    </row>
    <row r="228" spans="3:37" x14ac:dyDescent="0.25">
      <c r="C228" s="2" t="s">
        <v>5</v>
      </c>
      <c r="D228" s="2" t="s">
        <v>6</v>
      </c>
      <c r="E228" s="1"/>
      <c r="F228" s="1"/>
      <c r="G228" s="1"/>
      <c r="I228" s="2" t="s">
        <v>5</v>
      </c>
      <c r="J228" s="2" t="s">
        <v>6</v>
      </c>
      <c r="K228" s="1"/>
      <c r="L228" s="1"/>
      <c r="M228" s="1"/>
      <c r="O228" s="2" t="s">
        <v>5</v>
      </c>
      <c r="P228" s="2" t="s">
        <v>6</v>
      </c>
      <c r="Q228" s="1"/>
      <c r="R228" s="1"/>
      <c r="S228" s="1"/>
      <c r="U228" s="1"/>
      <c r="V228" s="1"/>
      <c r="W228" s="1"/>
      <c r="X228" s="1"/>
      <c r="Y228" s="1"/>
      <c r="AA228" s="1"/>
      <c r="AB228" s="1"/>
      <c r="AC228" s="1"/>
      <c r="AD228" s="1"/>
      <c r="AE228" s="1"/>
      <c r="AG228" s="8" t="s">
        <v>166</v>
      </c>
      <c r="AH228" s="9">
        <v>-90</v>
      </c>
      <c r="AI228" s="7" t="s">
        <v>13</v>
      </c>
      <c r="AJ228" s="9">
        <v>7</v>
      </c>
      <c r="AK228" s="9">
        <f t="shared" si="18"/>
        <v>-630</v>
      </c>
    </row>
    <row r="229" spans="3:37" x14ac:dyDescent="0.25">
      <c r="C229" s="2" t="s">
        <v>7</v>
      </c>
      <c r="D229" s="2" t="s">
        <v>162</v>
      </c>
      <c r="E229" s="1"/>
      <c r="F229" s="1"/>
      <c r="G229" s="1"/>
      <c r="I229" s="2" t="s">
        <v>7</v>
      </c>
      <c r="J229" s="2" t="s">
        <v>162</v>
      </c>
      <c r="K229" s="1"/>
      <c r="L229" s="1"/>
      <c r="M229" s="1"/>
      <c r="O229" s="2" t="s">
        <v>7</v>
      </c>
      <c r="P229" s="2" t="s">
        <v>162</v>
      </c>
      <c r="Q229" s="1"/>
      <c r="R229" s="1"/>
      <c r="S229" s="1"/>
      <c r="U229" s="3" t="s">
        <v>11</v>
      </c>
      <c r="V229" s="4" t="s">
        <v>12</v>
      </c>
      <c r="W229" s="4" t="s">
        <v>13</v>
      </c>
      <c r="X229" s="4" t="s">
        <v>14</v>
      </c>
      <c r="Y229" s="4" t="s">
        <v>15</v>
      </c>
      <c r="AA229" s="3" t="s">
        <v>11</v>
      </c>
      <c r="AB229" s="4" t="s">
        <v>12</v>
      </c>
      <c r="AC229" s="4" t="s">
        <v>13</v>
      </c>
      <c r="AD229" s="4" t="s">
        <v>14</v>
      </c>
      <c r="AE229" s="4" t="s">
        <v>15</v>
      </c>
      <c r="AG229" s="8" t="s">
        <v>40</v>
      </c>
      <c r="AH229" s="9"/>
      <c r="AI229" s="7" t="s">
        <v>13</v>
      </c>
      <c r="AJ229" s="9"/>
      <c r="AK229" s="9">
        <v>-500</v>
      </c>
    </row>
    <row r="230" spans="3:37" x14ac:dyDescent="0.25">
      <c r="C230" s="2" t="s">
        <v>9</v>
      </c>
      <c r="D230" s="2" t="s">
        <v>10</v>
      </c>
      <c r="E230" s="1"/>
      <c r="F230" s="1"/>
      <c r="G230" s="1"/>
      <c r="I230" s="2" t="s">
        <v>9</v>
      </c>
      <c r="J230" s="2" t="s">
        <v>10</v>
      </c>
      <c r="K230" s="1"/>
      <c r="L230" s="1"/>
      <c r="M230" s="1"/>
      <c r="O230" s="2" t="s">
        <v>9</v>
      </c>
      <c r="P230" s="2" t="s">
        <v>10</v>
      </c>
      <c r="Q230" s="1"/>
      <c r="R230" s="1"/>
      <c r="S230" s="1"/>
      <c r="U230" s="1"/>
      <c r="V230" s="1"/>
      <c r="W230" s="1"/>
      <c r="X230" s="1"/>
      <c r="Y230" s="1"/>
      <c r="AA230" s="1"/>
      <c r="AB230" s="1"/>
      <c r="AC230" s="1"/>
      <c r="AD230" s="1"/>
      <c r="AE230" s="1"/>
      <c r="AG230" s="5" t="s">
        <v>41</v>
      </c>
      <c r="AH230" s="6"/>
      <c r="AI230" s="7" t="s">
        <v>13</v>
      </c>
      <c r="AJ230" s="6"/>
      <c r="AK230" s="6">
        <f>SUM(AK219:AK229)</f>
        <v>-6648.08</v>
      </c>
    </row>
    <row r="231" spans="3:37" x14ac:dyDescent="0.25">
      <c r="C231" s="1"/>
      <c r="D231" s="1"/>
      <c r="E231" s="1"/>
      <c r="F231" s="1"/>
      <c r="G231" s="1"/>
      <c r="I231" s="1"/>
      <c r="J231" s="1"/>
      <c r="K231" s="1"/>
      <c r="L231" s="1"/>
      <c r="M231" s="1"/>
      <c r="O231" s="1"/>
      <c r="P231" s="1"/>
      <c r="Q231" s="1"/>
      <c r="R231" s="1"/>
      <c r="S231" s="1"/>
      <c r="U231" s="2" t="s">
        <v>80</v>
      </c>
      <c r="V231" s="1"/>
      <c r="W231" s="1"/>
      <c r="X231" s="1"/>
      <c r="Y231" s="1"/>
      <c r="AA231" s="2" t="s">
        <v>80</v>
      </c>
      <c r="AB231" s="1"/>
      <c r="AC231" s="1"/>
      <c r="AD231" s="1"/>
      <c r="AE231" s="1"/>
      <c r="AG231" s="8" t="s">
        <v>42</v>
      </c>
      <c r="AH231" s="9"/>
      <c r="AI231" s="7" t="s">
        <v>13</v>
      </c>
      <c r="AJ231" s="9"/>
      <c r="AK231" s="9">
        <f>SUM(AK216,AK230)</f>
        <v>8486.92</v>
      </c>
    </row>
    <row r="232" spans="3:37" x14ac:dyDescent="0.25">
      <c r="C232" s="3" t="s">
        <v>11</v>
      </c>
      <c r="D232" s="4" t="s">
        <v>12</v>
      </c>
      <c r="E232" s="4" t="s">
        <v>13</v>
      </c>
      <c r="F232" s="4" t="s">
        <v>14</v>
      </c>
      <c r="G232" s="4" t="s">
        <v>15</v>
      </c>
      <c r="I232" s="3" t="s">
        <v>11</v>
      </c>
      <c r="J232" s="4" t="s">
        <v>12</v>
      </c>
      <c r="K232" s="4" t="s">
        <v>13</v>
      </c>
      <c r="L232" s="4" t="s">
        <v>14</v>
      </c>
      <c r="M232" s="4" t="s">
        <v>15</v>
      </c>
      <c r="O232" s="3" t="s">
        <v>11</v>
      </c>
      <c r="P232" s="4" t="s">
        <v>12</v>
      </c>
      <c r="Q232" s="4" t="s">
        <v>13</v>
      </c>
      <c r="R232" s="4" t="s">
        <v>14</v>
      </c>
      <c r="S232" s="4" t="s">
        <v>15</v>
      </c>
      <c r="U232" s="1"/>
      <c r="V232" s="1"/>
      <c r="W232" s="1"/>
      <c r="X232" s="1"/>
      <c r="Y232" s="1"/>
      <c r="AA232" s="1"/>
      <c r="AB232" s="1"/>
      <c r="AC232" s="1"/>
      <c r="AD232" s="1"/>
      <c r="AE232" s="1"/>
      <c r="AG232" s="1"/>
      <c r="AH232" s="1"/>
      <c r="AI232" s="1"/>
      <c r="AJ232" s="1"/>
      <c r="AK232" s="1"/>
    </row>
    <row r="233" spans="3:37" x14ac:dyDescent="0.25">
      <c r="C233" s="1"/>
      <c r="D233" s="1"/>
      <c r="E233" s="1"/>
      <c r="F233" s="1"/>
      <c r="G233" s="1"/>
      <c r="I233" s="1"/>
      <c r="J233" s="1"/>
      <c r="K233" s="1"/>
      <c r="L233" s="1"/>
      <c r="M233" s="1"/>
      <c r="O233" s="1"/>
      <c r="P233" s="1"/>
      <c r="Q233" s="1"/>
      <c r="R233" s="1"/>
      <c r="S233" s="1"/>
      <c r="U233" s="2" t="s">
        <v>43</v>
      </c>
      <c r="V233" s="1"/>
      <c r="W233" s="1"/>
      <c r="X233" s="1"/>
      <c r="Y233" s="1"/>
      <c r="AA233" s="2" t="s">
        <v>43</v>
      </c>
      <c r="AB233" s="1"/>
      <c r="AC233" s="1"/>
      <c r="AD233" s="1"/>
      <c r="AE233" s="1"/>
      <c r="AG233" s="1"/>
      <c r="AH233" s="1"/>
      <c r="AI233" s="1"/>
      <c r="AJ233" s="1"/>
      <c r="AK233" s="1"/>
    </row>
    <row r="234" spans="3:37" x14ac:dyDescent="0.25">
      <c r="C234" s="2" t="s">
        <v>57</v>
      </c>
      <c r="D234" s="1"/>
      <c r="E234" s="1"/>
      <c r="F234" s="1"/>
      <c r="G234" s="1"/>
      <c r="I234" s="2" t="s">
        <v>57</v>
      </c>
      <c r="J234" s="1"/>
      <c r="K234" s="1"/>
      <c r="L234" s="1"/>
      <c r="M234" s="1"/>
      <c r="O234" s="2" t="s">
        <v>57</v>
      </c>
      <c r="P234" s="1"/>
      <c r="Q234" s="1"/>
      <c r="R234" s="1"/>
      <c r="S234" s="1"/>
      <c r="U234" s="1"/>
      <c r="V234" s="1"/>
      <c r="W234" s="1"/>
      <c r="X234" s="1"/>
      <c r="Y234" s="1"/>
      <c r="AA234" s="1"/>
      <c r="AB234" s="1"/>
      <c r="AC234" s="1"/>
      <c r="AD234" s="1"/>
      <c r="AE234" s="1"/>
      <c r="AG234" s="1"/>
      <c r="AH234" s="1"/>
      <c r="AI234" s="1"/>
      <c r="AJ234" s="1"/>
      <c r="AK234" s="1"/>
    </row>
    <row r="235" spans="3:37" x14ac:dyDescent="0.25">
      <c r="C235" s="1"/>
      <c r="D235" s="1"/>
      <c r="E235" s="1"/>
      <c r="F235" s="1"/>
      <c r="G235" s="1"/>
      <c r="I235" s="1"/>
      <c r="J235" s="1"/>
      <c r="K235" s="1"/>
      <c r="L235" s="1"/>
      <c r="M235" s="1"/>
      <c r="O235" s="1"/>
      <c r="P235" s="1"/>
      <c r="Q235" s="1"/>
      <c r="R235" s="1"/>
      <c r="S235" s="1"/>
      <c r="U235" s="1" t="s">
        <v>81</v>
      </c>
      <c r="V235" s="1"/>
      <c r="W235" s="1"/>
      <c r="X235" s="1"/>
      <c r="Y235" s="1"/>
      <c r="AA235" s="1" t="s">
        <v>81</v>
      </c>
      <c r="AB235" s="1"/>
      <c r="AC235" s="1"/>
      <c r="AD235" s="1"/>
      <c r="AE235" s="1"/>
      <c r="AG235" s="2" t="s">
        <v>43</v>
      </c>
      <c r="AH235" s="1"/>
      <c r="AI235" s="1"/>
      <c r="AJ235" s="1"/>
      <c r="AK235" s="1"/>
    </row>
    <row r="236" spans="3:37" x14ac:dyDescent="0.25">
      <c r="C236" s="2" t="s">
        <v>43</v>
      </c>
      <c r="D236" s="1"/>
      <c r="E236" s="1"/>
      <c r="F236" s="1"/>
      <c r="G236" s="1"/>
      <c r="I236" s="2" t="s">
        <v>43</v>
      </c>
      <c r="J236" s="1"/>
      <c r="K236" s="1"/>
      <c r="L236" s="1"/>
      <c r="M236" s="1"/>
      <c r="O236" s="2" t="s">
        <v>43</v>
      </c>
      <c r="P236" s="1"/>
      <c r="Q236" s="1"/>
      <c r="R236" s="1"/>
      <c r="S236" s="1"/>
      <c r="U236" s="2" t="s">
        <v>1</v>
      </c>
      <c r="V236" s="2" t="s">
        <v>2</v>
      </c>
      <c r="W236" s="1"/>
      <c r="X236" s="1"/>
      <c r="Y236" s="1"/>
      <c r="AA236" s="2" t="s">
        <v>1</v>
      </c>
      <c r="AB236" s="2" t="s">
        <v>2</v>
      </c>
      <c r="AC236" s="1"/>
      <c r="AD236" s="1"/>
      <c r="AE236" s="1"/>
      <c r="AG236" s="1"/>
      <c r="AH236" s="1"/>
      <c r="AI236" s="1"/>
      <c r="AJ236" s="1"/>
      <c r="AK236" s="1"/>
    </row>
    <row r="237" spans="3:37" x14ac:dyDescent="0.25">
      <c r="C237" s="1"/>
      <c r="D237" s="1"/>
      <c r="E237" s="1"/>
      <c r="F237" s="1"/>
      <c r="G237" s="1"/>
      <c r="I237" s="1"/>
      <c r="J237" s="1"/>
      <c r="K237" s="1"/>
      <c r="L237" s="1"/>
      <c r="M237" s="1"/>
      <c r="O237" s="1"/>
      <c r="P237" s="1"/>
      <c r="Q237" s="1"/>
      <c r="R237" s="1"/>
      <c r="S237" s="1"/>
      <c r="U237" s="2" t="s">
        <v>3</v>
      </c>
      <c r="V237" s="2" t="s">
        <v>4</v>
      </c>
      <c r="W237" s="1"/>
      <c r="X237" s="1"/>
      <c r="Y237" s="1"/>
      <c r="AA237" s="2" t="s">
        <v>3</v>
      </c>
      <c r="AB237" s="2" t="s">
        <v>134</v>
      </c>
      <c r="AC237" s="1"/>
      <c r="AD237" s="1"/>
      <c r="AE237" s="1"/>
      <c r="AG237" s="1" t="s">
        <v>77</v>
      </c>
      <c r="AH237" s="1"/>
      <c r="AI237" s="1"/>
      <c r="AJ237" s="1"/>
      <c r="AK237" s="1"/>
    </row>
    <row r="238" spans="3:37" x14ac:dyDescent="0.25">
      <c r="C238" s="1" t="s">
        <v>58</v>
      </c>
      <c r="D238" s="1"/>
      <c r="E238" s="1"/>
      <c r="F238" s="1"/>
      <c r="G238" s="1"/>
      <c r="I238" s="1" t="s">
        <v>58</v>
      </c>
      <c r="J238" s="1"/>
      <c r="K238" s="1"/>
      <c r="L238" s="1"/>
      <c r="M238" s="1"/>
      <c r="O238" s="1" t="s">
        <v>58</v>
      </c>
      <c r="P238" s="1"/>
      <c r="Q238" s="1"/>
      <c r="R238" s="1"/>
      <c r="S238" s="1"/>
      <c r="U238" s="2" t="s">
        <v>5</v>
      </c>
      <c r="V238" s="2" t="s">
        <v>6</v>
      </c>
      <c r="W238" s="1"/>
      <c r="X238" s="1"/>
      <c r="Y238" s="1"/>
      <c r="AA238" s="2" t="s">
        <v>5</v>
      </c>
      <c r="AB238" s="2" t="s">
        <v>6</v>
      </c>
      <c r="AC238" s="1"/>
      <c r="AD238" s="1"/>
      <c r="AE238" s="1"/>
      <c r="AG238" s="2" t="s">
        <v>1</v>
      </c>
      <c r="AH238" s="2" t="s">
        <v>2</v>
      </c>
      <c r="AI238" s="1"/>
      <c r="AJ238" s="1"/>
      <c r="AK238" s="1"/>
    </row>
    <row r="239" spans="3:37" x14ac:dyDescent="0.25">
      <c r="C239" s="2" t="s">
        <v>1</v>
      </c>
      <c r="D239" s="2" t="s">
        <v>2</v>
      </c>
      <c r="E239" s="1"/>
      <c r="F239" s="1"/>
      <c r="G239" s="1"/>
      <c r="I239" s="2" t="s">
        <v>1</v>
      </c>
      <c r="J239" s="2" t="s">
        <v>2</v>
      </c>
      <c r="K239" s="1"/>
      <c r="L239" s="1"/>
      <c r="M239" s="1"/>
      <c r="O239" s="2" t="s">
        <v>1</v>
      </c>
      <c r="P239" s="2" t="s">
        <v>2</v>
      </c>
      <c r="Q239" s="1"/>
      <c r="R239" s="1"/>
      <c r="S239" s="1"/>
      <c r="U239" s="2" t="s">
        <v>7</v>
      </c>
      <c r="V239" s="2" t="s">
        <v>162</v>
      </c>
      <c r="W239" s="1"/>
      <c r="X239" s="1"/>
      <c r="Y239" s="1"/>
      <c r="AA239" s="2" t="s">
        <v>7</v>
      </c>
      <c r="AB239" s="2" t="s">
        <v>162</v>
      </c>
      <c r="AC239" s="1"/>
      <c r="AD239" s="1"/>
      <c r="AE239" s="1"/>
      <c r="AG239" s="2" t="s">
        <v>3</v>
      </c>
      <c r="AH239" s="2" t="s">
        <v>137</v>
      </c>
      <c r="AI239" s="1"/>
      <c r="AJ239" s="1"/>
      <c r="AK239" s="1"/>
    </row>
    <row r="240" spans="3:37" x14ac:dyDescent="0.25">
      <c r="C240" s="2" t="s">
        <v>3</v>
      </c>
      <c r="D240" s="2" t="s">
        <v>4</v>
      </c>
      <c r="E240" s="1"/>
      <c r="F240" s="1"/>
      <c r="G240" s="1"/>
      <c r="I240" s="2" t="s">
        <v>3</v>
      </c>
      <c r="J240" s="2" t="s">
        <v>134</v>
      </c>
      <c r="K240" s="1"/>
      <c r="L240" s="1"/>
      <c r="M240" s="1"/>
      <c r="O240" s="2" t="s">
        <v>3</v>
      </c>
      <c r="P240" s="2" t="s">
        <v>137</v>
      </c>
      <c r="Q240" s="1"/>
      <c r="R240" s="1"/>
      <c r="S240" s="1"/>
      <c r="U240" s="2" t="s">
        <v>9</v>
      </c>
      <c r="V240" s="2" t="s">
        <v>142</v>
      </c>
      <c r="W240" s="1"/>
      <c r="X240" s="1"/>
      <c r="Y240" s="1"/>
      <c r="AA240" s="2" t="s">
        <v>9</v>
      </c>
      <c r="AB240" s="2" t="s">
        <v>142</v>
      </c>
      <c r="AC240" s="1"/>
      <c r="AD240" s="1"/>
      <c r="AE240" s="1"/>
      <c r="AG240" s="2" t="s">
        <v>5</v>
      </c>
      <c r="AH240" s="2" t="s">
        <v>6</v>
      </c>
      <c r="AI240" s="1"/>
      <c r="AJ240" s="1"/>
      <c r="AK240" s="1"/>
    </row>
    <row r="241" spans="3:37" x14ac:dyDescent="0.25">
      <c r="C241" s="2" t="s">
        <v>5</v>
      </c>
      <c r="D241" s="2" t="s">
        <v>6</v>
      </c>
      <c r="E241" s="1"/>
      <c r="F241" s="1"/>
      <c r="G241" s="1"/>
      <c r="I241" s="2" t="s">
        <v>5</v>
      </c>
      <c r="J241" s="2" t="s">
        <v>6</v>
      </c>
      <c r="K241" s="1"/>
      <c r="L241" s="1"/>
      <c r="M241" s="1"/>
      <c r="O241" s="2" t="s">
        <v>5</v>
      </c>
      <c r="P241" s="2" t="s">
        <v>6</v>
      </c>
      <c r="Q241" s="1"/>
      <c r="R241" s="1"/>
      <c r="S241" s="1"/>
      <c r="U241" s="1"/>
      <c r="V241" s="1"/>
      <c r="W241" s="1"/>
      <c r="X241" s="1"/>
      <c r="Y241" s="1"/>
      <c r="AA241" s="1"/>
      <c r="AB241" s="1"/>
      <c r="AC241" s="1"/>
      <c r="AD241" s="1"/>
      <c r="AE241" s="1"/>
      <c r="AG241" s="2" t="s">
        <v>7</v>
      </c>
      <c r="AH241" s="2" t="s">
        <v>162</v>
      </c>
      <c r="AI241" s="1"/>
      <c r="AJ241" s="1"/>
      <c r="AK241" s="1"/>
    </row>
    <row r="242" spans="3:37" x14ac:dyDescent="0.25">
      <c r="C242" s="2" t="s">
        <v>7</v>
      </c>
      <c r="D242" s="2" t="s">
        <v>162</v>
      </c>
      <c r="E242" s="1"/>
      <c r="F242" s="1"/>
      <c r="G242" s="1"/>
      <c r="I242" s="2" t="s">
        <v>7</v>
      </c>
      <c r="J242" s="2" t="s">
        <v>162</v>
      </c>
      <c r="K242" s="1"/>
      <c r="L242" s="1"/>
      <c r="M242" s="1"/>
      <c r="O242" s="2" t="s">
        <v>7</v>
      </c>
      <c r="P242" s="2" t="s">
        <v>162</v>
      </c>
      <c r="Q242" s="1"/>
      <c r="R242" s="1"/>
      <c r="S242" s="1"/>
      <c r="U242" s="3" t="s">
        <v>11</v>
      </c>
      <c r="V242" s="4" t="s">
        <v>12</v>
      </c>
      <c r="W242" s="4" t="s">
        <v>13</v>
      </c>
      <c r="X242" s="4" t="s">
        <v>14</v>
      </c>
      <c r="Y242" s="4" t="s">
        <v>15</v>
      </c>
      <c r="AA242" s="3" t="s">
        <v>11</v>
      </c>
      <c r="AB242" s="4" t="s">
        <v>12</v>
      </c>
      <c r="AC242" s="4" t="s">
        <v>13</v>
      </c>
      <c r="AD242" s="4" t="s">
        <v>14</v>
      </c>
      <c r="AE242" s="4" t="s">
        <v>15</v>
      </c>
      <c r="AG242" s="2" t="s">
        <v>9</v>
      </c>
      <c r="AH242" s="2" t="s">
        <v>142</v>
      </c>
      <c r="AI242" s="1"/>
      <c r="AJ242" s="1"/>
      <c r="AK242" s="1"/>
    </row>
    <row r="243" spans="3:37" x14ac:dyDescent="0.25">
      <c r="C243" s="2" t="s">
        <v>9</v>
      </c>
      <c r="D243" s="2" t="s">
        <v>10</v>
      </c>
      <c r="E243" s="1"/>
      <c r="F243" s="1"/>
      <c r="G243" s="1"/>
      <c r="I243" s="2" t="s">
        <v>9</v>
      </c>
      <c r="J243" s="2" t="s">
        <v>10</v>
      </c>
      <c r="K243" s="1"/>
      <c r="L243" s="1"/>
      <c r="M243" s="1"/>
      <c r="O243" s="2" t="s">
        <v>9</v>
      </c>
      <c r="P243" s="2" t="s">
        <v>10</v>
      </c>
      <c r="Q243" s="1"/>
      <c r="R243" s="1"/>
      <c r="S243" s="1"/>
      <c r="U243" s="1"/>
      <c r="V243" s="1"/>
      <c r="W243" s="1"/>
      <c r="X243" s="1"/>
      <c r="Y243" s="1"/>
      <c r="AA243" s="1"/>
      <c r="AB243" s="1"/>
      <c r="AC243" s="1"/>
      <c r="AD243" s="1"/>
      <c r="AE243" s="1"/>
      <c r="AG243" s="1"/>
      <c r="AH243" s="1"/>
      <c r="AI243" s="1"/>
      <c r="AJ243" s="1"/>
      <c r="AK243" s="1"/>
    </row>
    <row r="244" spans="3:37" x14ac:dyDescent="0.25">
      <c r="C244" s="1"/>
      <c r="D244" s="1"/>
      <c r="E244" s="1"/>
      <c r="F244" s="1"/>
      <c r="G244" s="1"/>
      <c r="I244" s="1"/>
      <c r="J244" s="1"/>
      <c r="K244" s="1"/>
      <c r="L244" s="1"/>
      <c r="M244" s="1"/>
      <c r="O244" s="1"/>
      <c r="P244" s="1"/>
      <c r="Q244" s="1"/>
      <c r="R244" s="1"/>
      <c r="S244" s="1"/>
      <c r="U244" s="2" t="s">
        <v>82</v>
      </c>
      <c r="V244" s="1"/>
      <c r="W244" s="1"/>
      <c r="X244" s="1"/>
      <c r="Y244" s="1"/>
      <c r="AA244" s="2" t="s">
        <v>82</v>
      </c>
      <c r="AB244" s="1"/>
      <c r="AC244" s="1"/>
      <c r="AD244" s="1"/>
      <c r="AE244" s="1"/>
      <c r="AG244" s="3" t="s">
        <v>11</v>
      </c>
      <c r="AH244" s="4" t="s">
        <v>12</v>
      </c>
      <c r="AI244" s="4" t="s">
        <v>13</v>
      </c>
      <c r="AJ244" s="4" t="s">
        <v>14</v>
      </c>
      <c r="AK244" s="4" t="s">
        <v>15</v>
      </c>
    </row>
    <row r="245" spans="3:37" x14ac:dyDescent="0.25">
      <c r="C245" s="3" t="s">
        <v>11</v>
      </c>
      <c r="D245" s="4" t="s">
        <v>12</v>
      </c>
      <c r="E245" s="4" t="s">
        <v>13</v>
      </c>
      <c r="F245" s="4" t="s">
        <v>14</v>
      </c>
      <c r="G245" s="4" t="s">
        <v>15</v>
      </c>
      <c r="I245" s="3" t="s">
        <v>11</v>
      </c>
      <c r="J245" s="4" t="s">
        <v>12</v>
      </c>
      <c r="K245" s="4" t="s">
        <v>13</v>
      </c>
      <c r="L245" s="4" t="s">
        <v>14</v>
      </c>
      <c r="M245" s="4" t="s">
        <v>15</v>
      </c>
      <c r="O245" s="3" t="s">
        <v>11</v>
      </c>
      <c r="P245" s="4" t="s">
        <v>12</v>
      </c>
      <c r="Q245" s="4" t="s">
        <v>13</v>
      </c>
      <c r="R245" s="4" t="s">
        <v>14</v>
      </c>
      <c r="S245" s="4" t="s">
        <v>15</v>
      </c>
      <c r="U245" s="1"/>
      <c r="V245" s="1"/>
      <c r="W245" s="1"/>
      <c r="X245" s="1"/>
      <c r="Y245" s="1"/>
      <c r="AA245" s="1"/>
      <c r="AB245" s="1"/>
      <c r="AC245" s="1"/>
      <c r="AD245" s="1"/>
      <c r="AE245" s="1"/>
      <c r="AG245" s="1"/>
      <c r="AH245" s="1"/>
      <c r="AI245" s="1"/>
      <c r="AJ245" s="1"/>
      <c r="AK245" s="1"/>
    </row>
    <row r="246" spans="3:37" x14ac:dyDescent="0.25">
      <c r="C246" s="1"/>
      <c r="D246" s="1"/>
      <c r="E246" s="1"/>
      <c r="F246" s="1"/>
      <c r="G246" s="1"/>
      <c r="I246" s="1"/>
      <c r="J246" s="1"/>
      <c r="K246" s="1"/>
      <c r="L246" s="1"/>
      <c r="M246" s="1"/>
      <c r="O246" s="1"/>
      <c r="P246" s="1"/>
      <c r="Q246" s="1"/>
      <c r="R246" s="1"/>
      <c r="S246" s="1"/>
      <c r="U246" s="2" t="s">
        <v>43</v>
      </c>
      <c r="V246" s="1"/>
      <c r="W246" s="1"/>
      <c r="X246" s="1"/>
      <c r="Y246" s="1"/>
      <c r="AA246" s="2" t="s">
        <v>43</v>
      </c>
      <c r="AB246" s="1"/>
      <c r="AC246" s="1"/>
      <c r="AD246" s="1"/>
      <c r="AE246" s="1"/>
      <c r="AG246" s="2" t="s">
        <v>78</v>
      </c>
      <c r="AH246" s="1"/>
      <c r="AI246" s="1"/>
      <c r="AJ246" s="1"/>
      <c r="AK246" s="1"/>
    </row>
    <row r="247" spans="3:37" x14ac:dyDescent="0.25">
      <c r="C247" s="2" t="s">
        <v>59</v>
      </c>
      <c r="D247" s="1"/>
      <c r="E247" s="1"/>
      <c r="F247" s="1"/>
      <c r="G247" s="1"/>
      <c r="I247" s="2" t="s">
        <v>59</v>
      </c>
      <c r="J247" s="1"/>
      <c r="K247" s="1"/>
      <c r="L247" s="1"/>
      <c r="M247" s="1"/>
      <c r="O247" s="2" t="s">
        <v>59</v>
      </c>
      <c r="P247" s="1"/>
      <c r="Q247" s="1"/>
      <c r="R247" s="1"/>
      <c r="S247" s="1"/>
      <c r="U247" s="1"/>
      <c r="V247" s="1"/>
      <c r="W247" s="1"/>
      <c r="X247" s="1"/>
      <c r="Y247" s="1"/>
      <c r="AA247" s="1"/>
      <c r="AB247" s="1"/>
      <c r="AC247" s="1"/>
      <c r="AD247" s="1"/>
      <c r="AE247" s="1"/>
      <c r="AG247" s="1"/>
      <c r="AH247" s="1"/>
      <c r="AI247" s="1"/>
      <c r="AJ247" s="1"/>
      <c r="AK247" s="1"/>
    </row>
    <row r="248" spans="3:37" x14ac:dyDescent="0.25">
      <c r="C248" s="1"/>
      <c r="D248" s="1"/>
      <c r="E248" s="1"/>
      <c r="F248" s="1"/>
      <c r="G248" s="1"/>
      <c r="I248" s="1"/>
      <c r="J248" s="1"/>
      <c r="K248" s="1"/>
      <c r="L248" s="1"/>
      <c r="M248" s="1"/>
      <c r="O248" s="1"/>
      <c r="P248" s="1"/>
      <c r="Q248" s="1"/>
      <c r="R248" s="1"/>
      <c r="S248" s="1"/>
      <c r="U248" s="1" t="s">
        <v>83</v>
      </c>
      <c r="V248" s="1"/>
      <c r="W248" s="1"/>
      <c r="X248" s="1"/>
      <c r="Y248" s="1"/>
      <c r="AA248" s="1" t="s">
        <v>83</v>
      </c>
      <c r="AB248" s="1"/>
      <c r="AC248" s="1"/>
      <c r="AD248" s="1"/>
      <c r="AE248" s="1"/>
      <c r="AG248" s="2" t="s">
        <v>43</v>
      </c>
      <c r="AH248" s="1"/>
      <c r="AI248" s="1"/>
      <c r="AJ248" s="1"/>
      <c r="AK248" s="1"/>
    </row>
    <row r="249" spans="3:37" x14ac:dyDescent="0.25">
      <c r="C249" s="2" t="s">
        <v>43</v>
      </c>
      <c r="D249" s="1"/>
      <c r="E249" s="1"/>
      <c r="F249" s="1"/>
      <c r="G249" s="1"/>
      <c r="I249" s="2" t="s">
        <v>43</v>
      </c>
      <c r="J249" s="1"/>
      <c r="K249" s="1"/>
      <c r="L249" s="1"/>
      <c r="M249" s="1"/>
      <c r="O249" s="2" t="s">
        <v>43</v>
      </c>
      <c r="P249" s="1"/>
      <c r="Q249" s="1"/>
      <c r="R249" s="1"/>
      <c r="S249" s="1"/>
      <c r="U249" s="2" t="s">
        <v>1</v>
      </c>
      <c r="V249" s="2" t="s">
        <v>2</v>
      </c>
      <c r="W249" s="1"/>
      <c r="X249" s="1"/>
      <c r="Y249" s="1"/>
      <c r="AA249" s="2" t="s">
        <v>1</v>
      </c>
      <c r="AB249" s="2" t="s">
        <v>2</v>
      </c>
      <c r="AC249" s="1"/>
      <c r="AD249" s="1"/>
      <c r="AE249" s="1"/>
      <c r="AG249" s="1"/>
      <c r="AH249" s="1"/>
      <c r="AI249" s="1"/>
      <c r="AJ249" s="1"/>
      <c r="AK249" s="1"/>
    </row>
    <row r="250" spans="3:37" x14ac:dyDescent="0.25">
      <c r="C250" s="1"/>
      <c r="D250" s="1"/>
      <c r="E250" s="1"/>
      <c r="F250" s="1"/>
      <c r="G250" s="1"/>
      <c r="I250" s="1"/>
      <c r="J250" s="1"/>
      <c r="K250" s="1"/>
      <c r="L250" s="1"/>
      <c r="M250" s="1"/>
      <c r="O250" s="1"/>
      <c r="P250" s="1"/>
      <c r="Q250" s="1"/>
      <c r="R250" s="1"/>
      <c r="S250" s="1"/>
      <c r="U250" s="2" t="s">
        <v>3</v>
      </c>
      <c r="V250" s="2" t="s">
        <v>4</v>
      </c>
      <c r="W250" s="1"/>
      <c r="X250" s="1"/>
      <c r="Y250" s="1"/>
      <c r="AA250" s="2" t="s">
        <v>3</v>
      </c>
      <c r="AB250" s="2" t="s">
        <v>134</v>
      </c>
      <c r="AC250" s="1"/>
      <c r="AD250" s="1"/>
      <c r="AE250" s="1"/>
      <c r="AG250" s="1" t="s">
        <v>79</v>
      </c>
      <c r="AH250" s="1"/>
      <c r="AI250" s="1"/>
      <c r="AJ250" s="1"/>
      <c r="AK250" s="1"/>
    </row>
    <row r="251" spans="3:37" x14ac:dyDescent="0.25">
      <c r="C251" s="1" t="s">
        <v>60</v>
      </c>
      <c r="D251" s="1"/>
      <c r="E251" s="1"/>
      <c r="F251" s="1"/>
      <c r="G251" s="1"/>
      <c r="I251" s="1" t="s">
        <v>60</v>
      </c>
      <c r="J251" s="1"/>
      <c r="K251" s="1"/>
      <c r="L251" s="1"/>
      <c r="M251" s="1"/>
      <c r="O251" s="1" t="s">
        <v>60</v>
      </c>
      <c r="P251" s="1"/>
      <c r="Q251" s="1"/>
      <c r="R251" s="1"/>
      <c r="S251" s="1"/>
      <c r="U251" s="2" t="s">
        <v>5</v>
      </c>
      <c r="V251" s="2" t="s">
        <v>6</v>
      </c>
      <c r="W251" s="1"/>
      <c r="X251" s="1"/>
      <c r="Y251" s="1"/>
      <c r="AA251" s="2" t="s">
        <v>5</v>
      </c>
      <c r="AB251" s="2" t="s">
        <v>6</v>
      </c>
      <c r="AC251" s="1"/>
      <c r="AD251" s="1"/>
      <c r="AE251" s="1"/>
      <c r="AG251" s="2" t="s">
        <v>1</v>
      </c>
      <c r="AH251" s="2" t="s">
        <v>2</v>
      </c>
      <c r="AI251" s="1"/>
      <c r="AJ251" s="1"/>
      <c r="AK251" s="1"/>
    </row>
    <row r="252" spans="3:37" x14ac:dyDescent="0.25">
      <c r="C252" s="2" t="s">
        <v>1</v>
      </c>
      <c r="D252" s="2" t="s">
        <v>2</v>
      </c>
      <c r="E252" s="1"/>
      <c r="F252" s="1"/>
      <c r="G252" s="1"/>
      <c r="I252" s="2" t="s">
        <v>1</v>
      </c>
      <c r="J252" s="2" t="s">
        <v>2</v>
      </c>
      <c r="K252" s="1"/>
      <c r="L252" s="1"/>
      <c r="M252" s="1"/>
      <c r="O252" s="2" t="s">
        <v>1</v>
      </c>
      <c r="P252" s="2" t="s">
        <v>2</v>
      </c>
      <c r="Q252" s="1"/>
      <c r="R252" s="1"/>
      <c r="S252" s="1"/>
      <c r="U252" s="2" t="s">
        <v>7</v>
      </c>
      <c r="V252" s="2" t="s">
        <v>162</v>
      </c>
      <c r="W252" s="1"/>
      <c r="X252" s="1"/>
      <c r="Y252" s="1"/>
      <c r="AA252" s="2" t="s">
        <v>7</v>
      </c>
      <c r="AB252" s="2" t="s">
        <v>162</v>
      </c>
      <c r="AC252" s="1"/>
      <c r="AD252" s="1"/>
      <c r="AE252" s="1"/>
      <c r="AG252" s="2" t="s">
        <v>3</v>
      </c>
      <c r="AH252" s="2" t="s">
        <v>137</v>
      </c>
      <c r="AI252" s="1"/>
      <c r="AJ252" s="1"/>
      <c r="AK252" s="1"/>
    </row>
    <row r="253" spans="3:37" x14ac:dyDescent="0.25">
      <c r="C253" s="2" t="s">
        <v>3</v>
      </c>
      <c r="D253" s="2" t="s">
        <v>4</v>
      </c>
      <c r="E253" s="1"/>
      <c r="F253" s="1"/>
      <c r="G253" s="1"/>
      <c r="I253" s="2" t="s">
        <v>3</v>
      </c>
      <c r="J253" s="2" t="s">
        <v>134</v>
      </c>
      <c r="K253" s="1"/>
      <c r="L253" s="1"/>
      <c r="M253" s="1"/>
      <c r="O253" s="2" t="s">
        <v>3</v>
      </c>
      <c r="P253" s="2" t="s">
        <v>137</v>
      </c>
      <c r="Q253" s="1"/>
      <c r="R253" s="1"/>
      <c r="S253" s="1"/>
      <c r="U253" s="2" t="s">
        <v>9</v>
      </c>
      <c r="V253" s="2" t="s">
        <v>142</v>
      </c>
      <c r="W253" s="1"/>
      <c r="X253" s="1"/>
      <c r="Y253" s="1"/>
      <c r="AA253" s="2" t="s">
        <v>9</v>
      </c>
      <c r="AB253" s="2" t="s">
        <v>142</v>
      </c>
      <c r="AC253" s="1"/>
      <c r="AD253" s="1"/>
      <c r="AE253" s="1"/>
      <c r="AG253" s="2" t="s">
        <v>5</v>
      </c>
      <c r="AH253" s="2" t="s">
        <v>6</v>
      </c>
      <c r="AI253" s="1"/>
      <c r="AJ253" s="1"/>
      <c r="AK253" s="1"/>
    </row>
    <row r="254" spans="3:37" x14ac:dyDescent="0.25">
      <c r="C254" s="2" t="s">
        <v>5</v>
      </c>
      <c r="D254" s="2" t="s">
        <v>6</v>
      </c>
      <c r="E254" s="1"/>
      <c r="F254" s="1"/>
      <c r="G254" s="1"/>
      <c r="I254" s="2" t="s">
        <v>5</v>
      </c>
      <c r="J254" s="2" t="s">
        <v>6</v>
      </c>
      <c r="K254" s="1"/>
      <c r="L254" s="1"/>
      <c r="M254" s="1"/>
      <c r="O254" s="2" t="s">
        <v>5</v>
      </c>
      <c r="P254" s="2" t="s">
        <v>6</v>
      </c>
      <c r="Q254" s="1"/>
      <c r="R254" s="1"/>
      <c r="S254" s="1"/>
      <c r="U254" s="1"/>
      <c r="V254" s="1"/>
      <c r="W254" s="1"/>
      <c r="X254" s="1"/>
      <c r="Y254" s="1"/>
      <c r="AA254" s="1"/>
      <c r="AB254" s="1"/>
      <c r="AC254" s="1"/>
      <c r="AD254" s="1"/>
      <c r="AE254" s="1"/>
      <c r="AG254" s="2" t="s">
        <v>7</v>
      </c>
      <c r="AH254" s="2" t="s">
        <v>162</v>
      </c>
      <c r="AI254" s="1"/>
      <c r="AJ254" s="1"/>
      <c r="AK254" s="1"/>
    </row>
    <row r="255" spans="3:37" x14ac:dyDescent="0.25">
      <c r="C255" s="2" t="s">
        <v>7</v>
      </c>
      <c r="D255" s="2" t="s">
        <v>162</v>
      </c>
      <c r="E255" s="1"/>
      <c r="F255" s="1"/>
      <c r="G255" s="1"/>
      <c r="I255" s="2" t="s">
        <v>7</v>
      </c>
      <c r="J255" s="2" t="s">
        <v>162</v>
      </c>
      <c r="K255" s="1"/>
      <c r="L255" s="1"/>
      <c r="M255" s="1"/>
      <c r="O255" s="2" t="s">
        <v>7</v>
      </c>
      <c r="P255" s="2" t="s">
        <v>162</v>
      </c>
      <c r="Q255" s="1"/>
      <c r="R255" s="1"/>
      <c r="S255" s="1"/>
      <c r="U255" s="3" t="s">
        <v>11</v>
      </c>
      <c r="V255" s="4" t="s">
        <v>12</v>
      </c>
      <c r="W255" s="4" t="s">
        <v>13</v>
      </c>
      <c r="X255" s="4" t="s">
        <v>14</v>
      </c>
      <c r="Y255" s="4" t="s">
        <v>15</v>
      </c>
      <c r="AA255" s="3" t="s">
        <v>11</v>
      </c>
      <c r="AB255" s="4" t="s">
        <v>12</v>
      </c>
      <c r="AC255" s="4" t="s">
        <v>13</v>
      </c>
      <c r="AD255" s="4" t="s">
        <v>14</v>
      </c>
      <c r="AE255" s="4" t="s">
        <v>15</v>
      </c>
      <c r="AG255" s="2" t="s">
        <v>9</v>
      </c>
      <c r="AH255" s="2" t="s">
        <v>142</v>
      </c>
      <c r="AI255" s="1"/>
      <c r="AJ255" s="1"/>
      <c r="AK255" s="1"/>
    </row>
    <row r="256" spans="3:37" x14ac:dyDescent="0.25">
      <c r="C256" s="2" t="s">
        <v>9</v>
      </c>
      <c r="D256" s="2" t="s">
        <v>10</v>
      </c>
      <c r="E256" s="1"/>
      <c r="F256" s="1"/>
      <c r="G256" s="1"/>
      <c r="I256" s="2" t="s">
        <v>9</v>
      </c>
      <c r="J256" s="2" t="s">
        <v>10</v>
      </c>
      <c r="K256" s="1"/>
      <c r="L256" s="1"/>
      <c r="M256" s="1"/>
      <c r="O256" s="2" t="s">
        <v>9</v>
      </c>
      <c r="P256" s="2" t="s">
        <v>10</v>
      </c>
      <c r="Q256" s="1"/>
      <c r="R256" s="1"/>
      <c r="S256" s="1"/>
      <c r="U256" s="1"/>
      <c r="V256" s="1"/>
      <c r="W256" s="1"/>
      <c r="X256" s="1"/>
      <c r="Y256" s="1"/>
      <c r="AA256" s="1"/>
      <c r="AB256" s="1"/>
      <c r="AC256" s="1"/>
      <c r="AD256" s="1"/>
      <c r="AE256" s="1"/>
      <c r="AG256" s="1"/>
      <c r="AH256" s="1"/>
      <c r="AI256" s="1"/>
      <c r="AJ256" s="1"/>
      <c r="AK256" s="1"/>
    </row>
    <row r="257" spans="3:37" x14ac:dyDescent="0.25">
      <c r="C257" s="1"/>
      <c r="D257" s="1"/>
      <c r="E257" s="1"/>
      <c r="F257" s="1"/>
      <c r="G257" s="1"/>
      <c r="I257" s="1"/>
      <c r="J257" s="1"/>
      <c r="K257" s="1"/>
      <c r="L257" s="1"/>
      <c r="M257" s="1"/>
      <c r="O257" s="1"/>
      <c r="P257" s="1"/>
      <c r="Q257" s="1"/>
      <c r="R257" s="1"/>
      <c r="S257" s="1"/>
      <c r="U257" s="2" t="s">
        <v>147</v>
      </c>
      <c r="V257" s="1"/>
      <c r="W257" s="1"/>
      <c r="X257" s="1"/>
      <c r="Y257" s="1"/>
      <c r="AA257" s="2" t="s">
        <v>147</v>
      </c>
      <c r="AB257" s="1"/>
      <c r="AC257" s="1"/>
      <c r="AD257" s="1"/>
      <c r="AE257" s="1"/>
      <c r="AG257" s="3" t="s">
        <v>11</v>
      </c>
      <c r="AH257" s="4" t="s">
        <v>12</v>
      </c>
      <c r="AI257" s="4" t="s">
        <v>13</v>
      </c>
      <c r="AJ257" s="4" t="s">
        <v>14</v>
      </c>
      <c r="AK257" s="4" t="s">
        <v>15</v>
      </c>
    </row>
    <row r="258" spans="3:37" x14ac:dyDescent="0.25">
      <c r="C258" s="3" t="s">
        <v>11</v>
      </c>
      <c r="D258" s="4" t="s">
        <v>12</v>
      </c>
      <c r="E258" s="4" t="s">
        <v>13</v>
      </c>
      <c r="F258" s="4" t="s">
        <v>14</v>
      </c>
      <c r="G258" s="4" t="s">
        <v>15</v>
      </c>
      <c r="I258" s="3" t="s">
        <v>11</v>
      </c>
      <c r="J258" s="4" t="s">
        <v>12</v>
      </c>
      <c r="K258" s="4" t="s">
        <v>13</v>
      </c>
      <c r="L258" s="4" t="s">
        <v>14</v>
      </c>
      <c r="M258" s="4" t="s">
        <v>15</v>
      </c>
      <c r="O258" s="3" t="s">
        <v>11</v>
      </c>
      <c r="P258" s="4" t="s">
        <v>12</v>
      </c>
      <c r="Q258" s="4" t="s">
        <v>13</v>
      </c>
      <c r="R258" s="4" t="s">
        <v>14</v>
      </c>
      <c r="S258" s="4" t="s">
        <v>15</v>
      </c>
      <c r="U258" s="1"/>
      <c r="V258" s="1"/>
      <c r="W258" s="1"/>
      <c r="X258" s="1"/>
      <c r="Y258" s="1"/>
      <c r="AA258" s="1"/>
      <c r="AB258" s="1"/>
      <c r="AC258" s="1"/>
      <c r="AD258" s="1"/>
      <c r="AE258" s="1"/>
      <c r="AG258" s="1"/>
      <c r="AH258" s="1"/>
      <c r="AI258" s="1"/>
      <c r="AJ258" s="1"/>
      <c r="AK258" s="1"/>
    </row>
    <row r="259" spans="3:37" x14ac:dyDescent="0.25">
      <c r="C259" s="5" t="s">
        <v>16</v>
      </c>
      <c r="D259" s="6"/>
      <c r="E259" s="7" t="s">
        <v>13</v>
      </c>
      <c r="F259" s="6"/>
      <c r="G259" s="6"/>
      <c r="I259" s="5" t="s">
        <v>16</v>
      </c>
      <c r="J259" s="6"/>
      <c r="K259" s="7" t="s">
        <v>13</v>
      </c>
      <c r="L259" s="6"/>
      <c r="M259" s="6"/>
      <c r="O259" s="5" t="s">
        <v>16</v>
      </c>
      <c r="P259" s="6"/>
      <c r="Q259" s="7" t="s">
        <v>13</v>
      </c>
      <c r="R259" s="6"/>
      <c r="S259" s="6"/>
      <c r="U259" s="2" t="s">
        <v>43</v>
      </c>
      <c r="V259" s="1"/>
      <c r="W259" s="1"/>
      <c r="X259" s="1"/>
      <c r="Y259" s="1"/>
      <c r="AA259" s="2" t="s">
        <v>43</v>
      </c>
      <c r="AB259" s="1"/>
      <c r="AC259" s="1"/>
      <c r="AD259" s="1"/>
      <c r="AE259" s="1"/>
      <c r="AG259" s="2" t="s">
        <v>80</v>
      </c>
      <c r="AH259" s="1"/>
      <c r="AI259" s="1"/>
      <c r="AJ259" s="1"/>
      <c r="AK259" s="1"/>
    </row>
    <row r="260" spans="3:37" x14ac:dyDescent="0.25">
      <c r="C260" s="8" t="s">
        <v>48</v>
      </c>
      <c r="D260" s="9">
        <v>4800</v>
      </c>
      <c r="E260" s="7" t="s">
        <v>18</v>
      </c>
      <c r="F260" s="10">
        <v>1.9</v>
      </c>
      <c r="G260" s="9">
        <f>D260*F260</f>
        <v>9120</v>
      </c>
      <c r="I260" s="8" t="s">
        <v>48</v>
      </c>
      <c r="J260" s="9">
        <v>4800</v>
      </c>
      <c r="K260" s="7" t="s">
        <v>18</v>
      </c>
      <c r="L260" s="10">
        <v>1.85</v>
      </c>
      <c r="M260" s="9">
        <f>J260*L260</f>
        <v>8880</v>
      </c>
      <c r="O260" s="8" t="s">
        <v>48</v>
      </c>
      <c r="P260" s="9">
        <v>4800</v>
      </c>
      <c r="Q260" s="7" t="s">
        <v>18</v>
      </c>
      <c r="R260" s="10">
        <v>1.85</v>
      </c>
      <c r="S260" s="9">
        <f>P260*R260</f>
        <v>8880</v>
      </c>
      <c r="U260" s="1"/>
      <c r="V260" s="1"/>
      <c r="W260" s="1"/>
      <c r="X260" s="1"/>
      <c r="Y260" s="1"/>
      <c r="AA260" s="1"/>
      <c r="AB260" s="1"/>
      <c r="AC260" s="1"/>
      <c r="AD260" s="1"/>
      <c r="AE260" s="1"/>
      <c r="AG260" s="1"/>
      <c r="AH260" s="1"/>
      <c r="AI260" s="1"/>
      <c r="AJ260" s="1"/>
      <c r="AK260" s="1"/>
    </row>
    <row r="261" spans="3:37" x14ac:dyDescent="0.25">
      <c r="C261" s="8" t="s">
        <v>19</v>
      </c>
      <c r="D261" s="9">
        <v>3800</v>
      </c>
      <c r="E261" s="7" t="s">
        <v>18</v>
      </c>
      <c r="F261" s="10">
        <v>0.85</v>
      </c>
      <c r="G261" s="9">
        <f>D261*F261</f>
        <v>3230</v>
      </c>
      <c r="I261" s="8" t="s">
        <v>19</v>
      </c>
      <c r="J261" s="9">
        <v>3800</v>
      </c>
      <c r="K261" s="7" t="s">
        <v>18</v>
      </c>
      <c r="L261" s="10">
        <v>0.85</v>
      </c>
      <c r="M261" s="9">
        <f>J261*L261</f>
        <v>3230</v>
      </c>
      <c r="O261" s="8" t="s">
        <v>19</v>
      </c>
      <c r="P261" s="9">
        <v>3800</v>
      </c>
      <c r="Q261" s="7" t="s">
        <v>18</v>
      </c>
      <c r="R261" s="10">
        <v>0.85</v>
      </c>
      <c r="S261" s="9">
        <f>P261*R261</f>
        <v>3230</v>
      </c>
      <c r="U261" s="1" t="s">
        <v>85</v>
      </c>
      <c r="V261" s="1"/>
      <c r="W261" s="1"/>
      <c r="X261" s="1"/>
      <c r="Y261" s="1"/>
      <c r="AA261" s="1" t="s">
        <v>85</v>
      </c>
      <c r="AB261" s="1"/>
      <c r="AC261" s="1"/>
      <c r="AD261" s="1"/>
      <c r="AE261" s="1"/>
      <c r="AG261" s="2" t="s">
        <v>43</v>
      </c>
      <c r="AH261" s="1"/>
      <c r="AI261" s="1"/>
      <c r="AJ261" s="1"/>
      <c r="AK261" s="1"/>
    </row>
    <row r="262" spans="3:37" x14ac:dyDescent="0.25">
      <c r="C262" s="8" t="s">
        <v>20</v>
      </c>
      <c r="D262" s="9"/>
      <c r="E262" s="7" t="s">
        <v>21</v>
      </c>
      <c r="F262" s="9"/>
      <c r="G262" s="9">
        <v>870</v>
      </c>
      <c r="I262" s="8" t="s">
        <v>20</v>
      </c>
      <c r="J262" s="9"/>
      <c r="K262" s="7" t="s">
        <v>21</v>
      </c>
      <c r="L262" s="9"/>
      <c r="M262" s="9">
        <v>870</v>
      </c>
      <c r="O262" s="8" t="s">
        <v>20</v>
      </c>
      <c r="P262" s="9"/>
      <c r="Q262" s="7" t="s">
        <v>21</v>
      </c>
      <c r="R262" s="9"/>
      <c r="S262" s="9">
        <v>870</v>
      </c>
      <c r="U262" s="2" t="s">
        <v>1</v>
      </c>
      <c r="V262" s="2" t="s">
        <v>2</v>
      </c>
      <c r="W262" s="1"/>
      <c r="X262" s="1"/>
      <c r="Y262" s="1"/>
      <c r="AA262" s="2" t="s">
        <v>1</v>
      </c>
      <c r="AB262" s="2" t="s">
        <v>2</v>
      </c>
      <c r="AC262" s="1"/>
      <c r="AD262" s="1"/>
      <c r="AE262" s="1"/>
      <c r="AG262" s="1"/>
      <c r="AH262" s="1"/>
      <c r="AI262" s="1"/>
      <c r="AJ262" s="1"/>
      <c r="AK262" s="1"/>
    </row>
    <row r="263" spans="3:37" x14ac:dyDescent="0.25">
      <c r="C263" s="5" t="s">
        <v>22</v>
      </c>
      <c r="D263" s="6"/>
      <c r="E263" s="7" t="s">
        <v>13</v>
      </c>
      <c r="F263" s="6"/>
      <c r="G263" s="6">
        <f>SUM(G260:G262)</f>
        <v>13220</v>
      </c>
      <c r="I263" s="5" t="s">
        <v>22</v>
      </c>
      <c r="J263" s="6"/>
      <c r="K263" s="7" t="s">
        <v>13</v>
      </c>
      <c r="L263" s="6"/>
      <c r="M263" s="6">
        <f>SUM(M260:M262)</f>
        <v>12980</v>
      </c>
      <c r="O263" s="5" t="s">
        <v>22</v>
      </c>
      <c r="P263" s="6"/>
      <c r="Q263" s="7" t="s">
        <v>13</v>
      </c>
      <c r="R263" s="6"/>
      <c r="S263" s="6">
        <f>SUM(S260:S262)</f>
        <v>12980</v>
      </c>
      <c r="U263" s="2" t="s">
        <v>3</v>
      </c>
      <c r="V263" s="2" t="s">
        <v>4</v>
      </c>
      <c r="W263" s="1"/>
      <c r="X263" s="1"/>
      <c r="Y263" s="1"/>
      <c r="AA263" s="2" t="s">
        <v>3</v>
      </c>
      <c r="AB263" s="2" t="s">
        <v>134</v>
      </c>
      <c r="AC263" s="1"/>
      <c r="AD263" s="1"/>
      <c r="AE263" s="1"/>
      <c r="AG263" s="1" t="s">
        <v>81</v>
      </c>
      <c r="AH263" s="1"/>
      <c r="AI263" s="1"/>
      <c r="AJ263" s="1"/>
      <c r="AK263" s="1"/>
    </row>
    <row r="264" spans="3:37" x14ac:dyDescent="0.25">
      <c r="C264" s="8" t="s">
        <v>13</v>
      </c>
      <c r="D264" s="9"/>
      <c r="E264" s="7" t="s">
        <v>13</v>
      </c>
      <c r="F264" s="9"/>
      <c r="G264" s="9"/>
      <c r="I264" s="8" t="s">
        <v>13</v>
      </c>
      <c r="J264" s="9"/>
      <c r="K264" s="7" t="s">
        <v>13</v>
      </c>
      <c r="L264" s="9"/>
      <c r="M264" s="9"/>
      <c r="O264" s="8" t="s">
        <v>13</v>
      </c>
      <c r="P264" s="9"/>
      <c r="Q264" s="7" t="s">
        <v>13</v>
      </c>
      <c r="R264" s="9"/>
      <c r="S264" s="9"/>
      <c r="U264" s="2" t="s">
        <v>5</v>
      </c>
      <c r="V264" s="2" t="s">
        <v>6</v>
      </c>
      <c r="W264" s="1"/>
      <c r="X264" s="1"/>
      <c r="Y264" s="1"/>
      <c r="AA264" s="2" t="s">
        <v>5</v>
      </c>
      <c r="AB264" s="2" t="s">
        <v>6</v>
      </c>
      <c r="AC264" s="1"/>
      <c r="AD264" s="1"/>
      <c r="AE264" s="1"/>
      <c r="AG264" s="2" t="s">
        <v>1</v>
      </c>
      <c r="AH264" s="2" t="s">
        <v>2</v>
      </c>
      <c r="AI264" s="1"/>
      <c r="AJ264" s="1"/>
      <c r="AK264" s="1"/>
    </row>
    <row r="265" spans="3:37" x14ac:dyDescent="0.25">
      <c r="C265" s="5" t="s">
        <v>23</v>
      </c>
      <c r="D265" s="6"/>
      <c r="E265" s="7" t="s">
        <v>13</v>
      </c>
      <c r="F265" s="6"/>
      <c r="G265" s="6"/>
      <c r="I265" s="5" t="s">
        <v>23</v>
      </c>
      <c r="J265" s="6"/>
      <c r="K265" s="7" t="s">
        <v>13</v>
      </c>
      <c r="L265" s="6"/>
      <c r="M265" s="6"/>
      <c r="O265" s="5" t="s">
        <v>23</v>
      </c>
      <c r="P265" s="6"/>
      <c r="Q265" s="7" t="s">
        <v>13</v>
      </c>
      <c r="R265" s="6"/>
      <c r="S265" s="6"/>
      <c r="U265" s="2" t="s">
        <v>7</v>
      </c>
      <c r="V265" s="2" t="s">
        <v>162</v>
      </c>
      <c r="W265" s="1"/>
      <c r="X265" s="1"/>
      <c r="Y265" s="1"/>
      <c r="AA265" s="2" t="s">
        <v>7</v>
      </c>
      <c r="AB265" s="2" t="s">
        <v>162</v>
      </c>
      <c r="AC265" s="1"/>
      <c r="AD265" s="1"/>
      <c r="AE265" s="1"/>
      <c r="AG265" s="2" t="s">
        <v>3</v>
      </c>
      <c r="AH265" s="2" t="s">
        <v>137</v>
      </c>
      <c r="AI265" s="1"/>
      <c r="AJ265" s="1"/>
      <c r="AK265" s="1"/>
    </row>
    <row r="266" spans="3:37" x14ac:dyDescent="0.25">
      <c r="C266" s="8" t="s">
        <v>24</v>
      </c>
      <c r="D266" s="9">
        <v>-100</v>
      </c>
      <c r="E266" s="7" t="s">
        <v>18</v>
      </c>
      <c r="F266" s="10">
        <v>5.85</v>
      </c>
      <c r="G266" s="9">
        <f>D266*F266</f>
        <v>-585</v>
      </c>
      <c r="I266" s="8" t="s">
        <v>24</v>
      </c>
      <c r="J266" s="9">
        <v>-100</v>
      </c>
      <c r="K266" s="7" t="s">
        <v>18</v>
      </c>
      <c r="L266" s="10">
        <v>5.85</v>
      </c>
      <c r="M266" s="9">
        <f>J266*L266</f>
        <v>-585</v>
      </c>
      <c r="O266" s="8" t="s">
        <v>24</v>
      </c>
      <c r="P266" s="9">
        <v>-100</v>
      </c>
      <c r="Q266" s="7" t="s">
        <v>18</v>
      </c>
      <c r="R266" s="10">
        <v>5.85</v>
      </c>
      <c r="S266" s="9">
        <f>P266*R266</f>
        <v>-585</v>
      </c>
      <c r="U266" s="2" t="s">
        <v>9</v>
      </c>
      <c r="V266" s="2" t="s">
        <v>142</v>
      </c>
      <c r="W266" s="1"/>
      <c r="X266" s="1"/>
      <c r="Y266" s="1"/>
      <c r="AA266" s="2" t="s">
        <v>9</v>
      </c>
      <c r="AB266" s="2" t="s">
        <v>142</v>
      </c>
      <c r="AC266" s="1"/>
      <c r="AD266" s="1"/>
      <c r="AE266" s="1"/>
      <c r="AG266" s="2" t="s">
        <v>5</v>
      </c>
      <c r="AH266" s="2" t="s">
        <v>6</v>
      </c>
      <c r="AI266" s="1"/>
      <c r="AJ266" s="1"/>
      <c r="AK266" s="1"/>
    </row>
    <row r="267" spans="3:37" x14ac:dyDescent="0.25">
      <c r="C267" s="8" t="s">
        <v>25</v>
      </c>
      <c r="D267" s="9">
        <v>-20</v>
      </c>
      <c r="E267" s="7" t="s">
        <v>26</v>
      </c>
      <c r="F267" s="10"/>
      <c r="G267" s="9"/>
      <c r="I267" s="8" t="s">
        <v>25</v>
      </c>
      <c r="J267" s="9">
        <v>-20</v>
      </c>
      <c r="K267" s="7" t="s">
        <v>26</v>
      </c>
      <c r="L267" s="10"/>
      <c r="M267" s="9"/>
      <c r="O267" s="8" t="s">
        <v>25</v>
      </c>
      <c r="P267" s="9">
        <v>-20</v>
      </c>
      <c r="Q267" s="7" t="s">
        <v>26</v>
      </c>
      <c r="R267" s="10"/>
      <c r="S267" s="9"/>
      <c r="U267" s="1"/>
      <c r="V267" s="1"/>
      <c r="W267" s="1"/>
      <c r="X267" s="1"/>
      <c r="Y267" s="1"/>
      <c r="AA267" s="1"/>
      <c r="AB267" s="1"/>
      <c r="AC267" s="1"/>
      <c r="AD267" s="1"/>
      <c r="AE267" s="1"/>
      <c r="AG267" s="2" t="s">
        <v>7</v>
      </c>
      <c r="AH267" s="2" t="s">
        <v>162</v>
      </c>
      <c r="AI267" s="1"/>
      <c r="AJ267" s="1"/>
      <c r="AK267" s="1"/>
    </row>
    <row r="268" spans="3:37" x14ac:dyDescent="0.25">
      <c r="C268" s="5" t="s">
        <v>27</v>
      </c>
      <c r="D268" s="6"/>
      <c r="E268" s="7" t="s">
        <v>13</v>
      </c>
      <c r="F268" s="6"/>
      <c r="G268" s="6">
        <f>SUM(G265:G267)</f>
        <v>-585</v>
      </c>
      <c r="I268" s="5" t="s">
        <v>27</v>
      </c>
      <c r="J268" s="6"/>
      <c r="K268" s="7" t="s">
        <v>13</v>
      </c>
      <c r="L268" s="6"/>
      <c r="M268" s="6">
        <f>SUM(M265:M267)</f>
        <v>-585</v>
      </c>
      <c r="O268" s="5" t="s">
        <v>27</v>
      </c>
      <c r="P268" s="6"/>
      <c r="Q268" s="7" t="s">
        <v>13</v>
      </c>
      <c r="R268" s="6"/>
      <c r="S268" s="6">
        <f>SUM(S265:S267)</f>
        <v>-585</v>
      </c>
      <c r="U268" s="3" t="s">
        <v>11</v>
      </c>
      <c r="V268" s="4" t="s">
        <v>12</v>
      </c>
      <c r="W268" s="4" t="s">
        <v>13</v>
      </c>
      <c r="X268" s="4" t="s">
        <v>14</v>
      </c>
      <c r="Y268" s="4" t="s">
        <v>15</v>
      </c>
      <c r="AA268" s="3" t="s">
        <v>11</v>
      </c>
      <c r="AB268" s="4" t="s">
        <v>12</v>
      </c>
      <c r="AC268" s="4" t="s">
        <v>13</v>
      </c>
      <c r="AD268" s="4" t="s">
        <v>14</v>
      </c>
      <c r="AE268" s="4" t="s">
        <v>15</v>
      </c>
      <c r="AG268" s="2" t="s">
        <v>9</v>
      </c>
      <c r="AH268" s="2" t="s">
        <v>142</v>
      </c>
      <c r="AI268" s="1"/>
      <c r="AJ268" s="1"/>
      <c r="AK268" s="1"/>
    </row>
    <row r="269" spans="3:37" x14ac:dyDescent="0.25">
      <c r="C269" s="5" t="s">
        <v>28</v>
      </c>
      <c r="D269" s="6"/>
      <c r="E269" s="7" t="s">
        <v>13</v>
      </c>
      <c r="F269" s="6"/>
      <c r="G269" s="6">
        <f>SUM(G263,G268)</f>
        <v>12635</v>
      </c>
      <c r="I269" s="5" t="s">
        <v>28</v>
      </c>
      <c r="J269" s="6"/>
      <c r="K269" s="7" t="s">
        <v>13</v>
      </c>
      <c r="L269" s="6"/>
      <c r="M269" s="6">
        <f>SUM(M263,M268)</f>
        <v>12395</v>
      </c>
      <c r="O269" s="5" t="s">
        <v>28</v>
      </c>
      <c r="P269" s="6"/>
      <c r="Q269" s="7" t="s">
        <v>13</v>
      </c>
      <c r="R269" s="6"/>
      <c r="S269" s="6">
        <f>SUM(S263,S268)</f>
        <v>12395</v>
      </c>
      <c r="U269" s="1"/>
      <c r="V269" s="1"/>
      <c r="W269" s="1"/>
      <c r="X269" s="1"/>
      <c r="Y269" s="1"/>
      <c r="AA269" s="1"/>
      <c r="AB269" s="1"/>
      <c r="AC269" s="1"/>
      <c r="AD269" s="1"/>
      <c r="AE269" s="1"/>
      <c r="AG269" s="1"/>
      <c r="AH269" s="1"/>
      <c r="AI269" s="1"/>
      <c r="AJ269" s="1"/>
      <c r="AK269" s="1"/>
    </row>
    <row r="270" spans="3:37" x14ac:dyDescent="0.25">
      <c r="C270" s="8" t="s">
        <v>13</v>
      </c>
      <c r="D270" s="9"/>
      <c r="E270" s="7" t="s">
        <v>13</v>
      </c>
      <c r="F270" s="9"/>
      <c r="G270" s="9"/>
      <c r="I270" s="8" t="s">
        <v>13</v>
      </c>
      <c r="J270" s="9"/>
      <c r="K270" s="7" t="s">
        <v>13</v>
      </c>
      <c r="L270" s="9"/>
      <c r="M270" s="9"/>
      <c r="O270" s="8" t="s">
        <v>13</v>
      </c>
      <c r="P270" s="9"/>
      <c r="Q270" s="7" t="s">
        <v>13</v>
      </c>
      <c r="R270" s="9"/>
      <c r="S270" s="9"/>
      <c r="U270" s="2" t="s">
        <v>86</v>
      </c>
      <c r="V270" s="1"/>
      <c r="W270" s="1"/>
      <c r="X270" s="1"/>
      <c r="Y270" s="1"/>
      <c r="AA270" s="2" t="s">
        <v>86</v>
      </c>
      <c r="AB270" s="1"/>
      <c r="AC270" s="1"/>
      <c r="AD270" s="1"/>
      <c r="AE270" s="1"/>
      <c r="AG270" s="3" t="s">
        <v>11</v>
      </c>
      <c r="AH270" s="4" t="s">
        <v>12</v>
      </c>
      <c r="AI270" s="4" t="s">
        <v>13</v>
      </c>
      <c r="AJ270" s="4" t="s">
        <v>14</v>
      </c>
      <c r="AK270" s="4" t="s">
        <v>15</v>
      </c>
    </row>
    <row r="271" spans="3:37" x14ac:dyDescent="0.25">
      <c r="C271" s="5" t="s">
        <v>29</v>
      </c>
      <c r="D271" s="6"/>
      <c r="E271" s="7" t="s">
        <v>13</v>
      </c>
      <c r="F271" s="6"/>
      <c r="G271" s="6"/>
      <c r="I271" s="5" t="s">
        <v>29</v>
      </c>
      <c r="J271" s="6"/>
      <c r="K271" s="7" t="s">
        <v>13</v>
      </c>
      <c r="L271" s="6"/>
      <c r="M271" s="6"/>
      <c r="O271" s="5" t="s">
        <v>29</v>
      </c>
      <c r="P271" s="6"/>
      <c r="Q271" s="7" t="s">
        <v>13</v>
      </c>
      <c r="R271" s="6"/>
      <c r="S271" s="6"/>
      <c r="U271" s="1"/>
      <c r="V271" s="1"/>
      <c r="W271" s="1"/>
      <c r="X271" s="1"/>
      <c r="Y271" s="1"/>
      <c r="AA271" s="1"/>
      <c r="AB271" s="1"/>
      <c r="AC271" s="1"/>
      <c r="AD271" s="1"/>
      <c r="AE271" s="1"/>
      <c r="AG271" s="1"/>
      <c r="AH271" s="1"/>
      <c r="AI271" s="1"/>
      <c r="AJ271" s="1"/>
      <c r="AK271" s="1"/>
    </row>
    <row r="272" spans="3:37" x14ac:dyDescent="0.25">
      <c r="C272" s="8" t="s">
        <v>30</v>
      </c>
      <c r="D272" s="9">
        <v>-1</v>
      </c>
      <c r="E272" s="7" t="s">
        <v>13</v>
      </c>
      <c r="F272" s="9">
        <v>652.5</v>
      </c>
      <c r="G272" s="9">
        <f t="shared" ref="G272:G284" si="19">D272*F272</f>
        <v>-652.5</v>
      </c>
      <c r="I272" s="8" t="s">
        <v>30</v>
      </c>
      <c r="J272" s="9">
        <v>-1</v>
      </c>
      <c r="K272" s="7" t="s">
        <v>13</v>
      </c>
      <c r="L272" s="9">
        <v>653</v>
      </c>
      <c r="M272" s="9">
        <f>J272*L272</f>
        <v>-653</v>
      </c>
      <c r="O272" s="8" t="s">
        <v>30</v>
      </c>
      <c r="P272" s="9">
        <v>-1</v>
      </c>
      <c r="Q272" s="7" t="s">
        <v>13</v>
      </c>
      <c r="R272" s="9">
        <v>653</v>
      </c>
      <c r="S272" s="9">
        <f>P272*R272</f>
        <v>-653</v>
      </c>
      <c r="U272" s="2" t="s">
        <v>43</v>
      </c>
      <c r="V272" s="1"/>
      <c r="W272" s="1"/>
      <c r="X272" s="1"/>
      <c r="Y272" s="1"/>
      <c r="AA272" s="2" t="s">
        <v>43</v>
      </c>
      <c r="AB272" s="1"/>
      <c r="AC272" s="1"/>
      <c r="AD272" s="1"/>
      <c r="AE272" s="1"/>
      <c r="AG272" s="2" t="s">
        <v>82</v>
      </c>
      <c r="AH272" s="1"/>
      <c r="AI272" s="1"/>
      <c r="AJ272" s="1"/>
      <c r="AK272" s="1"/>
    </row>
    <row r="273" spans="3:37" x14ac:dyDescent="0.25">
      <c r="C273" s="8" t="s">
        <v>31</v>
      </c>
      <c r="D273" s="9">
        <v>-3</v>
      </c>
      <c r="E273" s="7" t="s">
        <v>13</v>
      </c>
      <c r="F273" s="9">
        <v>203</v>
      </c>
      <c r="G273" s="9">
        <f t="shared" si="19"/>
        <v>-609</v>
      </c>
      <c r="I273" s="8" t="s">
        <v>31</v>
      </c>
      <c r="J273" s="9">
        <v>-3</v>
      </c>
      <c r="K273" s="7" t="s">
        <v>13</v>
      </c>
      <c r="L273" s="9">
        <v>203</v>
      </c>
      <c r="M273" s="9">
        <f>J273*L273</f>
        <v>-609</v>
      </c>
      <c r="O273" s="8" t="s">
        <v>31</v>
      </c>
      <c r="P273" s="9">
        <v>-3</v>
      </c>
      <c r="Q273" s="7" t="s">
        <v>13</v>
      </c>
      <c r="R273" s="9">
        <v>203</v>
      </c>
      <c r="S273" s="9">
        <f>P273*R273</f>
        <v>-609</v>
      </c>
      <c r="U273" s="1"/>
      <c r="V273" s="1"/>
      <c r="W273" s="1"/>
      <c r="X273" s="1"/>
      <c r="Y273" s="1"/>
      <c r="AA273" s="1"/>
      <c r="AB273" s="1"/>
      <c r="AC273" s="1"/>
      <c r="AD273" s="1"/>
      <c r="AE273" s="1"/>
      <c r="AG273" s="1"/>
      <c r="AH273" s="1"/>
      <c r="AI273" s="1"/>
      <c r="AJ273" s="1"/>
      <c r="AK273" s="1"/>
    </row>
    <row r="274" spans="3:37" x14ac:dyDescent="0.25">
      <c r="C274" s="8" t="s">
        <v>32</v>
      </c>
      <c r="D274" s="9">
        <v>-20</v>
      </c>
      <c r="E274" s="7" t="s">
        <v>13</v>
      </c>
      <c r="F274" s="9">
        <v>19</v>
      </c>
      <c r="G274" s="9">
        <f t="shared" si="19"/>
        <v>-380</v>
      </c>
      <c r="I274" s="8" t="s">
        <v>32</v>
      </c>
      <c r="J274" s="9">
        <v>-20</v>
      </c>
      <c r="K274" s="7" t="s">
        <v>13</v>
      </c>
      <c r="L274" s="9">
        <v>19</v>
      </c>
      <c r="M274" s="9">
        <f>J274*L274</f>
        <v>-380</v>
      </c>
      <c r="O274" s="8" t="s">
        <v>32</v>
      </c>
      <c r="P274" s="9">
        <v>-20</v>
      </c>
      <c r="Q274" s="7" t="s">
        <v>13</v>
      </c>
      <c r="R274" s="9">
        <v>19</v>
      </c>
      <c r="S274" s="9">
        <f>P274*R274</f>
        <v>-380</v>
      </c>
      <c r="U274" s="1" t="s">
        <v>87</v>
      </c>
      <c r="V274" s="1"/>
      <c r="W274" s="1"/>
      <c r="X274" s="1"/>
      <c r="Y274" s="1"/>
      <c r="AA274" s="1" t="s">
        <v>87</v>
      </c>
      <c r="AB274" s="1"/>
      <c r="AC274" s="1"/>
      <c r="AD274" s="1"/>
      <c r="AE274" s="1"/>
      <c r="AG274" s="2" t="s">
        <v>43</v>
      </c>
      <c r="AH274" s="1"/>
      <c r="AI274" s="1"/>
      <c r="AJ274" s="1"/>
      <c r="AK274" s="1"/>
    </row>
    <row r="275" spans="3:37" x14ac:dyDescent="0.25">
      <c r="C275" s="8" t="s">
        <v>33</v>
      </c>
      <c r="D275" s="9">
        <v>-1</v>
      </c>
      <c r="E275" s="7" t="s">
        <v>13</v>
      </c>
      <c r="F275" s="9">
        <v>380</v>
      </c>
      <c r="G275" s="9">
        <f t="shared" si="19"/>
        <v>-380</v>
      </c>
      <c r="I275" s="8" t="s">
        <v>33</v>
      </c>
      <c r="J275" s="9">
        <v>-1</v>
      </c>
      <c r="K275" s="7" t="s">
        <v>13</v>
      </c>
      <c r="L275" s="9">
        <v>380</v>
      </c>
      <c r="M275" s="9">
        <f>J275*L275</f>
        <v>-380</v>
      </c>
      <c r="O275" s="8" t="s">
        <v>33</v>
      </c>
      <c r="P275" s="9">
        <v>-1</v>
      </c>
      <c r="Q275" s="7" t="s">
        <v>13</v>
      </c>
      <c r="R275" s="9">
        <v>380</v>
      </c>
      <c r="S275" s="9">
        <f>P275*R275</f>
        <v>-380</v>
      </c>
      <c r="U275" s="2" t="s">
        <v>1</v>
      </c>
      <c r="V275" s="2" t="s">
        <v>2</v>
      </c>
      <c r="W275" s="1"/>
      <c r="X275" s="1"/>
      <c r="Y275" s="1"/>
      <c r="AA275" s="2" t="s">
        <v>1</v>
      </c>
      <c r="AB275" s="2" t="s">
        <v>2</v>
      </c>
      <c r="AC275" s="1"/>
      <c r="AD275" s="1"/>
      <c r="AE275" s="1"/>
      <c r="AG275" s="1"/>
      <c r="AH275" s="1"/>
      <c r="AI275" s="1"/>
      <c r="AJ275" s="1"/>
      <c r="AK275" s="1"/>
    </row>
    <row r="276" spans="3:37" x14ac:dyDescent="0.25">
      <c r="C276" s="8" t="s">
        <v>34</v>
      </c>
      <c r="D276" s="9">
        <v>-1</v>
      </c>
      <c r="E276" s="7" t="s">
        <v>13</v>
      </c>
      <c r="F276" s="9">
        <v>140</v>
      </c>
      <c r="G276" s="9">
        <f t="shared" si="19"/>
        <v>-140</v>
      </c>
      <c r="I276" s="8" t="s">
        <v>34</v>
      </c>
      <c r="J276" s="9">
        <v>-1</v>
      </c>
      <c r="K276" s="7" t="s">
        <v>13</v>
      </c>
      <c r="L276" s="9"/>
      <c r="M276" s="9"/>
      <c r="O276" s="8" t="s">
        <v>34</v>
      </c>
      <c r="P276" s="9">
        <v>-1</v>
      </c>
      <c r="Q276" s="7" t="s">
        <v>13</v>
      </c>
      <c r="R276" s="9"/>
      <c r="S276" s="9"/>
      <c r="U276" s="2" t="s">
        <v>3</v>
      </c>
      <c r="V276" s="2" t="s">
        <v>4</v>
      </c>
      <c r="W276" s="1"/>
      <c r="X276" s="1"/>
      <c r="Y276" s="1"/>
      <c r="AA276" s="2" t="s">
        <v>3</v>
      </c>
      <c r="AB276" s="2" t="s">
        <v>134</v>
      </c>
      <c r="AC276" s="1"/>
      <c r="AD276" s="1"/>
      <c r="AE276" s="1"/>
      <c r="AG276" s="1" t="s">
        <v>83</v>
      </c>
      <c r="AH276" s="1"/>
      <c r="AI276" s="1"/>
      <c r="AJ276" s="1"/>
      <c r="AK276" s="1"/>
    </row>
    <row r="277" spans="3:37" x14ac:dyDescent="0.25">
      <c r="C277" s="8" t="s">
        <v>35</v>
      </c>
      <c r="D277" s="9">
        <v>-1</v>
      </c>
      <c r="E277" s="7" t="s">
        <v>13</v>
      </c>
      <c r="F277" s="9">
        <v>908</v>
      </c>
      <c r="G277" s="9">
        <f t="shared" si="19"/>
        <v>-908</v>
      </c>
      <c r="I277" s="8" t="s">
        <v>35</v>
      </c>
      <c r="J277" s="9">
        <v>-1</v>
      </c>
      <c r="K277" s="7" t="s">
        <v>13</v>
      </c>
      <c r="L277" s="9">
        <v>908</v>
      </c>
      <c r="M277" s="9">
        <f t="shared" ref="M277:M284" si="20">J277*L277</f>
        <v>-908</v>
      </c>
      <c r="O277" s="8" t="s">
        <v>35</v>
      </c>
      <c r="P277" s="9">
        <v>-1</v>
      </c>
      <c r="Q277" s="7" t="s">
        <v>13</v>
      </c>
      <c r="R277" s="9">
        <v>908</v>
      </c>
      <c r="S277" s="9">
        <f t="shared" ref="S277:S284" si="21">P277*R277</f>
        <v>-908</v>
      </c>
      <c r="U277" s="2" t="s">
        <v>5</v>
      </c>
      <c r="V277" s="2" t="s">
        <v>6</v>
      </c>
      <c r="W277" s="1"/>
      <c r="X277" s="1"/>
      <c r="Y277" s="1"/>
      <c r="AA277" s="2" t="s">
        <v>5</v>
      </c>
      <c r="AB277" s="2" t="s">
        <v>6</v>
      </c>
      <c r="AC277" s="1"/>
      <c r="AD277" s="1"/>
      <c r="AE277" s="1"/>
      <c r="AG277" s="2" t="s">
        <v>1</v>
      </c>
      <c r="AH277" s="2" t="s">
        <v>2</v>
      </c>
      <c r="AI277" s="1"/>
      <c r="AJ277" s="1"/>
      <c r="AK277" s="1"/>
    </row>
    <row r="278" spans="3:37" x14ac:dyDescent="0.25">
      <c r="C278" s="8" t="s">
        <v>36</v>
      </c>
      <c r="D278" s="9">
        <v>-1</v>
      </c>
      <c r="E278" s="7" t="s">
        <v>13</v>
      </c>
      <c r="F278" s="9">
        <v>413</v>
      </c>
      <c r="G278" s="9">
        <f t="shared" si="19"/>
        <v>-413</v>
      </c>
      <c r="I278" s="8" t="s">
        <v>36</v>
      </c>
      <c r="J278" s="9">
        <v>-1</v>
      </c>
      <c r="K278" s="7" t="s">
        <v>13</v>
      </c>
      <c r="L278" s="9">
        <v>413</v>
      </c>
      <c r="M278" s="9">
        <f t="shared" si="20"/>
        <v>-413</v>
      </c>
      <c r="O278" s="8" t="s">
        <v>36</v>
      </c>
      <c r="P278" s="9">
        <v>-1</v>
      </c>
      <c r="Q278" s="7" t="s">
        <v>13</v>
      </c>
      <c r="R278" s="9">
        <v>413</v>
      </c>
      <c r="S278" s="9">
        <f t="shared" si="21"/>
        <v>-413</v>
      </c>
      <c r="U278" s="2" t="s">
        <v>7</v>
      </c>
      <c r="V278" s="2" t="s">
        <v>162</v>
      </c>
      <c r="W278" s="1"/>
      <c r="X278" s="1"/>
      <c r="Y278" s="1"/>
      <c r="AA278" s="2" t="s">
        <v>7</v>
      </c>
      <c r="AB278" s="2" t="s">
        <v>162</v>
      </c>
      <c r="AC278" s="1"/>
      <c r="AD278" s="1"/>
      <c r="AE278" s="1"/>
      <c r="AG278" s="2" t="s">
        <v>3</v>
      </c>
      <c r="AH278" s="2" t="s">
        <v>137</v>
      </c>
      <c r="AI278" s="1"/>
      <c r="AJ278" s="1"/>
      <c r="AK278" s="1"/>
    </row>
    <row r="279" spans="3:37" x14ac:dyDescent="0.25">
      <c r="C279" s="8" t="s">
        <v>37</v>
      </c>
      <c r="D279" s="9">
        <v>-4800</v>
      </c>
      <c r="E279" s="7" t="s">
        <v>13</v>
      </c>
      <c r="F279" s="11">
        <v>0.12</v>
      </c>
      <c r="G279" s="9">
        <f t="shared" si="19"/>
        <v>-576</v>
      </c>
      <c r="I279" s="8" t="s">
        <v>37</v>
      </c>
      <c r="J279" s="9">
        <v>-4800</v>
      </c>
      <c r="K279" s="7" t="s">
        <v>13</v>
      </c>
      <c r="L279" s="11">
        <v>0.12</v>
      </c>
      <c r="M279" s="9">
        <f t="shared" si="20"/>
        <v>-576</v>
      </c>
      <c r="O279" s="8" t="s">
        <v>37</v>
      </c>
      <c r="P279" s="9">
        <v>-4800</v>
      </c>
      <c r="Q279" s="7" t="s">
        <v>13</v>
      </c>
      <c r="R279" s="11">
        <v>0.12</v>
      </c>
      <c r="S279" s="9">
        <f t="shared" si="21"/>
        <v>-576</v>
      </c>
      <c r="U279" s="2" t="s">
        <v>9</v>
      </c>
      <c r="V279" s="2" t="s">
        <v>142</v>
      </c>
      <c r="W279" s="1"/>
      <c r="X279" s="1"/>
      <c r="Y279" s="1"/>
      <c r="AA279" s="2" t="s">
        <v>9</v>
      </c>
      <c r="AB279" s="2" t="s">
        <v>142</v>
      </c>
      <c r="AC279" s="1"/>
      <c r="AD279" s="1"/>
      <c r="AE279" s="1"/>
      <c r="AG279" s="2" t="s">
        <v>5</v>
      </c>
      <c r="AH279" s="2" t="s">
        <v>6</v>
      </c>
      <c r="AI279" s="1"/>
      <c r="AJ279" s="1"/>
      <c r="AK279" s="1"/>
    </row>
    <row r="280" spans="3:37" x14ac:dyDescent="0.25">
      <c r="C280" s="8" t="s">
        <v>38</v>
      </c>
      <c r="D280" s="12">
        <v>-7.6</v>
      </c>
      <c r="E280" s="7" t="s">
        <v>13</v>
      </c>
      <c r="F280" s="9">
        <v>90</v>
      </c>
      <c r="G280" s="9">
        <f t="shared" si="19"/>
        <v>-684</v>
      </c>
      <c r="I280" s="8" t="s">
        <v>38</v>
      </c>
      <c r="J280" s="12">
        <v>-7.6</v>
      </c>
      <c r="K280" s="7" t="s">
        <v>13</v>
      </c>
      <c r="L280" s="9">
        <v>90</v>
      </c>
      <c r="M280" s="9">
        <f t="shared" si="20"/>
        <v>-684</v>
      </c>
      <c r="O280" s="8" t="s">
        <v>38</v>
      </c>
      <c r="P280" s="12">
        <v>-7.6</v>
      </c>
      <c r="Q280" s="7" t="s">
        <v>13</v>
      </c>
      <c r="R280" s="9">
        <v>90</v>
      </c>
      <c r="S280" s="9">
        <f t="shared" si="21"/>
        <v>-684</v>
      </c>
      <c r="U280" s="1"/>
      <c r="V280" s="1"/>
      <c r="W280" s="1"/>
      <c r="X280" s="1"/>
      <c r="Y280" s="1"/>
      <c r="AA280" s="1"/>
      <c r="AB280" s="1"/>
      <c r="AC280" s="1"/>
      <c r="AD280" s="1"/>
      <c r="AE280" s="1"/>
      <c r="AG280" s="2" t="s">
        <v>7</v>
      </c>
      <c r="AH280" s="2" t="s">
        <v>162</v>
      </c>
      <c r="AI280" s="1"/>
      <c r="AJ280" s="1"/>
      <c r="AK280" s="1"/>
    </row>
    <row r="281" spans="3:37" x14ac:dyDescent="0.25">
      <c r="C281" s="8" t="s">
        <v>39</v>
      </c>
      <c r="D281" s="9">
        <v>-1</v>
      </c>
      <c r="E281" s="7" t="s">
        <v>13</v>
      </c>
      <c r="F281" s="9">
        <v>274</v>
      </c>
      <c r="G281" s="9">
        <f t="shared" si="19"/>
        <v>-274</v>
      </c>
      <c r="I281" s="8" t="s">
        <v>39</v>
      </c>
      <c r="J281" s="9">
        <v>-1</v>
      </c>
      <c r="K281" s="7" t="s">
        <v>13</v>
      </c>
      <c r="L281" s="9">
        <v>274</v>
      </c>
      <c r="M281" s="9">
        <f t="shared" si="20"/>
        <v>-274</v>
      </c>
      <c r="O281" s="8" t="s">
        <v>39</v>
      </c>
      <c r="P281" s="9">
        <v>-1</v>
      </c>
      <c r="Q281" s="7" t="s">
        <v>13</v>
      </c>
      <c r="R281" s="9">
        <v>274</v>
      </c>
      <c r="S281" s="9">
        <f t="shared" si="21"/>
        <v>-274</v>
      </c>
      <c r="U281" s="3" t="s">
        <v>11</v>
      </c>
      <c r="V281" s="4" t="s">
        <v>12</v>
      </c>
      <c r="W281" s="4" t="s">
        <v>13</v>
      </c>
      <c r="X281" s="4" t="s">
        <v>14</v>
      </c>
      <c r="Y281" s="4" t="s">
        <v>15</v>
      </c>
      <c r="AA281" s="3" t="s">
        <v>11</v>
      </c>
      <c r="AB281" s="4" t="s">
        <v>12</v>
      </c>
      <c r="AC281" s="4" t="s">
        <v>13</v>
      </c>
      <c r="AD281" s="4" t="s">
        <v>14</v>
      </c>
      <c r="AE281" s="4" t="s">
        <v>15</v>
      </c>
      <c r="AG281" s="2" t="s">
        <v>9</v>
      </c>
      <c r="AH281" s="2" t="s">
        <v>142</v>
      </c>
      <c r="AI281" s="1"/>
      <c r="AJ281" s="1"/>
      <c r="AK281" s="1"/>
    </row>
    <row r="282" spans="3:37" x14ac:dyDescent="0.25">
      <c r="C282" s="8" t="s">
        <v>163</v>
      </c>
      <c r="D282" s="9">
        <v>-1</v>
      </c>
      <c r="E282" s="7" t="s">
        <v>13</v>
      </c>
      <c r="F282" s="9">
        <v>1225</v>
      </c>
      <c r="G282" s="9">
        <f t="shared" si="19"/>
        <v>-1225</v>
      </c>
      <c r="I282" s="8" t="s">
        <v>163</v>
      </c>
      <c r="J282" s="9">
        <v>-1</v>
      </c>
      <c r="K282" s="7" t="s">
        <v>13</v>
      </c>
      <c r="L282" s="9">
        <v>1225</v>
      </c>
      <c r="M282" s="9">
        <f t="shared" si="20"/>
        <v>-1225</v>
      </c>
      <c r="O282" s="8" t="s">
        <v>163</v>
      </c>
      <c r="P282" s="9">
        <v>-1</v>
      </c>
      <c r="Q282" s="7" t="s">
        <v>13</v>
      </c>
      <c r="R282" s="9">
        <v>1225</v>
      </c>
      <c r="S282" s="9">
        <f t="shared" si="21"/>
        <v>-1225</v>
      </c>
      <c r="U282" s="1"/>
      <c r="V282" s="1"/>
      <c r="W282" s="1"/>
      <c r="X282" s="1"/>
      <c r="Y282" s="1"/>
      <c r="AA282" s="1"/>
      <c r="AB282" s="1"/>
      <c r="AC282" s="1"/>
      <c r="AD282" s="1"/>
      <c r="AE282" s="1"/>
      <c r="AG282" s="1"/>
      <c r="AH282" s="1"/>
      <c r="AI282" s="1"/>
      <c r="AJ282" s="1"/>
      <c r="AK282" s="1"/>
    </row>
    <row r="283" spans="3:37" x14ac:dyDescent="0.25">
      <c r="C283" s="8" t="s">
        <v>164</v>
      </c>
      <c r="D283" s="9">
        <v>-3</v>
      </c>
      <c r="E283" s="7" t="s">
        <v>13</v>
      </c>
      <c r="F283" s="9">
        <v>125</v>
      </c>
      <c r="G283" s="9">
        <f t="shared" si="19"/>
        <v>-375</v>
      </c>
      <c r="I283" s="8" t="s">
        <v>164</v>
      </c>
      <c r="J283" s="9">
        <v>-3</v>
      </c>
      <c r="K283" s="7" t="s">
        <v>13</v>
      </c>
      <c r="L283" s="9">
        <v>125</v>
      </c>
      <c r="M283" s="9">
        <f t="shared" si="20"/>
        <v>-375</v>
      </c>
      <c r="O283" s="8" t="s">
        <v>164</v>
      </c>
      <c r="P283" s="9">
        <v>-3</v>
      </c>
      <c r="Q283" s="7" t="s">
        <v>13</v>
      </c>
      <c r="R283" s="9">
        <v>125</v>
      </c>
      <c r="S283" s="9">
        <f t="shared" si="21"/>
        <v>-375</v>
      </c>
      <c r="U283" s="2" t="s">
        <v>88</v>
      </c>
      <c r="V283" s="1"/>
      <c r="W283" s="1"/>
      <c r="X283" s="1"/>
      <c r="Y283" s="1"/>
      <c r="AA283" s="2" t="s">
        <v>88</v>
      </c>
      <c r="AB283" s="1"/>
      <c r="AC283" s="1"/>
      <c r="AD283" s="1"/>
      <c r="AE283" s="1"/>
      <c r="AG283" s="3" t="s">
        <v>11</v>
      </c>
      <c r="AH283" s="4" t="s">
        <v>12</v>
      </c>
      <c r="AI283" s="4" t="s">
        <v>13</v>
      </c>
      <c r="AJ283" s="4" t="s">
        <v>14</v>
      </c>
      <c r="AK283" s="4" t="s">
        <v>15</v>
      </c>
    </row>
    <row r="284" spans="3:37" x14ac:dyDescent="0.25">
      <c r="C284" s="8" t="s">
        <v>165</v>
      </c>
      <c r="D284" s="9">
        <v>-105</v>
      </c>
      <c r="E284" s="7" t="s">
        <v>13</v>
      </c>
      <c r="F284" s="9">
        <v>10</v>
      </c>
      <c r="G284" s="9">
        <f t="shared" si="19"/>
        <v>-1050</v>
      </c>
      <c r="I284" s="8" t="s">
        <v>165</v>
      </c>
      <c r="J284" s="9">
        <v>-105</v>
      </c>
      <c r="K284" s="7" t="s">
        <v>13</v>
      </c>
      <c r="L284" s="9">
        <v>7</v>
      </c>
      <c r="M284" s="9">
        <f t="shared" si="20"/>
        <v>-735</v>
      </c>
      <c r="O284" s="8" t="s">
        <v>165</v>
      </c>
      <c r="P284" s="9">
        <v>-105</v>
      </c>
      <c r="Q284" s="7" t="s">
        <v>13</v>
      </c>
      <c r="R284" s="9">
        <v>7</v>
      </c>
      <c r="S284" s="9">
        <f t="shared" si="21"/>
        <v>-735</v>
      </c>
      <c r="U284" s="1"/>
      <c r="V284" s="1"/>
      <c r="W284" s="1"/>
      <c r="X284" s="1"/>
      <c r="Y284" s="1"/>
      <c r="AA284" s="1"/>
      <c r="AB284" s="1"/>
      <c r="AC284" s="1"/>
      <c r="AD284" s="1"/>
      <c r="AE284" s="1"/>
      <c r="AG284" s="5" t="s">
        <v>16</v>
      </c>
      <c r="AH284" s="6"/>
      <c r="AI284" s="7" t="s">
        <v>13</v>
      </c>
      <c r="AJ284" s="6"/>
      <c r="AK284" s="6"/>
    </row>
    <row r="285" spans="3:37" x14ac:dyDescent="0.25">
      <c r="C285" s="8" t="s">
        <v>40</v>
      </c>
      <c r="D285" s="9"/>
      <c r="E285" s="7" t="s">
        <v>13</v>
      </c>
      <c r="F285" s="9"/>
      <c r="G285" s="9">
        <v>-800</v>
      </c>
      <c r="I285" s="8" t="s">
        <v>40</v>
      </c>
      <c r="J285" s="9"/>
      <c r="K285" s="7" t="s">
        <v>13</v>
      </c>
      <c r="L285" s="9"/>
      <c r="M285" s="9">
        <v>-750</v>
      </c>
      <c r="O285" s="8" t="s">
        <v>40</v>
      </c>
      <c r="P285" s="9"/>
      <c r="Q285" s="7" t="s">
        <v>13</v>
      </c>
      <c r="R285" s="9"/>
      <c r="S285" s="9">
        <v>-750</v>
      </c>
      <c r="U285" s="2" t="s">
        <v>43</v>
      </c>
      <c r="V285" s="1"/>
      <c r="W285" s="1"/>
      <c r="X285" s="1"/>
      <c r="Y285" s="1"/>
      <c r="AA285" s="2" t="s">
        <v>43</v>
      </c>
      <c r="AB285" s="1"/>
      <c r="AC285" s="1"/>
      <c r="AD285" s="1"/>
      <c r="AE285" s="1"/>
      <c r="AG285" s="8" t="s">
        <v>68</v>
      </c>
      <c r="AH285" s="9">
        <v>150</v>
      </c>
      <c r="AI285" s="7" t="s">
        <v>18</v>
      </c>
      <c r="AJ285" s="10">
        <v>4.5</v>
      </c>
      <c r="AK285" s="9">
        <f>AH285*AJ285</f>
        <v>675</v>
      </c>
    </row>
    <row r="286" spans="3:37" x14ac:dyDescent="0.25">
      <c r="C286" s="5" t="s">
        <v>41</v>
      </c>
      <c r="D286" s="6"/>
      <c r="E286" s="7" t="s">
        <v>13</v>
      </c>
      <c r="F286" s="6"/>
      <c r="G286" s="6">
        <f>SUM(G272:G285)</f>
        <v>-8466.5</v>
      </c>
      <c r="I286" s="5" t="s">
        <v>41</v>
      </c>
      <c r="J286" s="6"/>
      <c r="K286" s="7" t="s">
        <v>13</v>
      </c>
      <c r="L286" s="6"/>
      <c r="M286" s="6">
        <f>SUM(M272:M285)</f>
        <v>-7962</v>
      </c>
      <c r="O286" s="5" t="s">
        <v>41</v>
      </c>
      <c r="P286" s="6"/>
      <c r="Q286" s="7" t="s">
        <v>13</v>
      </c>
      <c r="R286" s="6"/>
      <c r="S286" s="6">
        <f>SUM(S272:S285)</f>
        <v>-7962</v>
      </c>
      <c r="U286" s="1"/>
      <c r="V286" s="1"/>
      <c r="W286" s="1"/>
      <c r="X286" s="1"/>
      <c r="Y286" s="1"/>
      <c r="AA286" s="1"/>
      <c r="AB286" s="1"/>
      <c r="AC286" s="1"/>
      <c r="AD286" s="1"/>
      <c r="AE286" s="1"/>
      <c r="AG286" s="8" t="s">
        <v>20</v>
      </c>
      <c r="AH286" s="9"/>
      <c r="AI286" s="7" t="s">
        <v>21</v>
      </c>
      <c r="AJ286" s="9"/>
      <c r="AK286" s="9">
        <v>870</v>
      </c>
    </row>
    <row r="287" spans="3:37" x14ac:dyDescent="0.25">
      <c r="C287" s="8" t="s">
        <v>42</v>
      </c>
      <c r="D287" s="9"/>
      <c r="E287" s="7" t="s">
        <v>13</v>
      </c>
      <c r="F287" s="9"/>
      <c r="G287" s="9">
        <f>SUM(G269,G286)</f>
        <v>4168.5</v>
      </c>
      <c r="I287" s="8" t="s">
        <v>42</v>
      </c>
      <c r="J287" s="9"/>
      <c r="K287" s="7" t="s">
        <v>13</v>
      </c>
      <c r="L287" s="9"/>
      <c r="M287" s="9">
        <f>SUM(M269,M286)</f>
        <v>4433</v>
      </c>
      <c r="O287" s="8" t="s">
        <v>42</v>
      </c>
      <c r="P287" s="9"/>
      <c r="Q287" s="7" t="s">
        <v>13</v>
      </c>
      <c r="R287" s="9"/>
      <c r="S287" s="9">
        <f>SUM(S269,S286)</f>
        <v>4433</v>
      </c>
      <c r="U287" s="1" t="s">
        <v>89</v>
      </c>
      <c r="V287" s="1"/>
      <c r="W287" s="1"/>
      <c r="X287" s="1"/>
      <c r="Y287" s="1"/>
      <c r="AA287" s="1" t="s">
        <v>89</v>
      </c>
      <c r="AB287" s="1"/>
      <c r="AC287" s="1"/>
      <c r="AD287" s="1"/>
      <c r="AE287" s="1"/>
      <c r="AG287" s="5" t="s">
        <v>22</v>
      </c>
      <c r="AH287" s="6"/>
      <c r="AI287" s="7" t="s">
        <v>13</v>
      </c>
      <c r="AJ287" s="6"/>
      <c r="AK287" s="6">
        <f>SUM(AK285:AK286)</f>
        <v>1545</v>
      </c>
    </row>
    <row r="288" spans="3:37" x14ac:dyDescent="0.25">
      <c r="C288" s="1"/>
      <c r="D288" s="1"/>
      <c r="E288" s="1"/>
      <c r="F288" s="1"/>
      <c r="G288" s="1"/>
      <c r="I288" s="1"/>
      <c r="J288" s="1"/>
      <c r="K288" s="1"/>
      <c r="L288" s="1"/>
      <c r="M288" s="1"/>
      <c r="O288" s="1"/>
      <c r="P288" s="1"/>
      <c r="Q288" s="1"/>
      <c r="R288" s="1"/>
      <c r="S288" s="1"/>
      <c r="U288" s="2" t="s">
        <v>1</v>
      </c>
      <c r="V288" s="2" t="s">
        <v>2</v>
      </c>
      <c r="W288" s="1"/>
      <c r="X288" s="1"/>
      <c r="Y288" s="1"/>
      <c r="AA288" s="2" t="s">
        <v>1</v>
      </c>
      <c r="AB288" s="2" t="s">
        <v>2</v>
      </c>
      <c r="AC288" s="1"/>
      <c r="AD288" s="1"/>
      <c r="AE288" s="1"/>
      <c r="AG288" s="8" t="s">
        <v>13</v>
      </c>
      <c r="AH288" s="9"/>
      <c r="AI288" s="7" t="s">
        <v>13</v>
      </c>
      <c r="AJ288" s="9"/>
      <c r="AK288" s="9"/>
    </row>
    <row r="289" spans="3:37" x14ac:dyDescent="0.25">
      <c r="C289" s="2" t="s">
        <v>55</v>
      </c>
      <c r="D289" s="1"/>
      <c r="E289" s="1"/>
      <c r="F289" s="1"/>
      <c r="G289" s="1"/>
      <c r="I289" s="2" t="s">
        <v>55</v>
      </c>
      <c r="J289" s="1"/>
      <c r="K289" s="1"/>
      <c r="L289" s="1"/>
      <c r="M289" s="1"/>
      <c r="O289" s="2" t="s">
        <v>55</v>
      </c>
      <c r="P289" s="1"/>
      <c r="Q289" s="1"/>
      <c r="R289" s="1"/>
      <c r="S289" s="1"/>
      <c r="U289" s="2" t="s">
        <v>3</v>
      </c>
      <c r="V289" s="2" t="s">
        <v>4</v>
      </c>
      <c r="W289" s="1"/>
      <c r="X289" s="1"/>
      <c r="Y289" s="1"/>
      <c r="AA289" s="2" t="s">
        <v>3</v>
      </c>
      <c r="AB289" s="2" t="s">
        <v>134</v>
      </c>
      <c r="AC289" s="1"/>
      <c r="AD289" s="1"/>
      <c r="AE289" s="1"/>
      <c r="AG289" s="5" t="s">
        <v>23</v>
      </c>
      <c r="AH289" s="6"/>
      <c r="AI289" s="7" t="s">
        <v>13</v>
      </c>
      <c r="AJ289" s="6"/>
      <c r="AK289" s="6"/>
    </row>
    <row r="290" spans="3:37" x14ac:dyDescent="0.25">
      <c r="C290" s="2" t="s">
        <v>51</v>
      </c>
      <c r="D290" s="1"/>
      <c r="E290" s="1"/>
      <c r="F290" s="1"/>
      <c r="G290" s="1"/>
      <c r="I290" s="2" t="s">
        <v>51</v>
      </c>
      <c r="J290" s="1"/>
      <c r="K290" s="1"/>
      <c r="L290" s="1"/>
      <c r="M290" s="1"/>
      <c r="O290" s="2" t="s">
        <v>51</v>
      </c>
      <c r="P290" s="1"/>
      <c r="Q290" s="1"/>
      <c r="R290" s="1"/>
      <c r="S290" s="1"/>
      <c r="U290" s="2" t="s">
        <v>5</v>
      </c>
      <c r="V290" s="2" t="s">
        <v>6</v>
      </c>
      <c r="W290" s="1"/>
      <c r="X290" s="1"/>
      <c r="Y290" s="1"/>
      <c r="AA290" s="2" t="s">
        <v>5</v>
      </c>
      <c r="AB290" s="2" t="s">
        <v>6</v>
      </c>
      <c r="AC290" s="1"/>
      <c r="AD290" s="1"/>
      <c r="AE290" s="1"/>
      <c r="AG290" s="8" t="s">
        <v>24</v>
      </c>
      <c r="AH290" s="9">
        <v>-3</v>
      </c>
      <c r="AI290" s="7" t="s">
        <v>18</v>
      </c>
      <c r="AJ290" s="10">
        <v>190</v>
      </c>
      <c r="AK290" s="9">
        <f>AH290*AJ290</f>
        <v>-570</v>
      </c>
    </row>
    <row r="291" spans="3:37" x14ac:dyDescent="0.25">
      <c r="C291" s="1"/>
      <c r="D291" s="1"/>
      <c r="E291" s="1"/>
      <c r="F291" s="1"/>
      <c r="G291" s="1"/>
      <c r="I291" s="1"/>
      <c r="J291" s="1"/>
      <c r="K291" s="1"/>
      <c r="L291" s="1"/>
      <c r="M291" s="1"/>
      <c r="O291" s="1"/>
      <c r="P291" s="1"/>
      <c r="Q291" s="1"/>
      <c r="R291" s="1"/>
      <c r="S291" s="1"/>
      <c r="U291" s="2" t="s">
        <v>7</v>
      </c>
      <c r="V291" s="2" t="s">
        <v>162</v>
      </c>
      <c r="W291" s="1"/>
      <c r="X291" s="1"/>
      <c r="Y291" s="1"/>
      <c r="AA291" s="2" t="s">
        <v>7</v>
      </c>
      <c r="AB291" s="2" t="s">
        <v>162</v>
      </c>
      <c r="AC291" s="1"/>
      <c r="AD291" s="1"/>
      <c r="AE291" s="1"/>
      <c r="AG291" s="8" t="s">
        <v>135</v>
      </c>
      <c r="AH291" s="9">
        <v>-2</v>
      </c>
      <c r="AI291" s="7" t="s">
        <v>72</v>
      </c>
      <c r="AJ291" s="10">
        <v>600</v>
      </c>
      <c r="AK291" s="9">
        <f>AH291*AJ291</f>
        <v>-1200</v>
      </c>
    </row>
    <row r="292" spans="3:37" x14ac:dyDescent="0.25">
      <c r="C292" s="2" t="s">
        <v>43</v>
      </c>
      <c r="D292" s="1"/>
      <c r="E292" s="1"/>
      <c r="F292" s="1"/>
      <c r="G292" s="1"/>
      <c r="I292" s="2" t="s">
        <v>43</v>
      </c>
      <c r="J292" s="1"/>
      <c r="K292" s="1"/>
      <c r="L292" s="1"/>
      <c r="M292" s="1"/>
      <c r="O292" s="2" t="s">
        <v>43</v>
      </c>
      <c r="P292" s="1"/>
      <c r="Q292" s="1"/>
      <c r="R292" s="1"/>
      <c r="S292" s="1"/>
      <c r="U292" s="2" t="s">
        <v>9</v>
      </c>
      <c r="V292" s="2" t="s">
        <v>142</v>
      </c>
      <c r="W292" s="1"/>
      <c r="X292" s="1"/>
      <c r="Y292" s="1"/>
      <c r="AA292" s="2" t="s">
        <v>9</v>
      </c>
      <c r="AB292" s="2" t="s">
        <v>142</v>
      </c>
      <c r="AC292" s="1"/>
      <c r="AD292" s="1"/>
      <c r="AE292" s="1"/>
      <c r="AG292" s="8" t="s">
        <v>71</v>
      </c>
      <c r="AH292" s="9">
        <v>-214</v>
      </c>
      <c r="AI292" s="7" t="s">
        <v>72</v>
      </c>
      <c r="AJ292" s="10">
        <v>0.6</v>
      </c>
      <c r="AK292" s="9">
        <f>AH292*AJ292</f>
        <v>-128.4</v>
      </c>
    </row>
    <row r="293" spans="3:37" x14ac:dyDescent="0.25">
      <c r="C293" s="1"/>
      <c r="D293" s="1"/>
      <c r="E293" s="1"/>
      <c r="F293" s="1"/>
      <c r="G293" s="1"/>
      <c r="I293" s="1"/>
      <c r="J293" s="1"/>
      <c r="K293" s="1"/>
      <c r="L293" s="1"/>
      <c r="M293" s="1"/>
      <c r="O293" s="1"/>
      <c r="P293" s="1"/>
      <c r="Q293" s="1"/>
      <c r="R293" s="1"/>
      <c r="S293" s="1"/>
      <c r="U293" s="1"/>
      <c r="V293" s="1"/>
      <c r="W293" s="1"/>
      <c r="X293" s="1"/>
      <c r="Y293" s="1"/>
      <c r="AA293" s="1"/>
      <c r="AB293" s="1"/>
      <c r="AC293" s="1"/>
      <c r="AD293" s="1"/>
      <c r="AE293" s="1"/>
      <c r="AG293" s="5" t="s">
        <v>27</v>
      </c>
      <c r="AH293" s="6"/>
      <c r="AI293" s="7" t="s">
        <v>13</v>
      </c>
      <c r="AJ293" s="6"/>
      <c r="AK293" s="6">
        <f>SUM(AK290:AK292)</f>
        <v>-1898.4</v>
      </c>
    </row>
    <row r="294" spans="3:37" x14ac:dyDescent="0.25">
      <c r="C294" s="1" t="s">
        <v>61</v>
      </c>
      <c r="D294" s="1"/>
      <c r="E294" s="1"/>
      <c r="F294" s="1"/>
      <c r="G294" s="1"/>
      <c r="I294" s="1" t="s">
        <v>61</v>
      </c>
      <c r="J294" s="1"/>
      <c r="K294" s="1"/>
      <c r="L294" s="1"/>
      <c r="M294" s="1"/>
      <c r="O294" s="1" t="s">
        <v>61</v>
      </c>
      <c r="P294" s="1"/>
      <c r="Q294" s="1"/>
      <c r="R294" s="1"/>
      <c r="S294" s="1"/>
      <c r="U294" s="3" t="s">
        <v>11</v>
      </c>
      <c r="V294" s="4" t="s">
        <v>12</v>
      </c>
      <c r="W294" s="4" t="s">
        <v>13</v>
      </c>
      <c r="X294" s="4" t="s">
        <v>14</v>
      </c>
      <c r="Y294" s="4" t="s">
        <v>15</v>
      </c>
      <c r="AA294" s="3" t="s">
        <v>11</v>
      </c>
      <c r="AB294" s="4" t="s">
        <v>12</v>
      </c>
      <c r="AC294" s="4" t="s">
        <v>13</v>
      </c>
      <c r="AD294" s="4" t="s">
        <v>14</v>
      </c>
      <c r="AE294" s="4" t="s">
        <v>15</v>
      </c>
      <c r="AG294" s="5" t="s">
        <v>73</v>
      </c>
      <c r="AH294" s="6"/>
      <c r="AI294" s="7" t="s">
        <v>13</v>
      </c>
      <c r="AJ294" s="6"/>
      <c r="AK294" s="6">
        <f>SUM(AK287,AK293)</f>
        <v>-353.40000000000009</v>
      </c>
    </row>
    <row r="295" spans="3:37" x14ac:dyDescent="0.25">
      <c r="C295" s="2" t="s">
        <v>1</v>
      </c>
      <c r="D295" s="2" t="s">
        <v>2</v>
      </c>
      <c r="E295" s="1"/>
      <c r="F295" s="1"/>
      <c r="G295" s="1"/>
      <c r="I295" s="2" t="s">
        <v>1</v>
      </c>
      <c r="J295" s="2" t="s">
        <v>2</v>
      </c>
      <c r="K295" s="1"/>
      <c r="L295" s="1"/>
      <c r="M295" s="1"/>
      <c r="O295" s="2" t="s">
        <v>1</v>
      </c>
      <c r="P295" s="2" t="s">
        <v>2</v>
      </c>
      <c r="Q295" s="1"/>
      <c r="R295" s="1"/>
      <c r="S295" s="1"/>
      <c r="U295" s="1"/>
      <c r="V295" s="1"/>
      <c r="W295" s="1"/>
      <c r="X295" s="1"/>
      <c r="Y295" s="1"/>
      <c r="AA295" s="1"/>
      <c r="AB295" s="1"/>
      <c r="AC295" s="1"/>
      <c r="AD295" s="1"/>
      <c r="AE295" s="1"/>
      <c r="AG295" s="8" t="s">
        <v>13</v>
      </c>
      <c r="AH295" s="9"/>
      <c r="AI295" s="7" t="s">
        <v>13</v>
      </c>
      <c r="AJ295" s="9"/>
      <c r="AK295" s="9"/>
    </row>
    <row r="296" spans="3:37" x14ac:dyDescent="0.25">
      <c r="C296" s="2" t="s">
        <v>3</v>
      </c>
      <c r="D296" s="2" t="s">
        <v>4</v>
      </c>
      <c r="E296" s="1"/>
      <c r="F296" s="1"/>
      <c r="G296" s="1"/>
      <c r="I296" s="2" t="s">
        <v>3</v>
      </c>
      <c r="J296" s="2" t="s">
        <v>134</v>
      </c>
      <c r="K296" s="1"/>
      <c r="L296" s="1"/>
      <c r="M296" s="1"/>
      <c r="O296" s="2" t="s">
        <v>3</v>
      </c>
      <c r="P296" s="2" t="s">
        <v>137</v>
      </c>
      <c r="Q296" s="1"/>
      <c r="R296" s="1"/>
      <c r="S296" s="1"/>
      <c r="U296" s="2" t="s">
        <v>90</v>
      </c>
      <c r="V296" s="1"/>
      <c r="W296" s="1"/>
      <c r="X296" s="1"/>
      <c r="Y296" s="1"/>
      <c r="AA296" s="2" t="s">
        <v>90</v>
      </c>
      <c r="AB296" s="1"/>
      <c r="AC296" s="1"/>
      <c r="AD296" s="1"/>
      <c r="AE296" s="1"/>
      <c r="AG296" s="5" t="s">
        <v>29</v>
      </c>
      <c r="AH296" s="6"/>
      <c r="AI296" s="7" t="s">
        <v>13</v>
      </c>
      <c r="AJ296" s="6"/>
      <c r="AK296" s="6"/>
    </row>
    <row r="297" spans="3:37" x14ac:dyDescent="0.25">
      <c r="C297" s="2" t="s">
        <v>5</v>
      </c>
      <c r="D297" s="2" t="s">
        <v>6</v>
      </c>
      <c r="E297" s="1"/>
      <c r="F297" s="1"/>
      <c r="G297" s="1"/>
      <c r="I297" s="2" t="s">
        <v>5</v>
      </c>
      <c r="J297" s="2" t="s">
        <v>6</v>
      </c>
      <c r="K297" s="1"/>
      <c r="L297" s="1"/>
      <c r="M297" s="1"/>
      <c r="O297" s="2" t="s">
        <v>5</v>
      </c>
      <c r="P297" s="2" t="s">
        <v>6</v>
      </c>
      <c r="Q297" s="1"/>
      <c r="R297" s="1"/>
      <c r="S297" s="1"/>
      <c r="U297" s="1"/>
      <c r="V297" s="1"/>
      <c r="W297" s="1"/>
      <c r="X297" s="1"/>
      <c r="Y297" s="1"/>
      <c r="AA297" s="1"/>
      <c r="AB297" s="1"/>
      <c r="AC297" s="1"/>
      <c r="AD297" s="1"/>
      <c r="AE297" s="1"/>
      <c r="AG297" s="8" t="s">
        <v>30</v>
      </c>
      <c r="AH297" s="10">
        <v>-0.33</v>
      </c>
      <c r="AI297" s="7" t="s">
        <v>13</v>
      </c>
      <c r="AJ297" s="9">
        <v>653</v>
      </c>
      <c r="AK297" s="9">
        <f t="shared" ref="AK297:AK307" si="22">AH297*AJ297</f>
        <v>-215.49</v>
      </c>
    </row>
    <row r="298" spans="3:37" x14ac:dyDescent="0.25">
      <c r="C298" s="2" t="s">
        <v>7</v>
      </c>
      <c r="D298" s="2" t="s">
        <v>162</v>
      </c>
      <c r="E298" s="1"/>
      <c r="F298" s="1"/>
      <c r="G298" s="1"/>
      <c r="I298" s="2" t="s">
        <v>7</v>
      </c>
      <c r="J298" s="2" t="s">
        <v>162</v>
      </c>
      <c r="K298" s="1"/>
      <c r="L298" s="1"/>
      <c r="M298" s="1"/>
      <c r="O298" s="2" t="s">
        <v>7</v>
      </c>
      <c r="P298" s="2" t="s">
        <v>162</v>
      </c>
      <c r="Q298" s="1"/>
      <c r="R298" s="1"/>
      <c r="S298" s="1"/>
      <c r="U298" s="2" t="s">
        <v>43</v>
      </c>
      <c r="V298" s="1"/>
      <c r="W298" s="1"/>
      <c r="X298" s="1"/>
      <c r="Y298" s="1"/>
      <c r="AA298" s="2" t="s">
        <v>43</v>
      </c>
      <c r="AB298" s="1"/>
      <c r="AC298" s="1"/>
      <c r="AD298" s="1"/>
      <c r="AE298" s="1"/>
      <c r="AG298" s="8" t="s">
        <v>136</v>
      </c>
      <c r="AH298" s="10">
        <v>-0.33</v>
      </c>
      <c r="AI298" s="7" t="s">
        <v>13</v>
      </c>
      <c r="AJ298" s="9">
        <v>190</v>
      </c>
      <c r="AK298" s="9">
        <f t="shared" si="22"/>
        <v>-62.7</v>
      </c>
    </row>
    <row r="299" spans="3:37" x14ac:dyDescent="0.25">
      <c r="C299" s="2" t="s">
        <v>9</v>
      </c>
      <c r="D299" s="2" t="s">
        <v>10</v>
      </c>
      <c r="E299" s="1"/>
      <c r="F299" s="1"/>
      <c r="G299" s="1"/>
      <c r="I299" s="2" t="s">
        <v>9</v>
      </c>
      <c r="J299" s="2" t="s">
        <v>10</v>
      </c>
      <c r="K299" s="1"/>
      <c r="L299" s="1"/>
      <c r="M299" s="1"/>
      <c r="O299" s="2" t="s">
        <v>9</v>
      </c>
      <c r="P299" s="2" t="s">
        <v>10</v>
      </c>
      <c r="Q299" s="1"/>
      <c r="R299" s="1"/>
      <c r="S299" s="1"/>
      <c r="U299" s="1"/>
      <c r="V299" s="1"/>
      <c r="W299" s="1"/>
      <c r="X299" s="1"/>
      <c r="Y299" s="1"/>
      <c r="AA299" s="1"/>
      <c r="AB299" s="1"/>
      <c r="AC299" s="1"/>
      <c r="AD299" s="1"/>
      <c r="AE299" s="1"/>
      <c r="AG299" s="8" t="s">
        <v>74</v>
      </c>
      <c r="AH299" s="10">
        <v>-0.5</v>
      </c>
      <c r="AI299" s="7" t="s">
        <v>13</v>
      </c>
      <c r="AJ299" s="9">
        <v>380</v>
      </c>
      <c r="AK299" s="9">
        <f t="shared" si="22"/>
        <v>-190</v>
      </c>
    </row>
    <row r="300" spans="3:37" x14ac:dyDescent="0.25">
      <c r="C300" s="1"/>
      <c r="D300" s="1"/>
      <c r="E300" s="1"/>
      <c r="F300" s="1"/>
      <c r="G300" s="1"/>
      <c r="I300" s="1"/>
      <c r="J300" s="1"/>
      <c r="K300" s="1"/>
      <c r="L300" s="1"/>
      <c r="M300" s="1"/>
      <c r="O300" s="1"/>
      <c r="P300" s="1"/>
      <c r="Q300" s="1"/>
      <c r="R300" s="1"/>
      <c r="S300" s="1"/>
      <c r="U300" s="1" t="s">
        <v>91</v>
      </c>
      <c r="V300" s="1"/>
      <c r="W300" s="1"/>
      <c r="X300" s="1"/>
      <c r="Y300" s="1"/>
      <c r="AA300" s="1" t="s">
        <v>91</v>
      </c>
      <c r="AB300" s="1"/>
      <c r="AC300" s="1"/>
      <c r="AD300" s="1"/>
      <c r="AE300" s="1"/>
      <c r="AG300" s="8" t="s">
        <v>92</v>
      </c>
      <c r="AH300" s="10">
        <v>-0.5</v>
      </c>
      <c r="AI300" s="7" t="s">
        <v>13</v>
      </c>
      <c r="AJ300" s="9">
        <v>165</v>
      </c>
      <c r="AK300" s="9">
        <f t="shared" si="22"/>
        <v>-82.5</v>
      </c>
    </row>
    <row r="301" spans="3:37" x14ac:dyDescent="0.25">
      <c r="C301" s="3" t="s">
        <v>11</v>
      </c>
      <c r="D301" s="4" t="s">
        <v>12</v>
      </c>
      <c r="E301" s="4" t="s">
        <v>13</v>
      </c>
      <c r="F301" s="4" t="s">
        <v>14</v>
      </c>
      <c r="G301" s="4" t="s">
        <v>15</v>
      </c>
      <c r="I301" s="3" t="s">
        <v>11</v>
      </c>
      <c r="J301" s="4" t="s">
        <v>12</v>
      </c>
      <c r="K301" s="4" t="s">
        <v>13</v>
      </c>
      <c r="L301" s="4" t="s">
        <v>14</v>
      </c>
      <c r="M301" s="4" t="s">
        <v>15</v>
      </c>
      <c r="O301" s="3" t="s">
        <v>11</v>
      </c>
      <c r="P301" s="4" t="s">
        <v>12</v>
      </c>
      <c r="Q301" s="4" t="s">
        <v>13</v>
      </c>
      <c r="R301" s="4" t="s">
        <v>14</v>
      </c>
      <c r="S301" s="4" t="s">
        <v>15</v>
      </c>
      <c r="U301" s="2" t="s">
        <v>1</v>
      </c>
      <c r="V301" s="2" t="s">
        <v>2</v>
      </c>
      <c r="W301" s="1"/>
      <c r="X301" s="1"/>
      <c r="Y301" s="1"/>
      <c r="AA301" s="2" t="s">
        <v>1</v>
      </c>
      <c r="AB301" s="2" t="s">
        <v>2</v>
      </c>
      <c r="AC301" s="1"/>
      <c r="AD301" s="1"/>
      <c r="AE301" s="1"/>
      <c r="AG301" s="8" t="s">
        <v>94</v>
      </c>
      <c r="AH301" s="9">
        <v>-1</v>
      </c>
      <c r="AI301" s="7" t="s">
        <v>13</v>
      </c>
      <c r="AJ301" s="9">
        <v>265</v>
      </c>
      <c r="AK301" s="9">
        <f t="shared" si="22"/>
        <v>-265</v>
      </c>
    </row>
    <row r="302" spans="3:37" x14ac:dyDescent="0.25">
      <c r="C302" s="5" t="s">
        <v>16</v>
      </c>
      <c r="D302" s="6"/>
      <c r="E302" s="7" t="s">
        <v>13</v>
      </c>
      <c r="F302" s="6"/>
      <c r="G302" s="6"/>
      <c r="I302" s="5" t="s">
        <v>16</v>
      </c>
      <c r="J302" s="6"/>
      <c r="K302" s="7" t="s">
        <v>13</v>
      </c>
      <c r="L302" s="6"/>
      <c r="M302" s="6"/>
      <c r="O302" s="5" t="s">
        <v>16</v>
      </c>
      <c r="P302" s="6"/>
      <c r="Q302" s="7" t="s">
        <v>13</v>
      </c>
      <c r="R302" s="6"/>
      <c r="S302" s="6"/>
      <c r="U302" s="2" t="s">
        <v>3</v>
      </c>
      <c r="V302" s="2" t="s">
        <v>4</v>
      </c>
      <c r="W302" s="1"/>
      <c r="X302" s="1"/>
      <c r="Y302" s="1"/>
      <c r="AA302" s="2" t="s">
        <v>3</v>
      </c>
      <c r="AB302" s="2" t="s">
        <v>134</v>
      </c>
      <c r="AC302" s="1"/>
      <c r="AD302" s="1"/>
      <c r="AE302" s="1"/>
      <c r="AG302" s="8" t="s">
        <v>35</v>
      </c>
      <c r="AH302" s="9">
        <v>-1</v>
      </c>
      <c r="AI302" s="7" t="s">
        <v>13</v>
      </c>
      <c r="AJ302" s="9">
        <v>780</v>
      </c>
      <c r="AK302" s="9">
        <f t="shared" si="22"/>
        <v>-780</v>
      </c>
    </row>
    <row r="303" spans="3:37" x14ac:dyDescent="0.25">
      <c r="C303" s="8" t="s">
        <v>48</v>
      </c>
      <c r="D303" s="9">
        <v>5100</v>
      </c>
      <c r="E303" s="7" t="s">
        <v>18</v>
      </c>
      <c r="F303" s="10">
        <v>1.9</v>
      </c>
      <c r="G303" s="9">
        <f>D303*F303</f>
        <v>9690</v>
      </c>
      <c r="I303" s="8" t="s">
        <v>48</v>
      </c>
      <c r="J303" s="9">
        <v>5100</v>
      </c>
      <c r="K303" s="7" t="s">
        <v>18</v>
      </c>
      <c r="L303" s="10">
        <v>1.85</v>
      </c>
      <c r="M303" s="9">
        <f>J303*L303</f>
        <v>9435</v>
      </c>
      <c r="O303" s="8" t="s">
        <v>48</v>
      </c>
      <c r="P303" s="9">
        <v>5100</v>
      </c>
      <c r="Q303" s="7" t="s">
        <v>18</v>
      </c>
      <c r="R303" s="10">
        <v>1.85</v>
      </c>
      <c r="S303" s="9">
        <f>P303*R303</f>
        <v>9435</v>
      </c>
      <c r="U303" s="2" t="s">
        <v>5</v>
      </c>
      <c r="V303" s="2" t="s">
        <v>6</v>
      </c>
      <c r="W303" s="1"/>
      <c r="X303" s="1"/>
      <c r="Y303" s="1"/>
      <c r="AA303" s="2" t="s">
        <v>5</v>
      </c>
      <c r="AB303" s="2" t="s">
        <v>6</v>
      </c>
      <c r="AC303" s="1"/>
      <c r="AD303" s="1"/>
      <c r="AE303" s="1"/>
      <c r="AG303" s="8" t="s">
        <v>75</v>
      </c>
      <c r="AH303" s="9">
        <v>-1</v>
      </c>
      <c r="AI303" s="7" t="s">
        <v>13</v>
      </c>
      <c r="AJ303" s="9">
        <v>225</v>
      </c>
      <c r="AK303" s="9">
        <f t="shared" si="22"/>
        <v>-225</v>
      </c>
    </row>
    <row r="304" spans="3:37" x14ac:dyDescent="0.25">
      <c r="C304" s="8" t="s">
        <v>19</v>
      </c>
      <c r="D304" s="9">
        <v>3800</v>
      </c>
      <c r="E304" s="7" t="s">
        <v>18</v>
      </c>
      <c r="F304" s="10">
        <v>0.85</v>
      </c>
      <c r="G304" s="9">
        <f>D304*F304</f>
        <v>3230</v>
      </c>
      <c r="I304" s="8" t="s">
        <v>19</v>
      </c>
      <c r="J304" s="9">
        <v>3800</v>
      </c>
      <c r="K304" s="7" t="s">
        <v>18</v>
      </c>
      <c r="L304" s="10">
        <v>0.85</v>
      </c>
      <c r="M304" s="9">
        <f>J304*L304</f>
        <v>3230</v>
      </c>
      <c r="O304" s="8" t="s">
        <v>19</v>
      </c>
      <c r="P304" s="9">
        <v>3800</v>
      </c>
      <c r="Q304" s="7" t="s">
        <v>18</v>
      </c>
      <c r="R304" s="10">
        <v>0.85</v>
      </c>
      <c r="S304" s="9">
        <f>P304*R304</f>
        <v>3230</v>
      </c>
      <c r="U304" s="2" t="s">
        <v>7</v>
      </c>
      <c r="V304" s="2" t="s">
        <v>162</v>
      </c>
      <c r="W304" s="1"/>
      <c r="X304" s="1"/>
      <c r="Y304" s="1"/>
      <c r="AA304" s="2" t="s">
        <v>7</v>
      </c>
      <c r="AB304" s="2" t="s">
        <v>162</v>
      </c>
      <c r="AC304" s="1"/>
      <c r="AD304" s="1"/>
      <c r="AE304" s="1"/>
      <c r="AG304" s="8" t="s">
        <v>76</v>
      </c>
      <c r="AH304" s="9">
        <v>-150</v>
      </c>
      <c r="AI304" s="7" t="s">
        <v>13</v>
      </c>
      <c r="AJ304" s="10">
        <v>0.3</v>
      </c>
      <c r="AK304" s="9">
        <f t="shared" si="22"/>
        <v>-45</v>
      </c>
    </row>
    <row r="305" spans="3:37" x14ac:dyDescent="0.25">
      <c r="C305" s="8" t="s">
        <v>20</v>
      </c>
      <c r="D305" s="9"/>
      <c r="E305" s="7" t="s">
        <v>21</v>
      </c>
      <c r="F305" s="9"/>
      <c r="G305" s="9">
        <v>870</v>
      </c>
      <c r="I305" s="8" t="s">
        <v>20</v>
      </c>
      <c r="J305" s="9"/>
      <c r="K305" s="7" t="s">
        <v>21</v>
      </c>
      <c r="L305" s="9"/>
      <c r="M305" s="9">
        <v>870</v>
      </c>
      <c r="O305" s="8" t="s">
        <v>20</v>
      </c>
      <c r="P305" s="9"/>
      <c r="Q305" s="7" t="s">
        <v>21</v>
      </c>
      <c r="R305" s="9"/>
      <c r="S305" s="9">
        <v>870</v>
      </c>
      <c r="U305" s="2" t="s">
        <v>9</v>
      </c>
      <c r="V305" s="2" t="s">
        <v>142</v>
      </c>
      <c r="W305" s="1"/>
      <c r="X305" s="1"/>
      <c r="Y305" s="1"/>
      <c r="AA305" s="2" t="s">
        <v>9</v>
      </c>
      <c r="AB305" s="2" t="s">
        <v>142</v>
      </c>
      <c r="AC305" s="1"/>
      <c r="AD305" s="1"/>
      <c r="AE305" s="1"/>
      <c r="AG305" s="8" t="s">
        <v>163</v>
      </c>
      <c r="AH305" s="9">
        <v>-1</v>
      </c>
      <c r="AI305" s="7" t="s">
        <v>13</v>
      </c>
      <c r="AJ305" s="9">
        <v>1225</v>
      </c>
      <c r="AK305" s="9">
        <f t="shared" si="22"/>
        <v>-1225</v>
      </c>
    </row>
    <row r="306" spans="3:37" x14ac:dyDescent="0.25">
      <c r="C306" s="5" t="s">
        <v>22</v>
      </c>
      <c r="D306" s="6"/>
      <c r="E306" s="7" t="s">
        <v>13</v>
      </c>
      <c r="F306" s="6"/>
      <c r="G306" s="6">
        <f>SUM(G303:G305)</f>
        <v>13790</v>
      </c>
      <c r="I306" s="5" t="s">
        <v>22</v>
      </c>
      <c r="J306" s="6"/>
      <c r="K306" s="7" t="s">
        <v>13</v>
      </c>
      <c r="L306" s="6"/>
      <c r="M306" s="6">
        <f>SUM(M303:M305)</f>
        <v>13535</v>
      </c>
      <c r="O306" s="5" t="s">
        <v>22</v>
      </c>
      <c r="P306" s="6"/>
      <c r="Q306" s="7" t="s">
        <v>13</v>
      </c>
      <c r="R306" s="6"/>
      <c r="S306" s="6">
        <f>SUM(S303:S305)</f>
        <v>13535</v>
      </c>
      <c r="U306" s="1"/>
      <c r="V306" s="1"/>
      <c r="W306" s="1"/>
      <c r="X306" s="1"/>
      <c r="Y306" s="1"/>
      <c r="AA306" s="1"/>
      <c r="AB306" s="1"/>
      <c r="AC306" s="1"/>
      <c r="AD306" s="1"/>
      <c r="AE306" s="1"/>
      <c r="AG306" s="8" t="s">
        <v>164</v>
      </c>
      <c r="AH306" s="9">
        <v>-2</v>
      </c>
      <c r="AI306" s="7" t="s">
        <v>13</v>
      </c>
      <c r="AJ306" s="9">
        <v>125</v>
      </c>
      <c r="AK306" s="9">
        <f t="shared" si="22"/>
        <v>-250</v>
      </c>
    </row>
    <row r="307" spans="3:37" x14ac:dyDescent="0.25">
      <c r="C307" s="8" t="s">
        <v>13</v>
      </c>
      <c r="D307" s="9"/>
      <c r="E307" s="7" t="s">
        <v>13</v>
      </c>
      <c r="F307" s="9"/>
      <c r="G307" s="9"/>
      <c r="I307" s="8" t="s">
        <v>13</v>
      </c>
      <c r="J307" s="9"/>
      <c r="K307" s="7" t="s">
        <v>13</v>
      </c>
      <c r="L307" s="9"/>
      <c r="M307" s="9"/>
      <c r="O307" s="8" t="s">
        <v>13</v>
      </c>
      <c r="P307" s="9"/>
      <c r="Q307" s="7" t="s">
        <v>13</v>
      </c>
      <c r="R307" s="9"/>
      <c r="S307" s="9"/>
      <c r="U307" s="3" t="s">
        <v>11</v>
      </c>
      <c r="V307" s="4" t="s">
        <v>12</v>
      </c>
      <c r="W307" s="4" t="s">
        <v>13</v>
      </c>
      <c r="X307" s="4" t="s">
        <v>14</v>
      </c>
      <c r="Y307" s="4" t="s">
        <v>15</v>
      </c>
      <c r="AA307" s="3" t="s">
        <v>11</v>
      </c>
      <c r="AB307" s="4" t="s">
        <v>12</v>
      </c>
      <c r="AC307" s="4" t="s">
        <v>13</v>
      </c>
      <c r="AD307" s="4" t="s">
        <v>14</v>
      </c>
      <c r="AE307" s="4" t="s">
        <v>15</v>
      </c>
      <c r="AG307" s="8" t="s">
        <v>165</v>
      </c>
      <c r="AH307" s="9">
        <v>-90</v>
      </c>
      <c r="AI307" s="7" t="s">
        <v>13</v>
      </c>
      <c r="AJ307" s="9">
        <v>7</v>
      </c>
      <c r="AK307" s="9">
        <f t="shared" si="22"/>
        <v>-630</v>
      </c>
    </row>
    <row r="308" spans="3:37" x14ac:dyDescent="0.25">
      <c r="C308" s="5" t="s">
        <v>23</v>
      </c>
      <c r="D308" s="6"/>
      <c r="E308" s="7" t="s">
        <v>13</v>
      </c>
      <c r="F308" s="6"/>
      <c r="G308" s="6"/>
      <c r="I308" s="5" t="s">
        <v>23</v>
      </c>
      <c r="J308" s="6"/>
      <c r="K308" s="7" t="s">
        <v>13</v>
      </c>
      <c r="L308" s="6"/>
      <c r="M308" s="6"/>
      <c r="O308" s="5" t="s">
        <v>23</v>
      </c>
      <c r="P308" s="6"/>
      <c r="Q308" s="7" t="s">
        <v>13</v>
      </c>
      <c r="R308" s="6"/>
      <c r="S308" s="6"/>
      <c r="U308" s="1"/>
      <c r="V308" s="1"/>
      <c r="W308" s="1"/>
      <c r="X308" s="1"/>
      <c r="Y308" s="1"/>
      <c r="AA308" s="1"/>
      <c r="AB308" s="1"/>
      <c r="AC308" s="1"/>
      <c r="AD308" s="1"/>
      <c r="AE308" s="1"/>
      <c r="AG308" s="8" t="s">
        <v>40</v>
      </c>
      <c r="AH308" s="9"/>
      <c r="AI308" s="7" t="s">
        <v>13</v>
      </c>
      <c r="AJ308" s="9"/>
      <c r="AK308" s="9">
        <v>-750</v>
      </c>
    </row>
    <row r="309" spans="3:37" x14ac:dyDescent="0.25">
      <c r="C309" s="8" t="s">
        <v>24</v>
      </c>
      <c r="D309" s="12">
        <v>-100</v>
      </c>
      <c r="E309" s="7" t="s">
        <v>62</v>
      </c>
      <c r="F309" s="10">
        <v>10</v>
      </c>
      <c r="G309" s="9">
        <f>D309*F309</f>
        <v>-1000</v>
      </c>
      <c r="I309" s="8" t="s">
        <v>24</v>
      </c>
      <c r="J309" s="12">
        <v>-100</v>
      </c>
      <c r="K309" s="7" t="s">
        <v>62</v>
      </c>
      <c r="L309" s="10">
        <v>10</v>
      </c>
      <c r="M309" s="9">
        <f>J309*L309</f>
        <v>-1000</v>
      </c>
      <c r="O309" s="8" t="s">
        <v>24</v>
      </c>
      <c r="P309" s="12">
        <v>-100</v>
      </c>
      <c r="Q309" s="7" t="s">
        <v>62</v>
      </c>
      <c r="R309" s="10">
        <v>10</v>
      </c>
      <c r="S309" s="9">
        <f>P309*R309</f>
        <v>-1000</v>
      </c>
      <c r="U309" s="2" t="s">
        <v>144</v>
      </c>
      <c r="V309" s="1"/>
      <c r="W309" s="1"/>
      <c r="X309" s="1"/>
      <c r="Y309" s="1"/>
      <c r="AA309" s="2" t="s">
        <v>144</v>
      </c>
      <c r="AB309" s="1"/>
      <c r="AC309" s="1"/>
      <c r="AD309" s="1"/>
      <c r="AE309" s="1"/>
      <c r="AG309" s="5" t="s">
        <v>41</v>
      </c>
      <c r="AH309" s="6"/>
      <c r="AI309" s="7" t="s">
        <v>13</v>
      </c>
      <c r="AJ309" s="6"/>
      <c r="AK309" s="6">
        <f>SUM(AK297:AK308)</f>
        <v>-4720.6900000000005</v>
      </c>
    </row>
    <row r="310" spans="3:37" x14ac:dyDescent="0.25">
      <c r="C310" s="8" t="s">
        <v>25</v>
      </c>
      <c r="D310" s="9">
        <v>-20</v>
      </c>
      <c r="E310" s="7" t="s">
        <v>26</v>
      </c>
      <c r="F310" s="10"/>
      <c r="G310" s="9"/>
      <c r="I310" s="8" t="s">
        <v>25</v>
      </c>
      <c r="J310" s="9">
        <v>-20</v>
      </c>
      <c r="K310" s="7" t="s">
        <v>26</v>
      </c>
      <c r="L310" s="10"/>
      <c r="M310" s="9"/>
      <c r="O310" s="8" t="s">
        <v>25</v>
      </c>
      <c r="P310" s="9">
        <v>-20</v>
      </c>
      <c r="Q310" s="7" t="s">
        <v>26</v>
      </c>
      <c r="R310" s="10"/>
      <c r="S310" s="9"/>
      <c r="U310" s="1"/>
      <c r="V310" s="1"/>
      <c r="W310" s="1"/>
      <c r="X310" s="1"/>
      <c r="Y310" s="1"/>
      <c r="AA310" s="1"/>
      <c r="AB310" s="1"/>
      <c r="AC310" s="1"/>
      <c r="AD310" s="1"/>
      <c r="AE310" s="1"/>
      <c r="AG310" s="8" t="s">
        <v>42</v>
      </c>
      <c r="AH310" s="9"/>
      <c r="AI310" s="7" t="s">
        <v>13</v>
      </c>
      <c r="AJ310" s="9"/>
      <c r="AK310" s="9">
        <f>SUM(AK294,AK309)</f>
        <v>-5074.09</v>
      </c>
    </row>
    <row r="311" spans="3:37" x14ac:dyDescent="0.25">
      <c r="C311" s="5" t="s">
        <v>27</v>
      </c>
      <c r="D311" s="6"/>
      <c r="E311" s="7" t="s">
        <v>13</v>
      </c>
      <c r="F311" s="6"/>
      <c r="G311" s="6">
        <f>SUM(G308:G310)</f>
        <v>-1000</v>
      </c>
      <c r="I311" s="5" t="s">
        <v>27</v>
      </c>
      <c r="J311" s="6"/>
      <c r="K311" s="7" t="s">
        <v>13</v>
      </c>
      <c r="L311" s="6"/>
      <c r="M311" s="6">
        <f>SUM(M308:M310)</f>
        <v>-1000</v>
      </c>
      <c r="O311" s="5" t="s">
        <v>27</v>
      </c>
      <c r="P311" s="6"/>
      <c r="Q311" s="7" t="s">
        <v>13</v>
      </c>
      <c r="R311" s="6"/>
      <c r="S311" s="6">
        <f>SUM(S308:S310)</f>
        <v>-1000</v>
      </c>
      <c r="U311" s="2" t="s">
        <v>43</v>
      </c>
      <c r="V311" s="1"/>
      <c r="W311" s="1"/>
      <c r="X311" s="1"/>
      <c r="Y311" s="1"/>
      <c r="AA311" s="2" t="s">
        <v>43</v>
      </c>
      <c r="AB311" s="1"/>
      <c r="AC311" s="1"/>
      <c r="AD311" s="1"/>
      <c r="AE311" s="1"/>
      <c r="AG311" s="1"/>
      <c r="AH311" s="1"/>
      <c r="AI311" s="1"/>
      <c r="AJ311" s="1"/>
      <c r="AK311" s="1"/>
    </row>
    <row r="312" spans="3:37" x14ac:dyDescent="0.25">
      <c r="C312" s="5" t="s">
        <v>28</v>
      </c>
      <c r="D312" s="6"/>
      <c r="E312" s="7" t="s">
        <v>13</v>
      </c>
      <c r="F312" s="6"/>
      <c r="G312" s="6">
        <f>SUM(G306,G311)</f>
        <v>12790</v>
      </c>
      <c r="I312" s="5" t="s">
        <v>28</v>
      </c>
      <c r="J312" s="6"/>
      <c r="K312" s="7" t="s">
        <v>13</v>
      </c>
      <c r="L312" s="6"/>
      <c r="M312" s="6">
        <f>SUM(M306,M311)</f>
        <v>12535</v>
      </c>
      <c r="O312" s="5" t="s">
        <v>28</v>
      </c>
      <c r="P312" s="6"/>
      <c r="Q312" s="7" t="s">
        <v>13</v>
      </c>
      <c r="R312" s="6"/>
      <c r="S312" s="6">
        <f>SUM(S306,S311)</f>
        <v>12535</v>
      </c>
      <c r="U312" s="1"/>
      <c r="V312" s="1"/>
      <c r="W312" s="1"/>
      <c r="X312" s="1"/>
      <c r="Y312" s="1"/>
      <c r="AA312" s="1"/>
      <c r="AB312" s="1"/>
      <c r="AC312" s="1"/>
      <c r="AD312" s="1"/>
      <c r="AE312" s="1"/>
      <c r="AG312" s="1"/>
      <c r="AH312" s="1"/>
      <c r="AI312" s="1"/>
      <c r="AJ312" s="1"/>
      <c r="AK312" s="1"/>
    </row>
    <row r="313" spans="3:37" x14ac:dyDescent="0.25">
      <c r="C313" s="8" t="s">
        <v>13</v>
      </c>
      <c r="D313" s="9"/>
      <c r="E313" s="7" t="s">
        <v>13</v>
      </c>
      <c r="F313" s="9"/>
      <c r="G313" s="9"/>
      <c r="I313" s="8" t="s">
        <v>13</v>
      </c>
      <c r="J313" s="9"/>
      <c r="K313" s="7" t="s">
        <v>13</v>
      </c>
      <c r="L313" s="9"/>
      <c r="M313" s="9"/>
      <c r="O313" s="8" t="s">
        <v>13</v>
      </c>
      <c r="P313" s="9"/>
      <c r="Q313" s="7" t="s">
        <v>13</v>
      </c>
      <c r="R313" s="9"/>
      <c r="S313" s="9"/>
      <c r="U313" s="1" t="s">
        <v>97</v>
      </c>
      <c r="V313" s="1"/>
      <c r="W313" s="1"/>
      <c r="X313" s="1"/>
      <c r="Y313" s="1"/>
      <c r="AA313" s="1" t="s">
        <v>97</v>
      </c>
      <c r="AB313" s="1"/>
      <c r="AC313" s="1"/>
      <c r="AD313" s="1"/>
      <c r="AE313" s="1"/>
      <c r="AG313" s="1"/>
      <c r="AH313" s="1"/>
      <c r="AI313" s="1"/>
      <c r="AJ313" s="1"/>
      <c r="AK313" s="1"/>
    </row>
    <row r="314" spans="3:37" x14ac:dyDescent="0.25">
      <c r="C314" s="5" t="s">
        <v>29</v>
      </c>
      <c r="D314" s="6"/>
      <c r="E314" s="7" t="s">
        <v>13</v>
      </c>
      <c r="F314" s="6"/>
      <c r="G314" s="6"/>
      <c r="I314" s="5" t="s">
        <v>29</v>
      </c>
      <c r="J314" s="6"/>
      <c r="K314" s="7" t="s">
        <v>13</v>
      </c>
      <c r="L314" s="6"/>
      <c r="M314" s="6"/>
      <c r="O314" s="5" t="s">
        <v>29</v>
      </c>
      <c r="P314" s="6"/>
      <c r="Q314" s="7" t="s">
        <v>13</v>
      </c>
      <c r="R314" s="6"/>
      <c r="S314" s="6"/>
      <c r="U314" s="2" t="s">
        <v>1</v>
      </c>
      <c r="V314" s="2" t="s">
        <v>2</v>
      </c>
      <c r="W314" s="1"/>
      <c r="X314" s="1"/>
      <c r="Y314" s="1"/>
      <c r="AA314" s="2" t="s">
        <v>1</v>
      </c>
      <c r="AB314" s="2" t="s">
        <v>2</v>
      </c>
      <c r="AC314" s="1"/>
      <c r="AD314" s="1"/>
      <c r="AE314" s="1"/>
      <c r="AG314" s="2" t="s">
        <v>43</v>
      </c>
      <c r="AH314" s="1"/>
      <c r="AI314" s="1"/>
      <c r="AJ314" s="1"/>
      <c r="AK314" s="1"/>
    </row>
    <row r="315" spans="3:37" x14ac:dyDescent="0.25">
      <c r="C315" s="8" t="s">
        <v>30</v>
      </c>
      <c r="D315" s="9">
        <v>-1</v>
      </c>
      <c r="E315" s="7" t="s">
        <v>13</v>
      </c>
      <c r="F315" s="9">
        <v>652.5</v>
      </c>
      <c r="G315" s="9">
        <f t="shared" ref="G315:G327" si="23">D315*F315</f>
        <v>-652.5</v>
      </c>
      <c r="I315" s="8" t="s">
        <v>30</v>
      </c>
      <c r="J315" s="9">
        <v>-1</v>
      </c>
      <c r="K315" s="7" t="s">
        <v>13</v>
      </c>
      <c r="L315" s="9">
        <v>653</v>
      </c>
      <c r="M315" s="9">
        <f>J315*L315</f>
        <v>-653</v>
      </c>
      <c r="O315" s="8" t="s">
        <v>30</v>
      </c>
      <c r="P315" s="9">
        <v>-1</v>
      </c>
      <c r="Q315" s="7" t="s">
        <v>13</v>
      </c>
      <c r="R315" s="9">
        <v>653</v>
      </c>
      <c r="S315" s="9">
        <f>P315*R315</f>
        <v>-653</v>
      </c>
      <c r="U315" s="2" t="s">
        <v>3</v>
      </c>
      <c r="V315" s="2" t="s">
        <v>4</v>
      </c>
      <c r="W315" s="1"/>
      <c r="X315" s="1"/>
      <c r="Y315" s="1"/>
      <c r="AA315" s="2" t="s">
        <v>3</v>
      </c>
      <c r="AB315" s="2" t="s">
        <v>134</v>
      </c>
      <c r="AC315" s="1"/>
      <c r="AD315" s="1"/>
      <c r="AE315" s="1"/>
      <c r="AG315" s="1"/>
      <c r="AH315" s="1"/>
      <c r="AI315" s="1"/>
      <c r="AJ315" s="1"/>
      <c r="AK315" s="1"/>
    </row>
    <row r="316" spans="3:37" x14ac:dyDescent="0.25">
      <c r="C316" s="8" t="s">
        <v>31</v>
      </c>
      <c r="D316" s="9">
        <v>-3</v>
      </c>
      <c r="E316" s="7" t="s">
        <v>13</v>
      </c>
      <c r="F316" s="9">
        <v>203</v>
      </c>
      <c r="G316" s="9">
        <f t="shared" si="23"/>
        <v>-609</v>
      </c>
      <c r="I316" s="8" t="s">
        <v>31</v>
      </c>
      <c r="J316" s="9">
        <v>-3</v>
      </c>
      <c r="K316" s="7" t="s">
        <v>13</v>
      </c>
      <c r="L316" s="9">
        <v>203</v>
      </c>
      <c r="M316" s="9">
        <f>J316*L316</f>
        <v>-609</v>
      </c>
      <c r="O316" s="8" t="s">
        <v>31</v>
      </c>
      <c r="P316" s="9">
        <v>-3</v>
      </c>
      <c r="Q316" s="7" t="s">
        <v>13</v>
      </c>
      <c r="R316" s="9">
        <v>203</v>
      </c>
      <c r="S316" s="9">
        <f>P316*R316</f>
        <v>-609</v>
      </c>
      <c r="U316" s="2" t="s">
        <v>5</v>
      </c>
      <c r="V316" s="2" t="s">
        <v>6</v>
      </c>
      <c r="W316" s="1"/>
      <c r="X316" s="1"/>
      <c r="Y316" s="1"/>
      <c r="AA316" s="2" t="s">
        <v>5</v>
      </c>
      <c r="AB316" s="2" t="s">
        <v>6</v>
      </c>
      <c r="AC316" s="1"/>
      <c r="AD316" s="1"/>
      <c r="AE316" s="1"/>
      <c r="AG316" s="1" t="s">
        <v>85</v>
      </c>
      <c r="AH316" s="1"/>
      <c r="AI316" s="1"/>
      <c r="AJ316" s="1"/>
      <c r="AK316" s="1"/>
    </row>
    <row r="317" spans="3:37" x14ac:dyDescent="0.25">
      <c r="C317" s="8" t="s">
        <v>32</v>
      </c>
      <c r="D317" s="9">
        <v>-20</v>
      </c>
      <c r="E317" s="7" t="s">
        <v>13</v>
      </c>
      <c r="F317" s="9">
        <v>19</v>
      </c>
      <c r="G317" s="9">
        <f t="shared" si="23"/>
        <v>-380</v>
      </c>
      <c r="I317" s="8" t="s">
        <v>32</v>
      </c>
      <c r="J317" s="9">
        <v>-20</v>
      </c>
      <c r="K317" s="7" t="s">
        <v>13</v>
      </c>
      <c r="L317" s="9">
        <v>19</v>
      </c>
      <c r="M317" s="9">
        <f>J317*L317</f>
        <v>-380</v>
      </c>
      <c r="O317" s="8" t="s">
        <v>32</v>
      </c>
      <c r="P317" s="9">
        <v>-20</v>
      </c>
      <c r="Q317" s="7" t="s">
        <v>13</v>
      </c>
      <c r="R317" s="9">
        <v>19</v>
      </c>
      <c r="S317" s="9">
        <f>P317*R317</f>
        <v>-380</v>
      </c>
      <c r="U317" s="2" t="s">
        <v>7</v>
      </c>
      <c r="V317" s="2" t="s">
        <v>162</v>
      </c>
      <c r="W317" s="1"/>
      <c r="X317" s="1"/>
      <c r="Y317" s="1"/>
      <c r="AA317" s="2" t="s">
        <v>7</v>
      </c>
      <c r="AB317" s="2" t="s">
        <v>162</v>
      </c>
      <c r="AC317" s="1"/>
      <c r="AD317" s="1"/>
      <c r="AE317" s="1"/>
      <c r="AG317" s="2" t="s">
        <v>1</v>
      </c>
      <c r="AH317" s="2" t="s">
        <v>2</v>
      </c>
      <c r="AI317" s="1"/>
      <c r="AJ317" s="1"/>
      <c r="AK317" s="1"/>
    </row>
    <row r="318" spans="3:37" x14ac:dyDescent="0.25">
      <c r="C318" s="8" t="s">
        <v>33</v>
      </c>
      <c r="D318" s="9">
        <v>-1</v>
      </c>
      <c r="E318" s="7" t="s">
        <v>13</v>
      </c>
      <c r="F318" s="9">
        <v>380</v>
      </c>
      <c r="G318" s="9">
        <f t="shared" si="23"/>
        <v>-380</v>
      </c>
      <c r="I318" s="8" t="s">
        <v>33</v>
      </c>
      <c r="J318" s="9">
        <v>-1</v>
      </c>
      <c r="K318" s="7" t="s">
        <v>13</v>
      </c>
      <c r="L318" s="9">
        <v>380</v>
      </c>
      <c r="M318" s="9">
        <f>J318*L318</f>
        <v>-380</v>
      </c>
      <c r="O318" s="8" t="s">
        <v>33</v>
      </c>
      <c r="P318" s="9">
        <v>-1</v>
      </c>
      <c r="Q318" s="7" t="s">
        <v>13</v>
      </c>
      <c r="R318" s="9">
        <v>380</v>
      </c>
      <c r="S318" s="9">
        <f>P318*R318</f>
        <v>-380</v>
      </c>
      <c r="U318" s="2" t="s">
        <v>9</v>
      </c>
      <c r="V318" s="2" t="s">
        <v>142</v>
      </c>
      <c r="W318" s="1"/>
      <c r="X318" s="1"/>
      <c r="Y318" s="1"/>
      <c r="AA318" s="2" t="s">
        <v>9</v>
      </c>
      <c r="AB318" s="2" t="s">
        <v>142</v>
      </c>
      <c r="AC318" s="1"/>
      <c r="AD318" s="1"/>
      <c r="AE318" s="1"/>
      <c r="AG318" s="2" t="s">
        <v>3</v>
      </c>
      <c r="AH318" s="2" t="s">
        <v>137</v>
      </c>
      <c r="AI318" s="1"/>
      <c r="AJ318" s="1"/>
      <c r="AK318" s="1"/>
    </row>
    <row r="319" spans="3:37" x14ac:dyDescent="0.25">
      <c r="C319" s="8" t="s">
        <v>34</v>
      </c>
      <c r="D319" s="9">
        <v>-1</v>
      </c>
      <c r="E319" s="7" t="s">
        <v>13</v>
      </c>
      <c r="F319" s="9">
        <v>140</v>
      </c>
      <c r="G319" s="9">
        <f t="shared" si="23"/>
        <v>-140</v>
      </c>
      <c r="I319" s="8" t="s">
        <v>34</v>
      </c>
      <c r="J319" s="9">
        <v>-1</v>
      </c>
      <c r="K319" s="7" t="s">
        <v>13</v>
      </c>
      <c r="L319" s="9"/>
      <c r="M319" s="9"/>
      <c r="O319" s="8" t="s">
        <v>34</v>
      </c>
      <c r="P319" s="9">
        <v>-1</v>
      </c>
      <c r="Q319" s="7" t="s">
        <v>13</v>
      </c>
      <c r="R319" s="9"/>
      <c r="S319" s="9"/>
      <c r="U319" s="1"/>
      <c r="V319" s="1"/>
      <c r="W319" s="1"/>
      <c r="X319" s="1"/>
      <c r="Y319" s="1"/>
      <c r="AA319" s="1"/>
      <c r="AB319" s="1"/>
      <c r="AC319" s="1"/>
      <c r="AD319" s="1"/>
      <c r="AE319" s="1"/>
      <c r="AG319" s="2" t="s">
        <v>5</v>
      </c>
      <c r="AH319" s="2" t="s">
        <v>6</v>
      </c>
      <c r="AI319" s="1"/>
      <c r="AJ319" s="1"/>
      <c r="AK319" s="1"/>
    </row>
    <row r="320" spans="3:37" x14ac:dyDescent="0.25">
      <c r="C320" s="8" t="s">
        <v>35</v>
      </c>
      <c r="D320" s="9">
        <v>-1</v>
      </c>
      <c r="E320" s="7" t="s">
        <v>13</v>
      </c>
      <c r="F320" s="9">
        <v>938</v>
      </c>
      <c r="G320" s="9">
        <f t="shared" si="23"/>
        <v>-938</v>
      </c>
      <c r="I320" s="8" t="s">
        <v>35</v>
      </c>
      <c r="J320" s="9">
        <v>-1</v>
      </c>
      <c r="K320" s="7" t="s">
        <v>13</v>
      </c>
      <c r="L320" s="9">
        <v>938</v>
      </c>
      <c r="M320" s="9">
        <f t="shared" ref="M320:M327" si="24">J320*L320</f>
        <v>-938</v>
      </c>
      <c r="O320" s="8" t="s">
        <v>35</v>
      </c>
      <c r="P320" s="9">
        <v>-1</v>
      </c>
      <c r="Q320" s="7" t="s">
        <v>13</v>
      </c>
      <c r="R320" s="9">
        <v>938</v>
      </c>
      <c r="S320" s="9">
        <f t="shared" ref="S320:S327" si="25">P320*R320</f>
        <v>-938</v>
      </c>
      <c r="U320" s="3" t="s">
        <v>11</v>
      </c>
      <c r="V320" s="4" t="s">
        <v>12</v>
      </c>
      <c r="W320" s="4" t="s">
        <v>13</v>
      </c>
      <c r="X320" s="4" t="s">
        <v>14</v>
      </c>
      <c r="Y320" s="4" t="s">
        <v>15</v>
      </c>
      <c r="AA320" s="3" t="s">
        <v>11</v>
      </c>
      <c r="AB320" s="4" t="s">
        <v>12</v>
      </c>
      <c r="AC320" s="4" t="s">
        <v>13</v>
      </c>
      <c r="AD320" s="4" t="s">
        <v>14</v>
      </c>
      <c r="AE320" s="4" t="s">
        <v>15</v>
      </c>
      <c r="AG320" s="2" t="s">
        <v>7</v>
      </c>
      <c r="AH320" s="2" t="s">
        <v>162</v>
      </c>
      <c r="AI320" s="1"/>
      <c r="AJ320" s="1"/>
      <c r="AK320" s="1"/>
    </row>
    <row r="321" spans="3:37" x14ac:dyDescent="0.25">
      <c r="C321" s="8" t="s">
        <v>36</v>
      </c>
      <c r="D321" s="9">
        <v>-1</v>
      </c>
      <c r="E321" s="7" t="s">
        <v>13</v>
      </c>
      <c r="F321" s="9">
        <v>427</v>
      </c>
      <c r="G321" s="9">
        <f t="shared" si="23"/>
        <v>-427</v>
      </c>
      <c r="I321" s="8" t="s">
        <v>36</v>
      </c>
      <c r="J321" s="9">
        <v>-1</v>
      </c>
      <c r="K321" s="7" t="s">
        <v>13</v>
      </c>
      <c r="L321" s="9">
        <v>427</v>
      </c>
      <c r="M321" s="9">
        <f t="shared" si="24"/>
        <v>-427</v>
      </c>
      <c r="O321" s="8" t="s">
        <v>36</v>
      </c>
      <c r="P321" s="9">
        <v>-1</v>
      </c>
      <c r="Q321" s="7" t="s">
        <v>13</v>
      </c>
      <c r="R321" s="9">
        <v>427</v>
      </c>
      <c r="S321" s="9">
        <f t="shared" si="25"/>
        <v>-427</v>
      </c>
      <c r="U321" s="5" t="s">
        <v>16</v>
      </c>
      <c r="V321" s="6"/>
      <c r="W321" s="7" t="s">
        <v>13</v>
      </c>
      <c r="X321" s="6"/>
      <c r="Y321" s="6"/>
      <c r="AA321" s="5" t="s">
        <v>16</v>
      </c>
      <c r="AB321" s="6"/>
      <c r="AC321" s="7" t="s">
        <v>13</v>
      </c>
      <c r="AD321" s="6"/>
      <c r="AE321" s="6"/>
      <c r="AG321" s="2" t="s">
        <v>9</v>
      </c>
      <c r="AH321" s="2" t="s">
        <v>142</v>
      </c>
      <c r="AI321" s="1"/>
      <c r="AJ321" s="1"/>
      <c r="AK321" s="1"/>
    </row>
    <row r="322" spans="3:37" x14ac:dyDescent="0.25">
      <c r="C322" s="8" t="s">
        <v>37</v>
      </c>
      <c r="D322" s="9">
        <v>-5100</v>
      </c>
      <c r="E322" s="7" t="s">
        <v>13</v>
      </c>
      <c r="F322" s="11">
        <v>0.12</v>
      </c>
      <c r="G322" s="9">
        <f t="shared" si="23"/>
        <v>-612</v>
      </c>
      <c r="I322" s="8" t="s">
        <v>37</v>
      </c>
      <c r="J322" s="9">
        <v>-5100</v>
      </c>
      <c r="K322" s="7" t="s">
        <v>13</v>
      </c>
      <c r="L322" s="11">
        <v>0.12</v>
      </c>
      <c r="M322" s="9">
        <f t="shared" si="24"/>
        <v>-612</v>
      </c>
      <c r="O322" s="8" t="s">
        <v>37</v>
      </c>
      <c r="P322" s="9">
        <v>-5100</v>
      </c>
      <c r="Q322" s="7" t="s">
        <v>13</v>
      </c>
      <c r="R322" s="11">
        <v>0.12</v>
      </c>
      <c r="S322" s="9">
        <f t="shared" si="25"/>
        <v>-612</v>
      </c>
      <c r="U322" s="8" t="s">
        <v>148</v>
      </c>
      <c r="V322" s="9">
        <v>2800</v>
      </c>
      <c r="W322" s="7" t="s">
        <v>18</v>
      </c>
      <c r="X322" s="10">
        <v>4.05</v>
      </c>
      <c r="Y322" s="9">
        <f>V322*X322</f>
        <v>11340</v>
      </c>
      <c r="AA322" s="8" t="s">
        <v>148</v>
      </c>
      <c r="AB322" s="9">
        <v>2800</v>
      </c>
      <c r="AC322" s="7" t="s">
        <v>18</v>
      </c>
      <c r="AD322" s="10">
        <v>4.05</v>
      </c>
      <c r="AE322" s="9">
        <f>AB322*AD322</f>
        <v>11340</v>
      </c>
      <c r="AG322" s="1"/>
      <c r="AH322" s="1"/>
      <c r="AI322" s="1"/>
      <c r="AJ322" s="1"/>
      <c r="AK322" s="1"/>
    </row>
    <row r="323" spans="3:37" x14ac:dyDescent="0.25">
      <c r="C323" s="8" t="s">
        <v>38</v>
      </c>
      <c r="D323" s="12">
        <v>-7.6</v>
      </c>
      <c r="E323" s="7" t="s">
        <v>13</v>
      </c>
      <c r="F323" s="9">
        <v>90</v>
      </c>
      <c r="G323" s="9">
        <f t="shared" si="23"/>
        <v>-684</v>
      </c>
      <c r="I323" s="8" t="s">
        <v>38</v>
      </c>
      <c r="J323" s="12">
        <v>-7.6</v>
      </c>
      <c r="K323" s="7" t="s">
        <v>13</v>
      </c>
      <c r="L323" s="9">
        <v>90</v>
      </c>
      <c r="M323" s="9">
        <f t="shared" si="24"/>
        <v>-684</v>
      </c>
      <c r="O323" s="8" t="s">
        <v>38</v>
      </c>
      <c r="P323" s="12">
        <v>-7.6</v>
      </c>
      <c r="Q323" s="7" t="s">
        <v>13</v>
      </c>
      <c r="R323" s="9">
        <v>90</v>
      </c>
      <c r="S323" s="9">
        <f t="shared" si="25"/>
        <v>-684</v>
      </c>
      <c r="U323" s="8" t="s">
        <v>20</v>
      </c>
      <c r="V323" s="9"/>
      <c r="W323" s="7" t="s">
        <v>21</v>
      </c>
      <c r="X323" s="9"/>
      <c r="Y323" s="9">
        <v>870</v>
      </c>
      <c r="AA323" s="8" t="s">
        <v>20</v>
      </c>
      <c r="AB323" s="9"/>
      <c r="AC323" s="7" t="s">
        <v>21</v>
      </c>
      <c r="AD323" s="9"/>
      <c r="AE323" s="9">
        <v>870</v>
      </c>
      <c r="AG323" s="3" t="s">
        <v>11</v>
      </c>
      <c r="AH323" s="4" t="s">
        <v>12</v>
      </c>
      <c r="AI323" s="4" t="s">
        <v>13</v>
      </c>
      <c r="AJ323" s="4" t="s">
        <v>14</v>
      </c>
      <c r="AK323" s="4" t="s">
        <v>15</v>
      </c>
    </row>
    <row r="324" spans="3:37" x14ac:dyDescent="0.25">
      <c r="C324" s="8" t="s">
        <v>39</v>
      </c>
      <c r="D324" s="9">
        <v>-1</v>
      </c>
      <c r="E324" s="7" t="s">
        <v>13</v>
      </c>
      <c r="F324" s="9">
        <v>315</v>
      </c>
      <c r="G324" s="9">
        <f t="shared" si="23"/>
        <v>-315</v>
      </c>
      <c r="I324" s="8" t="s">
        <v>39</v>
      </c>
      <c r="J324" s="9">
        <v>-1</v>
      </c>
      <c r="K324" s="7" t="s">
        <v>13</v>
      </c>
      <c r="L324" s="9">
        <v>315</v>
      </c>
      <c r="M324" s="9">
        <f t="shared" si="24"/>
        <v>-315</v>
      </c>
      <c r="O324" s="8" t="s">
        <v>39</v>
      </c>
      <c r="P324" s="9">
        <v>-1</v>
      </c>
      <c r="Q324" s="7" t="s">
        <v>13</v>
      </c>
      <c r="R324" s="9">
        <v>315</v>
      </c>
      <c r="S324" s="9">
        <f t="shared" si="25"/>
        <v>-315</v>
      </c>
      <c r="U324" s="5" t="s">
        <v>22</v>
      </c>
      <c r="V324" s="6"/>
      <c r="W324" s="7" t="s">
        <v>13</v>
      </c>
      <c r="X324" s="6"/>
      <c r="Y324" s="6">
        <f>SUM(Y322:Y323)</f>
        <v>12210</v>
      </c>
      <c r="AA324" s="5" t="s">
        <v>22</v>
      </c>
      <c r="AB324" s="6"/>
      <c r="AC324" s="7" t="s">
        <v>13</v>
      </c>
      <c r="AD324" s="6"/>
      <c r="AE324" s="6">
        <f>SUM(AE322:AE323)</f>
        <v>12210</v>
      </c>
      <c r="AG324" s="5" t="s">
        <v>16</v>
      </c>
      <c r="AH324" s="6"/>
      <c r="AI324" s="7" t="s">
        <v>13</v>
      </c>
      <c r="AJ324" s="6"/>
      <c r="AK324" s="6"/>
    </row>
    <row r="325" spans="3:37" x14ac:dyDescent="0.25">
      <c r="C325" s="8" t="s">
        <v>163</v>
      </c>
      <c r="D325" s="9">
        <v>-1</v>
      </c>
      <c r="E325" s="7" t="s">
        <v>13</v>
      </c>
      <c r="F325" s="9">
        <v>1225</v>
      </c>
      <c r="G325" s="9">
        <f t="shared" si="23"/>
        <v>-1225</v>
      </c>
      <c r="I325" s="8" t="s">
        <v>163</v>
      </c>
      <c r="J325" s="9">
        <v>-1</v>
      </c>
      <c r="K325" s="7" t="s">
        <v>13</v>
      </c>
      <c r="L325" s="9">
        <v>1225</v>
      </c>
      <c r="M325" s="9">
        <f t="shared" si="24"/>
        <v>-1225</v>
      </c>
      <c r="O325" s="8" t="s">
        <v>163</v>
      </c>
      <c r="P325" s="9">
        <v>-1</v>
      </c>
      <c r="Q325" s="7" t="s">
        <v>13</v>
      </c>
      <c r="R325" s="9">
        <v>1225</v>
      </c>
      <c r="S325" s="9">
        <f t="shared" si="25"/>
        <v>-1225</v>
      </c>
      <c r="U325" s="8" t="s">
        <v>13</v>
      </c>
      <c r="V325" s="9"/>
      <c r="W325" s="7" t="s">
        <v>13</v>
      </c>
      <c r="X325" s="9"/>
      <c r="Y325" s="9"/>
      <c r="AA325" s="8" t="s">
        <v>13</v>
      </c>
      <c r="AB325" s="9"/>
      <c r="AC325" s="7" t="s">
        <v>13</v>
      </c>
      <c r="AD325" s="9"/>
      <c r="AE325" s="9"/>
      <c r="AG325" s="8" t="s">
        <v>20</v>
      </c>
      <c r="AH325" s="9"/>
      <c r="AI325" s="7" t="s">
        <v>21</v>
      </c>
      <c r="AJ325" s="9"/>
      <c r="AK325" s="9">
        <v>870</v>
      </c>
    </row>
    <row r="326" spans="3:37" x14ac:dyDescent="0.25">
      <c r="C326" s="8" t="s">
        <v>164</v>
      </c>
      <c r="D326" s="9">
        <v>-3</v>
      </c>
      <c r="E326" s="7" t="s">
        <v>13</v>
      </c>
      <c r="F326" s="9">
        <v>125</v>
      </c>
      <c r="G326" s="9">
        <f t="shared" si="23"/>
        <v>-375</v>
      </c>
      <c r="I326" s="8" t="s">
        <v>164</v>
      </c>
      <c r="J326" s="9">
        <v>-3</v>
      </c>
      <c r="K326" s="7" t="s">
        <v>13</v>
      </c>
      <c r="L326" s="9">
        <v>125</v>
      </c>
      <c r="M326" s="9">
        <f t="shared" si="24"/>
        <v>-375</v>
      </c>
      <c r="O326" s="8" t="s">
        <v>164</v>
      </c>
      <c r="P326" s="9">
        <v>-3</v>
      </c>
      <c r="Q326" s="7" t="s">
        <v>13</v>
      </c>
      <c r="R326" s="9">
        <v>125</v>
      </c>
      <c r="S326" s="9">
        <f t="shared" si="25"/>
        <v>-375</v>
      </c>
      <c r="U326" s="5" t="s">
        <v>23</v>
      </c>
      <c r="V326" s="6"/>
      <c r="W326" s="7" t="s">
        <v>13</v>
      </c>
      <c r="X326" s="6"/>
      <c r="Y326" s="6"/>
      <c r="AA326" s="5" t="s">
        <v>23</v>
      </c>
      <c r="AB326" s="6"/>
      <c r="AC326" s="7" t="s">
        <v>13</v>
      </c>
      <c r="AD326" s="6"/>
      <c r="AE326" s="6"/>
      <c r="AG326" s="5" t="s">
        <v>22</v>
      </c>
      <c r="AH326" s="6"/>
      <c r="AI326" s="7" t="s">
        <v>13</v>
      </c>
      <c r="AJ326" s="6"/>
      <c r="AK326" s="6">
        <f>SUM(AK325:AK325)</f>
        <v>870</v>
      </c>
    </row>
    <row r="327" spans="3:37" x14ac:dyDescent="0.25">
      <c r="C327" s="8" t="s">
        <v>165</v>
      </c>
      <c r="D327" s="9">
        <v>-105</v>
      </c>
      <c r="E327" s="7" t="s">
        <v>13</v>
      </c>
      <c r="F327" s="9">
        <v>10</v>
      </c>
      <c r="G327" s="9">
        <f t="shared" si="23"/>
        <v>-1050</v>
      </c>
      <c r="I327" s="8" t="s">
        <v>165</v>
      </c>
      <c r="J327" s="9">
        <v>-105</v>
      </c>
      <c r="K327" s="7" t="s">
        <v>13</v>
      </c>
      <c r="L327" s="9">
        <v>7</v>
      </c>
      <c r="M327" s="9">
        <f t="shared" si="24"/>
        <v>-735</v>
      </c>
      <c r="O327" s="8" t="s">
        <v>165</v>
      </c>
      <c r="P327" s="9">
        <v>-105</v>
      </c>
      <c r="Q327" s="7" t="s">
        <v>13</v>
      </c>
      <c r="R327" s="9">
        <v>7</v>
      </c>
      <c r="S327" s="9">
        <f t="shared" si="25"/>
        <v>-735</v>
      </c>
      <c r="U327" s="8" t="s">
        <v>24</v>
      </c>
      <c r="V327" s="9">
        <v>-225</v>
      </c>
      <c r="W327" s="7" t="s">
        <v>18</v>
      </c>
      <c r="X327" s="10">
        <v>6.5</v>
      </c>
      <c r="Y327" s="9">
        <f>V327*X327</f>
        <v>-1462.5</v>
      </c>
      <c r="AA327" s="8" t="s">
        <v>24</v>
      </c>
      <c r="AB327" s="9">
        <v>-225</v>
      </c>
      <c r="AC327" s="7" t="s">
        <v>18</v>
      </c>
      <c r="AD327" s="10">
        <v>6.5</v>
      </c>
      <c r="AE327" s="9">
        <f>AB327*AD327</f>
        <v>-1462.5</v>
      </c>
      <c r="AG327" s="8" t="s">
        <v>13</v>
      </c>
      <c r="AH327" s="9"/>
      <c r="AI327" s="7" t="s">
        <v>13</v>
      </c>
      <c r="AJ327" s="9"/>
      <c r="AK327" s="9"/>
    </row>
    <row r="328" spans="3:37" x14ac:dyDescent="0.25">
      <c r="C328" s="8" t="s">
        <v>40</v>
      </c>
      <c r="D328" s="9"/>
      <c r="E328" s="7" t="s">
        <v>13</v>
      </c>
      <c r="F328" s="9"/>
      <c r="G328" s="9">
        <v>-800</v>
      </c>
      <c r="I328" s="8" t="s">
        <v>40</v>
      </c>
      <c r="J328" s="9"/>
      <c r="K328" s="7" t="s">
        <v>13</v>
      </c>
      <c r="L328" s="9"/>
      <c r="M328" s="9">
        <v>-750</v>
      </c>
      <c r="O328" s="8" t="s">
        <v>40</v>
      </c>
      <c r="P328" s="9"/>
      <c r="Q328" s="7" t="s">
        <v>13</v>
      </c>
      <c r="R328" s="9"/>
      <c r="S328" s="9">
        <v>-750</v>
      </c>
      <c r="U328" s="5" t="s">
        <v>27</v>
      </c>
      <c r="V328" s="6"/>
      <c r="W328" s="7" t="s">
        <v>13</v>
      </c>
      <c r="X328" s="6"/>
      <c r="Y328" s="6">
        <f>SUM(Y326:Y327)</f>
        <v>-1462.5</v>
      </c>
      <c r="AA328" s="5" t="s">
        <v>27</v>
      </c>
      <c r="AB328" s="6"/>
      <c r="AC328" s="7" t="s">
        <v>13</v>
      </c>
      <c r="AD328" s="6"/>
      <c r="AE328" s="6">
        <f>SUM(AE326:AE327)</f>
        <v>-1462.5</v>
      </c>
      <c r="AG328" s="5" t="s">
        <v>23</v>
      </c>
      <c r="AH328" s="6"/>
      <c r="AI328" s="7" t="s">
        <v>13</v>
      </c>
      <c r="AJ328" s="6"/>
      <c r="AK328" s="6"/>
    </row>
    <row r="329" spans="3:37" x14ac:dyDescent="0.25">
      <c r="C329" s="5" t="s">
        <v>41</v>
      </c>
      <c r="D329" s="6"/>
      <c r="E329" s="7" t="s">
        <v>13</v>
      </c>
      <c r="F329" s="6"/>
      <c r="G329" s="6">
        <f>SUM(G315:G328)</f>
        <v>-8587.5</v>
      </c>
      <c r="I329" s="5" t="s">
        <v>41</v>
      </c>
      <c r="J329" s="6"/>
      <c r="K329" s="7" t="s">
        <v>13</v>
      </c>
      <c r="L329" s="6"/>
      <c r="M329" s="6">
        <f>SUM(M315:M328)</f>
        <v>-8083</v>
      </c>
      <c r="O329" s="5" t="s">
        <v>41</v>
      </c>
      <c r="P329" s="6"/>
      <c r="Q329" s="7" t="s">
        <v>13</v>
      </c>
      <c r="R329" s="6"/>
      <c r="S329" s="6">
        <f>SUM(S315:S328)</f>
        <v>-8083</v>
      </c>
      <c r="U329" s="5" t="s">
        <v>28</v>
      </c>
      <c r="V329" s="6"/>
      <c r="W329" s="7" t="s">
        <v>13</v>
      </c>
      <c r="X329" s="6"/>
      <c r="Y329" s="6">
        <f>SUM(Y324,Y328)</f>
        <v>10747.5</v>
      </c>
      <c r="AA329" s="5" t="s">
        <v>28</v>
      </c>
      <c r="AB329" s="6"/>
      <c r="AC329" s="7" t="s">
        <v>13</v>
      </c>
      <c r="AD329" s="6"/>
      <c r="AE329" s="6">
        <f>SUM(AE324,AE328)</f>
        <v>10747.5</v>
      </c>
      <c r="AG329" s="8" t="s">
        <v>24</v>
      </c>
      <c r="AH329" s="9">
        <v>-3</v>
      </c>
      <c r="AI329" s="7" t="s">
        <v>18</v>
      </c>
      <c r="AJ329" s="10">
        <v>190</v>
      </c>
      <c r="AK329" s="9">
        <f>AH329*AJ329</f>
        <v>-570</v>
      </c>
    </row>
    <row r="330" spans="3:37" x14ac:dyDescent="0.25">
      <c r="C330" s="8" t="s">
        <v>42</v>
      </c>
      <c r="D330" s="9"/>
      <c r="E330" s="7" t="s">
        <v>13</v>
      </c>
      <c r="F330" s="9"/>
      <c r="G330" s="9">
        <f>SUM(G312,G329)</f>
        <v>4202.5</v>
      </c>
      <c r="I330" s="8" t="s">
        <v>42</v>
      </c>
      <c r="J330" s="9"/>
      <c r="K330" s="7" t="s">
        <v>13</v>
      </c>
      <c r="L330" s="9"/>
      <c r="M330" s="9">
        <f>SUM(M312,M329)</f>
        <v>4452</v>
      </c>
      <c r="O330" s="8" t="s">
        <v>42</v>
      </c>
      <c r="P330" s="9"/>
      <c r="Q330" s="7" t="s">
        <v>13</v>
      </c>
      <c r="R330" s="9"/>
      <c r="S330" s="9">
        <f>SUM(S312,S329)</f>
        <v>4452</v>
      </c>
      <c r="U330" s="8" t="s">
        <v>13</v>
      </c>
      <c r="V330" s="9"/>
      <c r="W330" s="7" t="s">
        <v>13</v>
      </c>
      <c r="X330" s="9"/>
      <c r="Y330" s="9"/>
      <c r="AA330" s="8" t="s">
        <v>13</v>
      </c>
      <c r="AB330" s="9"/>
      <c r="AC330" s="7" t="s">
        <v>13</v>
      </c>
      <c r="AD330" s="9"/>
      <c r="AE330" s="9"/>
      <c r="AG330" s="8" t="s">
        <v>135</v>
      </c>
      <c r="AH330" s="9">
        <v>-2</v>
      </c>
      <c r="AI330" s="7" t="s">
        <v>72</v>
      </c>
      <c r="AJ330" s="10">
        <v>600</v>
      </c>
      <c r="AK330" s="9">
        <f>AH330*AJ330</f>
        <v>-1200</v>
      </c>
    </row>
    <row r="331" spans="3:37" x14ac:dyDescent="0.25">
      <c r="C331" s="1"/>
      <c r="D331" s="1"/>
      <c r="E331" s="1"/>
      <c r="F331" s="1"/>
      <c r="G331" s="1"/>
      <c r="I331" s="1"/>
      <c r="J331" s="1"/>
      <c r="K331" s="1"/>
      <c r="L331" s="1"/>
      <c r="M331" s="1"/>
      <c r="O331" s="1"/>
      <c r="P331" s="1"/>
      <c r="Q331" s="1"/>
      <c r="R331" s="1"/>
      <c r="S331" s="1"/>
      <c r="U331" s="5" t="s">
        <v>29</v>
      </c>
      <c r="V331" s="6"/>
      <c r="W331" s="7" t="s">
        <v>13</v>
      </c>
      <c r="X331" s="6"/>
      <c r="Y331" s="6"/>
      <c r="AA331" s="5" t="s">
        <v>29</v>
      </c>
      <c r="AB331" s="6"/>
      <c r="AC331" s="7" t="s">
        <v>13</v>
      </c>
      <c r="AD331" s="6"/>
      <c r="AE331" s="6"/>
      <c r="AG331" s="8" t="s">
        <v>71</v>
      </c>
      <c r="AH331" s="9">
        <v>-214</v>
      </c>
      <c r="AI331" s="7" t="s">
        <v>72</v>
      </c>
      <c r="AJ331" s="10">
        <v>0.6</v>
      </c>
      <c r="AK331" s="9">
        <f>AH331*AJ331</f>
        <v>-128.4</v>
      </c>
    </row>
    <row r="332" spans="3:37" x14ac:dyDescent="0.25">
      <c r="C332" s="2" t="s">
        <v>55</v>
      </c>
      <c r="D332" s="1"/>
      <c r="E332" s="1"/>
      <c r="F332" s="1"/>
      <c r="G332" s="1"/>
      <c r="I332" s="2" t="s">
        <v>55</v>
      </c>
      <c r="J332" s="1"/>
      <c r="K332" s="1"/>
      <c r="L332" s="1"/>
      <c r="M332" s="1"/>
      <c r="O332" s="2" t="s">
        <v>55</v>
      </c>
      <c r="P332" s="1"/>
      <c r="Q332" s="1"/>
      <c r="R332" s="1"/>
      <c r="S332" s="1"/>
      <c r="U332" s="8" t="s">
        <v>30</v>
      </c>
      <c r="V332" s="9">
        <v>-1</v>
      </c>
      <c r="W332" s="7" t="s">
        <v>13</v>
      </c>
      <c r="X332" s="9">
        <v>653</v>
      </c>
      <c r="Y332" s="9">
        <f t="shared" ref="Y332:Y342" si="26">V332*X332</f>
        <v>-653</v>
      </c>
      <c r="AA332" s="8" t="s">
        <v>30</v>
      </c>
      <c r="AB332" s="9">
        <v>-1</v>
      </c>
      <c r="AC332" s="7" t="s">
        <v>13</v>
      </c>
      <c r="AD332" s="9">
        <v>653</v>
      </c>
      <c r="AE332" s="9">
        <f t="shared" ref="AE332:AE342" si="27">AB332*AD332</f>
        <v>-653</v>
      </c>
      <c r="AG332" s="5" t="s">
        <v>27</v>
      </c>
      <c r="AH332" s="6"/>
      <c r="AI332" s="7" t="s">
        <v>13</v>
      </c>
      <c r="AJ332" s="6"/>
      <c r="AK332" s="6">
        <f>SUM(AK329:AK331)</f>
        <v>-1898.4</v>
      </c>
    </row>
    <row r="333" spans="3:37" x14ac:dyDescent="0.25">
      <c r="C333" s="2" t="s">
        <v>51</v>
      </c>
      <c r="D333" s="1"/>
      <c r="E333" s="1"/>
      <c r="F333" s="1"/>
      <c r="G333" s="1"/>
      <c r="I333" s="2" t="s">
        <v>51</v>
      </c>
      <c r="J333" s="1"/>
      <c r="K333" s="1"/>
      <c r="L333" s="1"/>
      <c r="M333" s="1"/>
      <c r="O333" s="2" t="s">
        <v>51</v>
      </c>
      <c r="P333" s="1"/>
      <c r="Q333" s="1"/>
      <c r="R333" s="1"/>
      <c r="S333" s="1"/>
      <c r="U333" s="8" t="s">
        <v>31</v>
      </c>
      <c r="V333" s="9">
        <v>-3</v>
      </c>
      <c r="W333" s="7" t="s">
        <v>13</v>
      </c>
      <c r="X333" s="9">
        <v>203</v>
      </c>
      <c r="Y333" s="9">
        <f t="shared" si="26"/>
        <v>-609</v>
      </c>
      <c r="AA333" s="8" t="s">
        <v>31</v>
      </c>
      <c r="AB333" s="9">
        <v>-3</v>
      </c>
      <c r="AC333" s="7" t="s">
        <v>13</v>
      </c>
      <c r="AD333" s="9">
        <v>203</v>
      </c>
      <c r="AE333" s="9">
        <f t="shared" si="27"/>
        <v>-609</v>
      </c>
      <c r="AG333" s="5" t="s">
        <v>73</v>
      </c>
      <c r="AH333" s="6"/>
      <c r="AI333" s="7" t="s">
        <v>13</v>
      </c>
      <c r="AJ333" s="6"/>
      <c r="AK333" s="6">
        <f>SUM(AK326,AK332)</f>
        <v>-1028.4000000000001</v>
      </c>
    </row>
    <row r="334" spans="3:37" x14ac:dyDescent="0.25">
      <c r="C334" s="1"/>
      <c r="D334" s="1"/>
      <c r="E334" s="1"/>
      <c r="F334" s="1"/>
      <c r="G334" s="1"/>
      <c r="I334" s="1"/>
      <c r="J334" s="1"/>
      <c r="K334" s="1"/>
      <c r="L334" s="1"/>
      <c r="M334" s="1"/>
      <c r="O334" s="1"/>
      <c r="P334" s="1"/>
      <c r="Q334" s="1"/>
      <c r="R334" s="1"/>
      <c r="S334" s="1"/>
      <c r="U334" s="8" t="s">
        <v>33</v>
      </c>
      <c r="V334" s="9">
        <v>-1</v>
      </c>
      <c r="W334" s="7" t="s">
        <v>13</v>
      </c>
      <c r="X334" s="9">
        <v>380</v>
      </c>
      <c r="Y334" s="9">
        <f t="shared" si="26"/>
        <v>-380</v>
      </c>
      <c r="AA334" s="8" t="s">
        <v>33</v>
      </c>
      <c r="AB334" s="9">
        <v>-1</v>
      </c>
      <c r="AC334" s="7" t="s">
        <v>13</v>
      </c>
      <c r="AD334" s="9">
        <v>380</v>
      </c>
      <c r="AE334" s="9">
        <f t="shared" si="27"/>
        <v>-380</v>
      </c>
      <c r="AG334" s="8" t="s">
        <v>13</v>
      </c>
      <c r="AH334" s="9"/>
      <c r="AI334" s="7" t="s">
        <v>13</v>
      </c>
      <c r="AJ334" s="9"/>
      <c r="AK334" s="9"/>
    </row>
    <row r="335" spans="3:37" x14ac:dyDescent="0.25">
      <c r="C335" s="2" t="s">
        <v>43</v>
      </c>
      <c r="D335" s="1"/>
      <c r="E335" s="1"/>
      <c r="F335" s="1"/>
      <c r="G335" s="1"/>
      <c r="I335" s="2" t="s">
        <v>43</v>
      </c>
      <c r="J335" s="1"/>
      <c r="K335" s="1"/>
      <c r="L335" s="1"/>
      <c r="M335" s="1"/>
      <c r="O335" s="2" t="s">
        <v>43</v>
      </c>
      <c r="P335" s="1"/>
      <c r="Q335" s="1"/>
      <c r="R335" s="1"/>
      <c r="S335" s="1"/>
      <c r="U335" s="8" t="s">
        <v>92</v>
      </c>
      <c r="V335" s="9">
        <v>-1</v>
      </c>
      <c r="W335" s="7" t="s">
        <v>13</v>
      </c>
      <c r="X335" s="9">
        <v>165</v>
      </c>
      <c r="Y335" s="9">
        <f t="shared" si="26"/>
        <v>-165</v>
      </c>
      <c r="AA335" s="8" t="s">
        <v>92</v>
      </c>
      <c r="AB335" s="9">
        <v>-1</v>
      </c>
      <c r="AC335" s="7" t="s">
        <v>13</v>
      </c>
      <c r="AD335" s="9">
        <v>165</v>
      </c>
      <c r="AE335" s="9">
        <f t="shared" si="27"/>
        <v>-165</v>
      </c>
      <c r="AG335" s="5" t="s">
        <v>29</v>
      </c>
      <c r="AH335" s="6"/>
      <c r="AI335" s="7" t="s">
        <v>13</v>
      </c>
      <c r="AJ335" s="6"/>
      <c r="AK335" s="6"/>
    </row>
    <row r="336" spans="3:37" x14ac:dyDescent="0.25">
      <c r="C336" s="1"/>
      <c r="D336" s="1"/>
      <c r="E336" s="1"/>
      <c r="F336" s="1"/>
      <c r="G336" s="1"/>
      <c r="I336" s="1"/>
      <c r="J336" s="1"/>
      <c r="K336" s="1"/>
      <c r="L336" s="1"/>
      <c r="M336" s="1"/>
      <c r="O336" s="1"/>
      <c r="P336" s="1"/>
      <c r="Q336" s="1"/>
      <c r="R336" s="1"/>
      <c r="S336" s="1"/>
      <c r="U336" s="8" t="s">
        <v>34</v>
      </c>
      <c r="V336" s="9">
        <v>-3</v>
      </c>
      <c r="W336" s="7" t="s">
        <v>13</v>
      </c>
      <c r="X336" s="9">
        <v>175</v>
      </c>
      <c r="Y336" s="9">
        <f t="shared" si="26"/>
        <v>-525</v>
      </c>
      <c r="AA336" s="8" t="s">
        <v>34</v>
      </c>
      <c r="AB336" s="9">
        <v>-3</v>
      </c>
      <c r="AC336" s="7" t="s">
        <v>13</v>
      </c>
      <c r="AD336" s="9">
        <v>175</v>
      </c>
      <c r="AE336" s="9">
        <f t="shared" si="27"/>
        <v>-525</v>
      </c>
      <c r="AG336" s="8" t="s">
        <v>30</v>
      </c>
      <c r="AH336" s="10">
        <v>-0.5</v>
      </c>
      <c r="AI336" s="7" t="s">
        <v>13</v>
      </c>
      <c r="AJ336" s="9">
        <v>653</v>
      </c>
      <c r="AK336" s="9">
        <f t="shared" ref="AK336:AK346" si="28">AH336*AJ336</f>
        <v>-326.5</v>
      </c>
    </row>
    <row r="337" spans="3:37" x14ac:dyDescent="0.25">
      <c r="C337" s="1" t="s">
        <v>63</v>
      </c>
      <c r="D337" s="1"/>
      <c r="E337" s="1"/>
      <c r="F337" s="1"/>
      <c r="G337" s="1"/>
      <c r="I337" s="1" t="s">
        <v>63</v>
      </c>
      <c r="J337" s="1"/>
      <c r="K337" s="1"/>
      <c r="L337" s="1"/>
      <c r="M337" s="1"/>
      <c r="O337" s="1" t="s">
        <v>63</v>
      </c>
      <c r="P337" s="1"/>
      <c r="Q337" s="1"/>
      <c r="R337" s="1"/>
      <c r="S337" s="1"/>
      <c r="U337" s="8" t="s">
        <v>35</v>
      </c>
      <c r="V337" s="9">
        <v>-1</v>
      </c>
      <c r="W337" s="7" t="s">
        <v>13</v>
      </c>
      <c r="X337" s="9">
        <v>1015</v>
      </c>
      <c r="Y337" s="9">
        <f t="shared" si="26"/>
        <v>-1015</v>
      </c>
      <c r="AA337" s="8" t="s">
        <v>35</v>
      </c>
      <c r="AB337" s="9">
        <v>-1</v>
      </c>
      <c r="AC337" s="7" t="s">
        <v>13</v>
      </c>
      <c r="AD337" s="9">
        <v>1015</v>
      </c>
      <c r="AE337" s="9">
        <f t="shared" si="27"/>
        <v>-1015</v>
      </c>
      <c r="AG337" s="8" t="s">
        <v>136</v>
      </c>
      <c r="AH337" s="10">
        <v>-0.5</v>
      </c>
      <c r="AI337" s="7" t="s">
        <v>13</v>
      </c>
      <c r="AJ337" s="9">
        <v>190</v>
      </c>
      <c r="AK337" s="9">
        <f t="shared" si="28"/>
        <v>-95</v>
      </c>
    </row>
    <row r="338" spans="3:37" x14ac:dyDescent="0.25">
      <c r="C338" s="2" t="s">
        <v>1</v>
      </c>
      <c r="D338" s="2" t="s">
        <v>2</v>
      </c>
      <c r="E338" s="1"/>
      <c r="F338" s="1"/>
      <c r="G338" s="1"/>
      <c r="I338" s="2" t="s">
        <v>1</v>
      </c>
      <c r="J338" s="2" t="s">
        <v>2</v>
      </c>
      <c r="K338" s="1"/>
      <c r="L338" s="1"/>
      <c r="M338" s="1"/>
      <c r="O338" s="2" t="s">
        <v>1</v>
      </c>
      <c r="P338" s="2" t="s">
        <v>2</v>
      </c>
      <c r="Q338" s="1"/>
      <c r="R338" s="1"/>
      <c r="S338" s="1"/>
      <c r="U338" s="8" t="s">
        <v>149</v>
      </c>
      <c r="V338" s="9">
        <v>-1</v>
      </c>
      <c r="W338" s="7" t="s">
        <v>13</v>
      </c>
      <c r="X338" s="9">
        <v>290</v>
      </c>
      <c r="Y338" s="9">
        <f t="shared" si="26"/>
        <v>-290</v>
      </c>
      <c r="AA338" s="8" t="s">
        <v>149</v>
      </c>
      <c r="AB338" s="9">
        <v>-1</v>
      </c>
      <c r="AC338" s="7" t="s">
        <v>13</v>
      </c>
      <c r="AD338" s="9">
        <v>290</v>
      </c>
      <c r="AE338" s="9">
        <f t="shared" si="27"/>
        <v>-290</v>
      </c>
      <c r="AG338" s="8" t="s">
        <v>74</v>
      </c>
      <c r="AH338" s="10">
        <v>-0.5</v>
      </c>
      <c r="AI338" s="7" t="s">
        <v>13</v>
      </c>
      <c r="AJ338" s="9">
        <v>380</v>
      </c>
      <c r="AK338" s="9">
        <f t="shared" si="28"/>
        <v>-190</v>
      </c>
    </row>
    <row r="339" spans="3:37" x14ac:dyDescent="0.25">
      <c r="C339" s="2" t="s">
        <v>3</v>
      </c>
      <c r="D339" s="2" t="s">
        <v>4</v>
      </c>
      <c r="E339" s="1"/>
      <c r="F339" s="1"/>
      <c r="G339" s="1"/>
      <c r="I339" s="2" t="s">
        <v>3</v>
      </c>
      <c r="J339" s="2" t="s">
        <v>134</v>
      </c>
      <c r="K339" s="1"/>
      <c r="L339" s="1"/>
      <c r="M339" s="1"/>
      <c r="O339" s="2" t="s">
        <v>3</v>
      </c>
      <c r="P339" s="2" t="s">
        <v>137</v>
      </c>
      <c r="Q339" s="1"/>
      <c r="R339" s="1"/>
      <c r="S339" s="1"/>
      <c r="U339" s="8" t="s">
        <v>150</v>
      </c>
      <c r="V339" s="9">
        <v>-2800</v>
      </c>
      <c r="W339" s="7" t="s">
        <v>13</v>
      </c>
      <c r="X339" s="10">
        <v>0.16</v>
      </c>
      <c r="Y339" s="9">
        <f t="shared" si="26"/>
        <v>-448</v>
      </c>
      <c r="AA339" s="8" t="s">
        <v>150</v>
      </c>
      <c r="AB339" s="9">
        <v>-2800</v>
      </c>
      <c r="AC339" s="7" t="s">
        <v>13</v>
      </c>
      <c r="AD339" s="10">
        <v>0.16</v>
      </c>
      <c r="AE339" s="9">
        <f t="shared" si="27"/>
        <v>-448</v>
      </c>
      <c r="AG339" s="8" t="s">
        <v>92</v>
      </c>
      <c r="AH339" s="10">
        <v>-0.5</v>
      </c>
      <c r="AI339" s="7" t="s">
        <v>13</v>
      </c>
      <c r="AJ339" s="9">
        <v>165</v>
      </c>
      <c r="AK339" s="9">
        <f t="shared" si="28"/>
        <v>-82.5</v>
      </c>
    </row>
    <row r="340" spans="3:37" x14ac:dyDescent="0.25">
      <c r="C340" s="2" t="s">
        <v>5</v>
      </c>
      <c r="D340" s="2" t="s">
        <v>6</v>
      </c>
      <c r="E340" s="1"/>
      <c r="F340" s="1"/>
      <c r="G340" s="1"/>
      <c r="I340" s="2" t="s">
        <v>5</v>
      </c>
      <c r="J340" s="2" t="s">
        <v>6</v>
      </c>
      <c r="K340" s="1"/>
      <c r="L340" s="1"/>
      <c r="M340" s="1"/>
      <c r="O340" s="2" t="s">
        <v>5</v>
      </c>
      <c r="P340" s="2" t="s">
        <v>6</v>
      </c>
      <c r="Q340" s="1"/>
      <c r="R340" s="1"/>
      <c r="S340" s="1"/>
      <c r="U340" s="8" t="s">
        <v>163</v>
      </c>
      <c r="V340" s="9">
        <v>-1</v>
      </c>
      <c r="W340" s="7" t="s">
        <v>13</v>
      </c>
      <c r="X340" s="9">
        <v>1225</v>
      </c>
      <c r="Y340" s="9">
        <f t="shared" si="26"/>
        <v>-1225</v>
      </c>
      <c r="AA340" s="8" t="s">
        <v>163</v>
      </c>
      <c r="AB340" s="9">
        <v>-1</v>
      </c>
      <c r="AC340" s="7" t="s">
        <v>13</v>
      </c>
      <c r="AD340" s="9">
        <v>1225</v>
      </c>
      <c r="AE340" s="9">
        <f t="shared" si="27"/>
        <v>-1225</v>
      </c>
      <c r="AG340" s="8" t="s">
        <v>94</v>
      </c>
      <c r="AH340" s="9">
        <v>-1</v>
      </c>
      <c r="AI340" s="7" t="s">
        <v>13</v>
      </c>
      <c r="AJ340" s="9">
        <v>265</v>
      </c>
      <c r="AK340" s="9">
        <f t="shared" si="28"/>
        <v>-265</v>
      </c>
    </row>
    <row r="341" spans="3:37" x14ac:dyDescent="0.25">
      <c r="C341" s="2" t="s">
        <v>7</v>
      </c>
      <c r="D341" s="2" t="s">
        <v>162</v>
      </c>
      <c r="E341" s="1"/>
      <c r="F341" s="1"/>
      <c r="G341" s="1"/>
      <c r="I341" s="2" t="s">
        <v>7</v>
      </c>
      <c r="J341" s="2" t="s">
        <v>162</v>
      </c>
      <c r="K341" s="1"/>
      <c r="L341" s="1"/>
      <c r="M341" s="1"/>
      <c r="O341" s="2" t="s">
        <v>7</v>
      </c>
      <c r="P341" s="2" t="s">
        <v>162</v>
      </c>
      <c r="Q341" s="1"/>
      <c r="R341" s="1"/>
      <c r="S341" s="1"/>
      <c r="U341" s="8" t="s">
        <v>164</v>
      </c>
      <c r="V341" s="9">
        <v>-2</v>
      </c>
      <c r="W341" s="7" t="s">
        <v>13</v>
      </c>
      <c r="X341" s="9">
        <v>125</v>
      </c>
      <c r="Y341" s="9">
        <f t="shared" si="26"/>
        <v>-250</v>
      </c>
      <c r="AA341" s="8" t="s">
        <v>164</v>
      </c>
      <c r="AB341" s="9">
        <v>-2</v>
      </c>
      <c r="AC341" s="7" t="s">
        <v>13</v>
      </c>
      <c r="AD341" s="9">
        <v>125</v>
      </c>
      <c r="AE341" s="9">
        <f t="shared" si="27"/>
        <v>-250</v>
      </c>
      <c r="AG341" s="8" t="s">
        <v>35</v>
      </c>
      <c r="AH341" s="9">
        <v>-1</v>
      </c>
      <c r="AI341" s="7" t="s">
        <v>13</v>
      </c>
      <c r="AJ341" s="9">
        <v>780</v>
      </c>
      <c r="AK341" s="9">
        <f t="shared" si="28"/>
        <v>-780</v>
      </c>
    </row>
    <row r="342" spans="3:37" x14ac:dyDescent="0.25">
      <c r="C342" s="2" t="s">
        <v>9</v>
      </c>
      <c r="D342" s="2" t="s">
        <v>10</v>
      </c>
      <c r="E342" s="1"/>
      <c r="F342" s="1"/>
      <c r="G342" s="1"/>
      <c r="I342" s="2" t="s">
        <v>9</v>
      </c>
      <c r="J342" s="2" t="s">
        <v>10</v>
      </c>
      <c r="K342" s="1"/>
      <c r="L342" s="1"/>
      <c r="M342" s="1"/>
      <c r="O342" s="2" t="s">
        <v>9</v>
      </c>
      <c r="P342" s="2" t="s">
        <v>10</v>
      </c>
      <c r="Q342" s="1"/>
      <c r="R342" s="1"/>
      <c r="S342" s="1"/>
      <c r="U342" s="8" t="s">
        <v>165</v>
      </c>
      <c r="V342" s="9">
        <v>-75</v>
      </c>
      <c r="W342" s="7" t="s">
        <v>13</v>
      </c>
      <c r="X342" s="9">
        <v>10</v>
      </c>
      <c r="Y342" s="9">
        <f t="shared" si="26"/>
        <v>-750</v>
      </c>
      <c r="AA342" s="8" t="s">
        <v>165</v>
      </c>
      <c r="AB342" s="9">
        <v>-75</v>
      </c>
      <c r="AC342" s="7" t="s">
        <v>13</v>
      </c>
      <c r="AD342" s="9">
        <v>7</v>
      </c>
      <c r="AE342" s="9">
        <f t="shared" si="27"/>
        <v>-525</v>
      </c>
      <c r="AG342" s="8" t="s">
        <v>75</v>
      </c>
      <c r="AH342" s="9">
        <v>-1</v>
      </c>
      <c r="AI342" s="7" t="s">
        <v>13</v>
      </c>
      <c r="AJ342" s="9">
        <v>225</v>
      </c>
      <c r="AK342" s="9">
        <f t="shared" si="28"/>
        <v>-225</v>
      </c>
    </row>
    <row r="343" spans="3:37" x14ac:dyDescent="0.25">
      <c r="C343" s="1"/>
      <c r="D343" s="1"/>
      <c r="E343" s="1"/>
      <c r="F343" s="1"/>
      <c r="G343" s="1"/>
      <c r="I343" s="1"/>
      <c r="J343" s="1"/>
      <c r="K343" s="1"/>
      <c r="L343" s="1"/>
      <c r="M343" s="1"/>
      <c r="O343" s="1"/>
      <c r="P343" s="1"/>
      <c r="Q343" s="1"/>
      <c r="R343" s="1"/>
      <c r="S343" s="1"/>
      <c r="U343" s="8" t="s">
        <v>40</v>
      </c>
      <c r="V343" s="9"/>
      <c r="W343" s="7" t="s">
        <v>13</v>
      </c>
      <c r="X343" s="9"/>
      <c r="Y343" s="9">
        <v>-800</v>
      </c>
      <c r="AA343" s="8" t="s">
        <v>40</v>
      </c>
      <c r="AB343" s="9"/>
      <c r="AC343" s="7" t="s">
        <v>13</v>
      </c>
      <c r="AD343" s="9"/>
      <c r="AE343" s="9">
        <v>-750</v>
      </c>
      <c r="AG343" s="8" t="s">
        <v>76</v>
      </c>
      <c r="AH343" s="9">
        <v>-150</v>
      </c>
      <c r="AI343" s="7" t="s">
        <v>13</v>
      </c>
      <c r="AJ343" s="10">
        <v>0.3</v>
      </c>
      <c r="AK343" s="9">
        <f t="shared" si="28"/>
        <v>-45</v>
      </c>
    </row>
    <row r="344" spans="3:37" x14ac:dyDescent="0.25">
      <c r="C344" s="3" t="s">
        <v>11</v>
      </c>
      <c r="D344" s="4" t="s">
        <v>12</v>
      </c>
      <c r="E344" s="4" t="s">
        <v>13</v>
      </c>
      <c r="F344" s="4" t="s">
        <v>14</v>
      </c>
      <c r="G344" s="4" t="s">
        <v>15</v>
      </c>
      <c r="I344" s="3" t="s">
        <v>11</v>
      </c>
      <c r="J344" s="4" t="s">
        <v>12</v>
      </c>
      <c r="K344" s="4" t="s">
        <v>13</v>
      </c>
      <c r="L344" s="4" t="s">
        <v>14</v>
      </c>
      <c r="M344" s="4" t="s">
        <v>15</v>
      </c>
      <c r="O344" s="3" t="s">
        <v>11</v>
      </c>
      <c r="P344" s="4" t="s">
        <v>12</v>
      </c>
      <c r="Q344" s="4" t="s">
        <v>13</v>
      </c>
      <c r="R344" s="4" t="s">
        <v>14</v>
      </c>
      <c r="S344" s="4" t="s">
        <v>15</v>
      </c>
      <c r="U344" s="5" t="s">
        <v>41</v>
      </c>
      <c r="V344" s="6"/>
      <c r="W344" s="7" t="s">
        <v>13</v>
      </c>
      <c r="X344" s="6"/>
      <c r="Y344" s="6">
        <f>SUM(Y332:Y343)</f>
        <v>-7110</v>
      </c>
      <c r="AA344" s="5" t="s">
        <v>41</v>
      </c>
      <c r="AB344" s="6"/>
      <c r="AC344" s="7" t="s">
        <v>13</v>
      </c>
      <c r="AD344" s="6"/>
      <c r="AE344" s="6">
        <f>SUM(AE332:AE343)</f>
        <v>-6835</v>
      </c>
      <c r="AG344" s="8" t="s">
        <v>163</v>
      </c>
      <c r="AH344" s="9">
        <v>-1</v>
      </c>
      <c r="AI344" s="7" t="s">
        <v>13</v>
      </c>
      <c r="AJ344" s="9">
        <v>1225</v>
      </c>
      <c r="AK344" s="9">
        <f t="shared" si="28"/>
        <v>-1225</v>
      </c>
    </row>
    <row r="345" spans="3:37" x14ac:dyDescent="0.25">
      <c r="C345" s="5" t="s">
        <v>16</v>
      </c>
      <c r="D345" s="6"/>
      <c r="E345" s="7" t="s">
        <v>13</v>
      </c>
      <c r="F345" s="6"/>
      <c r="G345" s="6"/>
      <c r="I345" s="5" t="s">
        <v>16</v>
      </c>
      <c r="J345" s="6"/>
      <c r="K345" s="7" t="s">
        <v>13</v>
      </c>
      <c r="L345" s="6"/>
      <c r="M345" s="6"/>
      <c r="O345" s="5" t="s">
        <v>16</v>
      </c>
      <c r="P345" s="6"/>
      <c r="Q345" s="7" t="s">
        <v>13</v>
      </c>
      <c r="R345" s="6"/>
      <c r="S345" s="6"/>
      <c r="U345" s="8" t="s">
        <v>42</v>
      </c>
      <c r="V345" s="9"/>
      <c r="W345" s="7" t="s">
        <v>13</v>
      </c>
      <c r="X345" s="9"/>
      <c r="Y345" s="9">
        <f>SUM(Y329,Y344)</f>
        <v>3637.5</v>
      </c>
      <c r="AA345" s="8" t="s">
        <v>42</v>
      </c>
      <c r="AB345" s="9"/>
      <c r="AC345" s="7" t="s">
        <v>13</v>
      </c>
      <c r="AD345" s="9"/>
      <c r="AE345" s="9">
        <f>SUM(AE329,AE344)</f>
        <v>3912.5</v>
      </c>
      <c r="AG345" s="8" t="s">
        <v>164</v>
      </c>
      <c r="AH345" s="9">
        <v>-2</v>
      </c>
      <c r="AI345" s="7" t="s">
        <v>13</v>
      </c>
      <c r="AJ345" s="9">
        <v>125</v>
      </c>
      <c r="AK345" s="9">
        <f t="shared" si="28"/>
        <v>-250</v>
      </c>
    </row>
    <row r="346" spans="3:37" x14ac:dyDescent="0.25">
      <c r="C346" s="8" t="s">
        <v>48</v>
      </c>
      <c r="D346" s="9">
        <v>5000</v>
      </c>
      <c r="E346" s="7" t="s">
        <v>18</v>
      </c>
      <c r="F346" s="10">
        <v>2.2999999999999998</v>
      </c>
      <c r="G346" s="9">
        <f>D346*F346</f>
        <v>11500</v>
      </c>
      <c r="I346" s="8" t="s">
        <v>48</v>
      </c>
      <c r="J346" s="9">
        <v>5000</v>
      </c>
      <c r="K346" s="7" t="s">
        <v>18</v>
      </c>
      <c r="L346" s="10">
        <v>2.1</v>
      </c>
      <c r="M346" s="9">
        <f>J346*L346</f>
        <v>10500</v>
      </c>
      <c r="O346" s="8" t="s">
        <v>48</v>
      </c>
      <c r="P346" s="9">
        <v>5000</v>
      </c>
      <c r="Q346" s="7" t="s">
        <v>18</v>
      </c>
      <c r="R346" s="10">
        <v>1.9</v>
      </c>
      <c r="S346" s="9">
        <f>P346*R346</f>
        <v>9500</v>
      </c>
      <c r="U346" s="1"/>
      <c r="V346" s="1"/>
      <c r="W346" s="1"/>
      <c r="X346" s="1"/>
      <c r="Y346" s="1"/>
      <c r="AA346" s="1"/>
      <c r="AB346" s="1"/>
      <c r="AC346" s="1"/>
      <c r="AD346" s="1"/>
      <c r="AE346" s="1"/>
      <c r="AG346" s="8" t="s">
        <v>165</v>
      </c>
      <c r="AH346" s="9">
        <v>-90</v>
      </c>
      <c r="AI346" s="7" t="s">
        <v>13</v>
      </c>
      <c r="AJ346" s="9">
        <v>7</v>
      </c>
      <c r="AK346" s="9">
        <f t="shared" si="28"/>
        <v>-630</v>
      </c>
    </row>
    <row r="347" spans="3:37" x14ac:dyDescent="0.25">
      <c r="C347" s="8" t="s">
        <v>19</v>
      </c>
      <c r="D347" s="9">
        <v>2400</v>
      </c>
      <c r="E347" s="7" t="s">
        <v>18</v>
      </c>
      <c r="F347" s="10">
        <v>0.85</v>
      </c>
      <c r="G347" s="9">
        <f>D347*F347</f>
        <v>2040</v>
      </c>
      <c r="I347" s="8" t="s">
        <v>19</v>
      </c>
      <c r="J347" s="9">
        <v>2400</v>
      </c>
      <c r="K347" s="7" t="s">
        <v>18</v>
      </c>
      <c r="L347" s="10">
        <v>0.85</v>
      </c>
      <c r="M347" s="9">
        <f>J347*L347</f>
        <v>2040</v>
      </c>
      <c r="O347" s="8" t="s">
        <v>19</v>
      </c>
      <c r="P347" s="9">
        <v>2400</v>
      </c>
      <c r="Q347" s="7" t="s">
        <v>18</v>
      </c>
      <c r="R347" s="10">
        <v>0.85</v>
      </c>
      <c r="S347" s="9">
        <f>P347*R347</f>
        <v>2040</v>
      </c>
      <c r="U347" s="2" t="s">
        <v>151</v>
      </c>
      <c r="V347" s="1"/>
      <c r="W347" s="1"/>
      <c r="X347" s="1"/>
      <c r="Y347" s="1"/>
      <c r="AA347" s="2" t="s">
        <v>151</v>
      </c>
      <c r="AB347" s="1"/>
      <c r="AC347" s="1"/>
      <c r="AD347" s="1"/>
      <c r="AE347" s="1"/>
      <c r="AG347" s="8" t="s">
        <v>40</v>
      </c>
      <c r="AH347" s="9"/>
      <c r="AI347" s="7" t="s">
        <v>13</v>
      </c>
      <c r="AJ347" s="9"/>
      <c r="AK347" s="9">
        <v>-750</v>
      </c>
    </row>
    <row r="348" spans="3:37" x14ac:dyDescent="0.25">
      <c r="C348" s="8" t="s">
        <v>20</v>
      </c>
      <c r="D348" s="9"/>
      <c r="E348" s="7" t="s">
        <v>21</v>
      </c>
      <c r="F348" s="9"/>
      <c r="G348" s="9">
        <v>870</v>
      </c>
      <c r="I348" s="8" t="s">
        <v>20</v>
      </c>
      <c r="J348" s="9"/>
      <c r="K348" s="7" t="s">
        <v>21</v>
      </c>
      <c r="L348" s="9"/>
      <c r="M348" s="9">
        <v>870</v>
      </c>
      <c r="O348" s="8" t="s">
        <v>20</v>
      </c>
      <c r="P348" s="9"/>
      <c r="Q348" s="7" t="s">
        <v>21</v>
      </c>
      <c r="R348" s="9"/>
      <c r="S348" s="9">
        <v>870</v>
      </c>
      <c r="U348" s="1"/>
      <c r="V348" s="1"/>
      <c r="W348" s="1"/>
      <c r="X348" s="1"/>
      <c r="Y348" s="1"/>
      <c r="AA348" s="1"/>
      <c r="AB348" s="1"/>
      <c r="AC348" s="1"/>
      <c r="AD348" s="1"/>
      <c r="AE348" s="1"/>
      <c r="AG348" s="5" t="s">
        <v>41</v>
      </c>
      <c r="AH348" s="6"/>
      <c r="AI348" s="7" t="s">
        <v>13</v>
      </c>
      <c r="AJ348" s="6"/>
      <c r="AK348" s="6">
        <f>SUM(AK336:AK347)</f>
        <v>-4864</v>
      </c>
    </row>
    <row r="349" spans="3:37" x14ac:dyDescent="0.25">
      <c r="C349" s="5" t="s">
        <v>22</v>
      </c>
      <c r="D349" s="6"/>
      <c r="E349" s="7" t="s">
        <v>13</v>
      </c>
      <c r="F349" s="6"/>
      <c r="G349" s="6">
        <f>SUM(G346:G348)</f>
        <v>14410</v>
      </c>
      <c r="I349" s="5" t="s">
        <v>22</v>
      </c>
      <c r="J349" s="6"/>
      <c r="K349" s="7" t="s">
        <v>13</v>
      </c>
      <c r="L349" s="6"/>
      <c r="M349" s="6">
        <f>SUM(M346:M348)</f>
        <v>13410</v>
      </c>
      <c r="O349" s="5" t="s">
        <v>22</v>
      </c>
      <c r="P349" s="6"/>
      <c r="Q349" s="7" t="s">
        <v>13</v>
      </c>
      <c r="R349" s="6"/>
      <c r="S349" s="6">
        <f>SUM(S346:S348)</f>
        <v>12410</v>
      </c>
      <c r="U349" s="2" t="s">
        <v>43</v>
      </c>
      <c r="V349" s="1"/>
      <c r="W349" s="1"/>
      <c r="X349" s="1"/>
      <c r="Y349" s="1"/>
      <c r="AA349" s="2" t="s">
        <v>43</v>
      </c>
      <c r="AB349" s="1"/>
      <c r="AC349" s="1"/>
      <c r="AD349" s="1"/>
      <c r="AE349" s="1"/>
      <c r="AG349" s="8" t="s">
        <v>42</v>
      </c>
      <c r="AH349" s="9"/>
      <c r="AI349" s="7" t="s">
        <v>13</v>
      </c>
      <c r="AJ349" s="9"/>
      <c r="AK349" s="9">
        <f>SUM(AK333,AK348)</f>
        <v>-5892.4</v>
      </c>
    </row>
    <row r="350" spans="3:37" x14ac:dyDescent="0.25">
      <c r="C350" s="8" t="s">
        <v>13</v>
      </c>
      <c r="D350" s="9"/>
      <c r="E350" s="7" t="s">
        <v>13</v>
      </c>
      <c r="F350" s="9"/>
      <c r="G350" s="9"/>
      <c r="I350" s="8" t="s">
        <v>13</v>
      </c>
      <c r="J350" s="9"/>
      <c r="K350" s="7" t="s">
        <v>13</v>
      </c>
      <c r="L350" s="9"/>
      <c r="M350" s="9"/>
      <c r="O350" s="8" t="s">
        <v>13</v>
      </c>
      <c r="P350" s="9"/>
      <c r="Q350" s="7" t="s">
        <v>13</v>
      </c>
      <c r="R350" s="9"/>
      <c r="S350" s="9"/>
      <c r="U350" s="1"/>
      <c r="V350" s="1"/>
      <c r="W350" s="1"/>
      <c r="X350" s="1"/>
      <c r="Y350" s="1"/>
      <c r="AA350" s="1"/>
      <c r="AB350" s="1"/>
      <c r="AC350" s="1"/>
      <c r="AD350" s="1"/>
      <c r="AE350" s="1"/>
      <c r="AG350" s="1"/>
      <c r="AH350" s="1"/>
      <c r="AI350" s="1"/>
      <c r="AJ350" s="1"/>
      <c r="AK350" s="1"/>
    </row>
    <row r="351" spans="3:37" x14ac:dyDescent="0.25">
      <c r="C351" s="5" t="s">
        <v>23</v>
      </c>
      <c r="D351" s="6"/>
      <c r="E351" s="7" t="s">
        <v>13</v>
      </c>
      <c r="F351" s="6"/>
      <c r="G351" s="6"/>
      <c r="I351" s="5" t="s">
        <v>23</v>
      </c>
      <c r="J351" s="6"/>
      <c r="K351" s="7" t="s">
        <v>13</v>
      </c>
      <c r="L351" s="6"/>
      <c r="M351" s="6"/>
      <c r="O351" s="5" t="s">
        <v>23</v>
      </c>
      <c r="P351" s="6"/>
      <c r="Q351" s="7" t="s">
        <v>13</v>
      </c>
      <c r="R351" s="6"/>
      <c r="S351" s="6"/>
      <c r="U351" s="1" t="s">
        <v>99</v>
      </c>
      <c r="V351" s="1"/>
      <c r="W351" s="1"/>
      <c r="X351" s="1"/>
      <c r="Y351" s="1"/>
      <c r="AA351" s="1" t="s">
        <v>99</v>
      </c>
      <c r="AB351" s="1"/>
      <c r="AC351" s="1"/>
      <c r="AD351" s="1"/>
      <c r="AE351" s="1"/>
      <c r="AG351" s="1"/>
      <c r="AH351" s="1"/>
      <c r="AI351" s="1"/>
      <c r="AJ351" s="1"/>
      <c r="AK351" s="1"/>
    </row>
    <row r="352" spans="3:37" x14ac:dyDescent="0.25">
      <c r="C352" s="8" t="s">
        <v>24</v>
      </c>
      <c r="D352" s="9">
        <v>-170</v>
      </c>
      <c r="E352" s="7" t="s">
        <v>18</v>
      </c>
      <c r="F352" s="10">
        <v>5.4</v>
      </c>
      <c r="G352" s="9">
        <f>D352*F352</f>
        <v>-918.00000000000011</v>
      </c>
      <c r="I352" s="8" t="s">
        <v>24</v>
      </c>
      <c r="J352" s="9">
        <v>-170</v>
      </c>
      <c r="K352" s="7" t="s">
        <v>18</v>
      </c>
      <c r="L352" s="10">
        <v>5.4</v>
      </c>
      <c r="M352" s="9">
        <f>J352*L352</f>
        <v>-918.00000000000011</v>
      </c>
      <c r="O352" s="8" t="s">
        <v>24</v>
      </c>
      <c r="P352" s="9">
        <v>-170</v>
      </c>
      <c r="Q352" s="7" t="s">
        <v>18</v>
      </c>
      <c r="R352" s="10">
        <v>5.4</v>
      </c>
      <c r="S352" s="9">
        <f>P352*R352</f>
        <v>-918.00000000000011</v>
      </c>
      <c r="U352" s="2" t="s">
        <v>1</v>
      </c>
      <c r="V352" s="2" t="s">
        <v>2</v>
      </c>
      <c r="W352" s="1"/>
      <c r="X352" s="1"/>
      <c r="Y352" s="1"/>
      <c r="AA352" s="2" t="s">
        <v>1</v>
      </c>
      <c r="AB352" s="2" t="s">
        <v>2</v>
      </c>
      <c r="AC352" s="1"/>
      <c r="AD352" s="1"/>
      <c r="AE352" s="1"/>
      <c r="AG352" s="1"/>
      <c r="AH352" s="1"/>
      <c r="AI352" s="1"/>
      <c r="AJ352" s="1"/>
      <c r="AK352" s="1"/>
    </row>
    <row r="353" spans="3:37" x14ac:dyDescent="0.25">
      <c r="C353" s="8" t="s">
        <v>25</v>
      </c>
      <c r="D353" s="9">
        <v>-20</v>
      </c>
      <c r="E353" s="7" t="s">
        <v>26</v>
      </c>
      <c r="F353" s="10"/>
      <c r="G353" s="9"/>
      <c r="I353" s="8" t="s">
        <v>25</v>
      </c>
      <c r="J353" s="9">
        <v>-20</v>
      </c>
      <c r="K353" s="7" t="s">
        <v>26</v>
      </c>
      <c r="L353" s="10"/>
      <c r="M353" s="9"/>
      <c r="O353" s="8" t="s">
        <v>25</v>
      </c>
      <c r="P353" s="9">
        <v>-20</v>
      </c>
      <c r="Q353" s="7" t="s">
        <v>26</v>
      </c>
      <c r="R353" s="10"/>
      <c r="S353" s="9"/>
      <c r="U353" s="2" t="s">
        <v>3</v>
      </c>
      <c r="V353" s="2" t="s">
        <v>4</v>
      </c>
      <c r="W353" s="1"/>
      <c r="X353" s="1"/>
      <c r="Y353" s="1"/>
      <c r="AA353" s="2" t="s">
        <v>3</v>
      </c>
      <c r="AB353" s="2" t="s">
        <v>134</v>
      </c>
      <c r="AC353" s="1"/>
      <c r="AD353" s="1"/>
      <c r="AE353" s="1"/>
      <c r="AG353" s="2" t="s">
        <v>43</v>
      </c>
      <c r="AH353" s="1"/>
      <c r="AI353" s="1"/>
      <c r="AJ353" s="1"/>
      <c r="AK353" s="1"/>
    </row>
    <row r="354" spans="3:37" x14ac:dyDescent="0.25">
      <c r="C354" s="5" t="s">
        <v>27</v>
      </c>
      <c r="D354" s="6"/>
      <c r="E354" s="7" t="s">
        <v>13</v>
      </c>
      <c r="F354" s="6"/>
      <c r="G354" s="6">
        <f>SUM(G351:G353)</f>
        <v>-918.00000000000011</v>
      </c>
      <c r="I354" s="5" t="s">
        <v>27</v>
      </c>
      <c r="J354" s="6"/>
      <c r="K354" s="7" t="s">
        <v>13</v>
      </c>
      <c r="L354" s="6"/>
      <c r="M354" s="6">
        <f>SUM(M351:M353)</f>
        <v>-918.00000000000011</v>
      </c>
      <c r="O354" s="5" t="s">
        <v>27</v>
      </c>
      <c r="P354" s="6"/>
      <c r="Q354" s="7" t="s">
        <v>13</v>
      </c>
      <c r="R354" s="6"/>
      <c r="S354" s="6">
        <f>SUM(S351:S353)</f>
        <v>-918.00000000000011</v>
      </c>
      <c r="U354" s="2" t="s">
        <v>5</v>
      </c>
      <c r="V354" s="2" t="s">
        <v>6</v>
      </c>
      <c r="W354" s="1"/>
      <c r="X354" s="1"/>
      <c r="Y354" s="1"/>
      <c r="AA354" s="2" t="s">
        <v>5</v>
      </c>
      <c r="AB354" s="2" t="s">
        <v>6</v>
      </c>
      <c r="AC354" s="1"/>
      <c r="AD354" s="1"/>
      <c r="AE354" s="1"/>
      <c r="AG354" s="1"/>
      <c r="AH354" s="1"/>
      <c r="AI354" s="1"/>
      <c r="AJ354" s="1"/>
      <c r="AK354" s="1"/>
    </row>
    <row r="355" spans="3:37" x14ac:dyDescent="0.25">
      <c r="C355" s="5" t="s">
        <v>28</v>
      </c>
      <c r="D355" s="6"/>
      <c r="E355" s="7" t="s">
        <v>13</v>
      </c>
      <c r="F355" s="6"/>
      <c r="G355" s="6">
        <f>SUM(G349,G354)</f>
        <v>13492</v>
      </c>
      <c r="I355" s="5" t="s">
        <v>28</v>
      </c>
      <c r="J355" s="6"/>
      <c r="K355" s="7" t="s">
        <v>13</v>
      </c>
      <c r="L355" s="6"/>
      <c r="M355" s="6">
        <f>SUM(M349,M354)</f>
        <v>12492</v>
      </c>
      <c r="O355" s="5" t="s">
        <v>28</v>
      </c>
      <c r="P355" s="6"/>
      <c r="Q355" s="7" t="s">
        <v>13</v>
      </c>
      <c r="R355" s="6"/>
      <c r="S355" s="6">
        <f>SUM(S349,S354)</f>
        <v>11492</v>
      </c>
      <c r="U355" s="2" t="s">
        <v>7</v>
      </c>
      <c r="V355" s="2" t="s">
        <v>162</v>
      </c>
      <c r="W355" s="1"/>
      <c r="X355" s="1"/>
      <c r="Y355" s="1"/>
      <c r="AA355" s="2" t="s">
        <v>7</v>
      </c>
      <c r="AB355" s="2" t="s">
        <v>162</v>
      </c>
      <c r="AC355" s="1"/>
      <c r="AD355" s="1"/>
      <c r="AE355" s="1"/>
      <c r="AG355" s="1" t="s">
        <v>87</v>
      </c>
      <c r="AH355" s="1"/>
      <c r="AI355" s="1"/>
      <c r="AJ355" s="1"/>
      <c r="AK355" s="1"/>
    </row>
    <row r="356" spans="3:37" x14ac:dyDescent="0.25">
      <c r="C356" s="8" t="s">
        <v>13</v>
      </c>
      <c r="D356" s="9"/>
      <c r="E356" s="7" t="s">
        <v>13</v>
      </c>
      <c r="F356" s="9"/>
      <c r="G356" s="9"/>
      <c r="I356" s="8" t="s">
        <v>13</v>
      </c>
      <c r="J356" s="9"/>
      <c r="K356" s="7" t="s">
        <v>13</v>
      </c>
      <c r="L356" s="9"/>
      <c r="M356" s="9"/>
      <c r="O356" s="8" t="s">
        <v>13</v>
      </c>
      <c r="P356" s="9"/>
      <c r="Q356" s="7" t="s">
        <v>13</v>
      </c>
      <c r="R356" s="9"/>
      <c r="S356" s="9"/>
      <c r="U356" s="2" t="s">
        <v>9</v>
      </c>
      <c r="V356" s="2" t="s">
        <v>142</v>
      </c>
      <c r="W356" s="1"/>
      <c r="X356" s="1"/>
      <c r="Y356" s="1"/>
      <c r="AA356" s="2" t="s">
        <v>9</v>
      </c>
      <c r="AB356" s="2" t="s">
        <v>142</v>
      </c>
      <c r="AC356" s="1"/>
      <c r="AD356" s="1"/>
      <c r="AE356" s="1"/>
      <c r="AG356" s="2" t="s">
        <v>1</v>
      </c>
      <c r="AH356" s="2" t="s">
        <v>2</v>
      </c>
      <c r="AI356" s="1"/>
      <c r="AJ356" s="1"/>
      <c r="AK356" s="1"/>
    </row>
    <row r="357" spans="3:37" x14ac:dyDescent="0.25">
      <c r="C357" s="5" t="s">
        <v>29</v>
      </c>
      <c r="D357" s="6"/>
      <c r="E357" s="7" t="s">
        <v>13</v>
      </c>
      <c r="F357" s="6"/>
      <c r="G357" s="6"/>
      <c r="I357" s="5" t="s">
        <v>29</v>
      </c>
      <c r="J357" s="6"/>
      <c r="K357" s="7" t="s">
        <v>13</v>
      </c>
      <c r="L357" s="6"/>
      <c r="M357" s="6"/>
      <c r="O357" s="5" t="s">
        <v>29</v>
      </c>
      <c r="P357" s="6"/>
      <c r="Q357" s="7" t="s">
        <v>13</v>
      </c>
      <c r="R357" s="6"/>
      <c r="S357" s="6"/>
      <c r="U357" s="1"/>
      <c r="V357" s="1"/>
      <c r="W357" s="1"/>
      <c r="X357" s="1"/>
      <c r="Y357" s="1"/>
      <c r="AA357" s="1"/>
      <c r="AB357" s="1"/>
      <c r="AC357" s="1"/>
      <c r="AD357" s="1"/>
      <c r="AE357" s="1"/>
      <c r="AG357" s="2" t="s">
        <v>3</v>
      </c>
      <c r="AH357" s="2" t="s">
        <v>137</v>
      </c>
      <c r="AI357" s="1"/>
      <c r="AJ357" s="1"/>
      <c r="AK357" s="1"/>
    </row>
    <row r="358" spans="3:37" x14ac:dyDescent="0.25">
      <c r="C358" s="8" t="s">
        <v>30</v>
      </c>
      <c r="D358" s="9">
        <v>-1</v>
      </c>
      <c r="E358" s="7" t="s">
        <v>13</v>
      </c>
      <c r="F358" s="9">
        <v>653</v>
      </c>
      <c r="G358" s="9">
        <f t="shared" ref="G358:G370" si="29">D358*F358</f>
        <v>-653</v>
      </c>
      <c r="I358" s="8" t="s">
        <v>30</v>
      </c>
      <c r="J358" s="9">
        <v>-1</v>
      </c>
      <c r="K358" s="7" t="s">
        <v>13</v>
      </c>
      <c r="L358" s="9">
        <v>653</v>
      </c>
      <c r="M358" s="9">
        <f>J358*L358</f>
        <v>-653</v>
      </c>
      <c r="O358" s="8" t="s">
        <v>30</v>
      </c>
      <c r="P358" s="9">
        <v>-1</v>
      </c>
      <c r="Q358" s="7" t="s">
        <v>13</v>
      </c>
      <c r="R358" s="9">
        <v>653</v>
      </c>
      <c r="S358" s="9">
        <f>P358*R358</f>
        <v>-653</v>
      </c>
      <c r="U358" s="3" t="s">
        <v>11</v>
      </c>
      <c r="V358" s="4" t="s">
        <v>12</v>
      </c>
      <c r="W358" s="4" t="s">
        <v>13</v>
      </c>
      <c r="X358" s="4" t="s">
        <v>14</v>
      </c>
      <c r="Y358" s="4" t="s">
        <v>15</v>
      </c>
      <c r="AA358" s="3" t="s">
        <v>11</v>
      </c>
      <c r="AB358" s="4" t="s">
        <v>12</v>
      </c>
      <c r="AC358" s="4" t="s">
        <v>13</v>
      </c>
      <c r="AD358" s="4" t="s">
        <v>14</v>
      </c>
      <c r="AE358" s="4" t="s">
        <v>15</v>
      </c>
      <c r="AG358" s="2" t="s">
        <v>5</v>
      </c>
      <c r="AH358" s="2" t="s">
        <v>6</v>
      </c>
      <c r="AI358" s="1"/>
      <c r="AJ358" s="1"/>
      <c r="AK358" s="1"/>
    </row>
    <row r="359" spans="3:37" x14ac:dyDescent="0.25">
      <c r="C359" s="8" t="s">
        <v>31</v>
      </c>
      <c r="D359" s="9">
        <v>-3</v>
      </c>
      <c r="E359" s="7" t="s">
        <v>13</v>
      </c>
      <c r="F359" s="9">
        <v>203</v>
      </c>
      <c r="G359" s="9">
        <f t="shared" si="29"/>
        <v>-609</v>
      </c>
      <c r="I359" s="8" t="s">
        <v>31</v>
      </c>
      <c r="J359" s="9">
        <v>-3</v>
      </c>
      <c r="K359" s="7" t="s">
        <v>13</v>
      </c>
      <c r="L359" s="9">
        <v>203</v>
      </c>
      <c r="M359" s="9">
        <f>J359*L359</f>
        <v>-609</v>
      </c>
      <c r="O359" s="8" t="s">
        <v>31</v>
      </c>
      <c r="P359" s="9">
        <v>-3</v>
      </c>
      <c r="Q359" s="7" t="s">
        <v>13</v>
      </c>
      <c r="R359" s="9">
        <v>203</v>
      </c>
      <c r="S359" s="9">
        <f>P359*R359</f>
        <v>-609</v>
      </c>
      <c r="U359" s="5" t="s">
        <v>16</v>
      </c>
      <c r="V359" s="6"/>
      <c r="W359" s="7" t="s">
        <v>13</v>
      </c>
      <c r="X359" s="6"/>
      <c r="Y359" s="6"/>
      <c r="AA359" s="5" t="s">
        <v>16</v>
      </c>
      <c r="AB359" s="6"/>
      <c r="AC359" s="7" t="s">
        <v>13</v>
      </c>
      <c r="AD359" s="6"/>
      <c r="AE359" s="6"/>
      <c r="AG359" s="2" t="s">
        <v>7</v>
      </c>
      <c r="AH359" s="2" t="s">
        <v>162</v>
      </c>
      <c r="AI359" s="1"/>
      <c r="AJ359" s="1"/>
      <c r="AK359" s="1"/>
    </row>
    <row r="360" spans="3:37" x14ac:dyDescent="0.25">
      <c r="C360" s="8" t="s">
        <v>32</v>
      </c>
      <c r="D360" s="9">
        <v>-20</v>
      </c>
      <c r="E360" s="7" t="s">
        <v>13</v>
      </c>
      <c r="F360" s="9">
        <v>18</v>
      </c>
      <c r="G360" s="9">
        <f t="shared" si="29"/>
        <v>-360</v>
      </c>
      <c r="I360" s="8" t="s">
        <v>32</v>
      </c>
      <c r="J360" s="9">
        <v>-20</v>
      </c>
      <c r="K360" s="7" t="s">
        <v>13</v>
      </c>
      <c r="L360" s="9">
        <v>18</v>
      </c>
      <c r="M360" s="9">
        <f>J360*L360</f>
        <v>-360</v>
      </c>
      <c r="O360" s="8" t="s">
        <v>32</v>
      </c>
      <c r="P360" s="9">
        <v>-20</v>
      </c>
      <c r="Q360" s="7" t="s">
        <v>13</v>
      </c>
      <c r="R360" s="9">
        <v>18</v>
      </c>
      <c r="S360" s="9">
        <f>P360*R360</f>
        <v>-360</v>
      </c>
      <c r="U360" s="8" t="s">
        <v>99</v>
      </c>
      <c r="V360" s="9">
        <v>3700</v>
      </c>
      <c r="W360" s="7" t="s">
        <v>18</v>
      </c>
      <c r="X360" s="10">
        <v>4.05</v>
      </c>
      <c r="Y360" s="9">
        <f>V360*X360</f>
        <v>14985</v>
      </c>
      <c r="AA360" s="8" t="s">
        <v>99</v>
      </c>
      <c r="AB360" s="9">
        <v>3700</v>
      </c>
      <c r="AC360" s="7" t="s">
        <v>18</v>
      </c>
      <c r="AD360" s="10">
        <v>4.05</v>
      </c>
      <c r="AE360" s="9">
        <f>AB360*AD360</f>
        <v>14985</v>
      </c>
      <c r="AG360" s="2" t="s">
        <v>9</v>
      </c>
      <c r="AH360" s="2" t="s">
        <v>142</v>
      </c>
      <c r="AI360" s="1"/>
      <c r="AJ360" s="1"/>
      <c r="AK360" s="1"/>
    </row>
    <row r="361" spans="3:37" x14ac:dyDescent="0.25">
      <c r="C361" s="8" t="s">
        <v>33</v>
      </c>
      <c r="D361" s="9">
        <v>-1</v>
      </c>
      <c r="E361" s="7" t="s">
        <v>13</v>
      </c>
      <c r="F361" s="9">
        <v>380</v>
      </c>
      <c r="G361" s="9">
        <f t="shared" si="29"/>
        <v>-380</v>
      </c>
      <c r="I361" s="8" t="s">
        <v>33</v>
      </c>
      <c r="J361" s="9">
        <v>-1</v>
      </c>
      <c r="K361" s="7" t="s">
        <v>13</v>
      </c>
      <c r="L361" s="9">
        <v>380</v>
      </c>
      <c r="M361" s="9">
        <f>J361*L361</f>
        <v>-380</v>
      </c>
      <c r="O361" s="8" t="s">
        <v>33</v>
      </c>
      <c r="P361" s="9">
        <v>-1</v>
      </c>
      <c r="Q361" s="7" t="s">
        <v>13</v>
      </c>
      <c r="R361" s="9">
        <v>380</v>
      </c>
      <c r="S361" s="9">
        <f>P361*R361</f>
        <v>-380</v>
      </c>
      <c r="U361" s="8" t="s">
        <v>20</v>
      </c>
      <c r="V361" s="9"/>
      <c r="W361" s="7" t="s">
        <v>21</v>
      </c>
      <c r="X361" s="9"/>
      <c r="Y361" s="9">
        <v>870</v>
      </c>
      <c r="AA361" s="8" t="s">
        <v>20</v>
      </c>
      <c r="AB361" s="9"/>
      <c r="AC361" s="7" t="s">
        <v>21</v>
      </c>
      <c r="AD361" s="9"/>
      <c r="AE361" s="9">
        <v>870</v>
      </c>
      <c r="AG361" s="1"/>
      <c r="AH361" s="1"/>
      <c r="AI361" s="1"/>
      <c r="AJ361" s="1"/>
      <c r="AK361" s="1"/>
    </row>
    <row r="362" spans="3:37" x14ac:dyDescent="0.25">
      <c r="C362" s="8" t="s">
        <v>34</v>
      </c>
      <c r="D362" s="9">
        <v>-1</v>
      </c>
      <c r="E362" s="7" t="s">
        <v>13</v>
      </c>
      <c r="F362" s="9">
        <v>140</v>
      </c>
      <c r="G362" s="9">
        <f t="shared" si="29"/>
        <v>-140</v>
      </c>
      <c r="I362" s="8" t="s">
        <v>34</v>
      </c>
      <c r="J362" s="9">
        <v>-1</v>
      </c>
      <c r="K362" s="7" t="s">
        <v>13</v>
      </c>
      <c r="L362" s="9"/>
      <c r="M362" s="9"/>
      <c r="O362" s="8" t="s">
        <v>34</v>
      </c>
      <c r="P362" s="9">
        <v>-1</v>
      </c>
      <c r="Q362" s="7" t="s">
        <v>13</v>
      </c>
      <c r="R362" s="9"/>
      <c r="S362" s="9"/>
      <c r="U362" s="5" t="s">
        <v>22</v>
      </c>
      <c r="V362" s="6"/>
      <c r="W362" s="7" t="s">
        <v>13</v>
      </c>
      <c r="X362" s="6"/>
      <c r="Y362" s="6">
        <f>SUM(Y360:Y361)</f>
        <v>15855</v>
      </c>
      <c r="AA362" s="5" t="s">
        <v>22</v>
      </c>
      <c r="AB362" s="6"/>
      <c r="AC362" s="7" t="s">
        <v>13</v>
      </c>
      <c r="AD362" s="6"/>
      <c r="AE362" s="6">
        <f>SUM(AE360:AE361)</f>
        <v>15855</v>
      </c>
      <c r="AG362" s="3" t="s">
        <v>11</v>
      </c>
      <c r="AH362" s="4" t="s">
        <v>12</v>
      </c>
      <c r="AI362" s="4" t="s">
        <v>13</v>
      </c>
      <c r="AJ362" s="4" t="s">
        <v>14</v>
      </c>
      <c r="AK362" s="4" t="s">
        <v>15</v>
      </c>
    </row>
    <row r="363" spans="3:37" x14ac:dyDescent="0.25">
      <c r="C363" s="8" t="s">
        <v>35</v>
      </c>
      <c r="D363" s="9">
        <v>-1</v>
      </c>
      <c r="E363" s="7" t="s">
        <v>13</v>
      </c>
      <c r="F363" s="9">
        <v>928</v>
      </c>
      <c r="G363" s="9">
        <f t="shared" si="29"/>
        <v>-928</v>
      </c>
      <c r="I363" s="8" t="s">
        <v>35</v>
      </c>
      <c r="J363" s="9">
        <v>-1</v>
      </c>
      <c r="K363" s="7" t="s">
        <v>13</v>
      </c>
      <c r="L363" s="9">
        <v>928</v>
      </c>
      <c r="M363" s="9">
        <f t="shared" ref="M363:M370" si="30">J363*L363</f>
        <v>-928</v>
      </c>
      <c r="O363" s="8" t="s">
        <v>35</v>
      </c>
      <c r="P363" s="9">
        <v>-1</v>
      </c>
      <c r="Q363" s="7" t="s">
        <v>13</v>
      </c>
      <c r="R363" s="9">
        <v>928</v>
      </c>
      <c r="S363" s="9">
        <f t="shared" ref="S363:S370" si="31">P363*R363</f>
        <v>-928</v>
      </c>
      <c r="U363" s="8" t="s">
        <v>13</v>
      </c>
      <c r="V363" s="9"/>
      <c r="W363" s="7" t="s">
        <v>13</v>
      </c>
      <c r="X363" s="9"/>
      <c r="Y363" s="9"/>
      <c r="AA363" s="8" t="s">
        <v>13</v>
      </c>
      <c r="AB363" s="9"/>
      <c r="AC363" s="7" t="s">
        <v>13</v>
      </c>
      <c r="AD363" s="9"/>
      <c r="AE363" s="9"/>
      <c r="AG363" s="1"/>
      <c r="AH363" s="1"/>
      <c r="AI363" s="1"/>
      <c r="AJ363" s="1"/>
      <c r="AK363" s="1"/>
    </row>
    <row r="364" spans="3:37" x14ac:dyDescent="0.25">
      <c r="C364" s="8" t="s">
        <v>36</v>
      </c>
      <c r="D364" s="9">
        <v>-1</v>
      </c>
      <c r="E364" s="7" t="s">
        <v>13</v>
      </c>
      <c r="F364" s="9">
        <v>422</v>
      </c>
      <c r="G364" s="9">
        <f t="shared" si="29"/>
        <v>-422</v>
      </c>
      <c r="I364" s="8" t="s">
        <v>36</v>
      </c>
      <c r="J364" s="9">
        <v>-1</v>
      </c>
      <c r="K364" s="7" t="s">
        <v>13</v>
      </c>
      <c r="L364" s="9">
        <v>422</v>
      </c>
      <c r="M364" s="9">
        <f t="shared" si="30"/>
        <v>-422</v>
      </c>
      <c r="O364" s="8" t="s">
        <v>36</v>
      </c>
      <c r="P364" s="9">
        <v>-1</v>
      </c>
      <c r="Q364" s="7" t="s">
        <v>13</v>
      </c>
      <c r="R364" s="9">
        <v>422</v>
      </c>
      <c r="S364" s="9">
        <f t="shared" si="31"/>
        <v>-422</v>
      </c>
      <c r="U364" s="5" t="s">
        <v>23</v>
      </c>
      <c r="V364" s="6"/>
      <c r="W364" s="7" t="s">
        <v>13</v>
      </c>
      <c r="X364" s="6"/>
      <c r="Y364" s="6"/>
      <c r="AA364" s="5" t="s">
        <v>23</v>
      </c>
      <c r="AB364" s="6"/>
      <c r="AC364" s="7" t="s">
        <v>13</v>
      </c>
      <c r="AD364" s="6"/>
      <c r="AE364" s="6"/>
      <c r="AG364" s="2" t="s">
        <v>88</v>
      </c>
      <c r="AH364" s="1"/>
      <c r="AI364" s="1"/>
      <c r="AJ364" s="1"/>
      <c r="AK364" s="1"/>
    </row>
    <row r="365" spans="3:37" x14ac:dyDescent="0.25">
      <c r="C365" s="8" t="s">
        <v>37</v>
      </c>
      <c r="D365" s="9">
        <v>-5000</v>
      </c>
      <c r="E365" s="7" t="s">
        <v>13</v>
      </c>
      <c r="F365" s="11">
        <v>0.12</v>
      </c>
      <c r="G365" s="9">
        <f t="shared" si="29"/>
        <v>-600</v>
      </c>
      <c r="I365" s="8" t="s">
        <v>37</v>
      </c>
      <c r="J365" s="9">
        <v>-5000</v>
      </c>
      <c r="K365" s="7" t="s">
        <v>13</v>
      </c>
      <c r="L365" s="11">
        <v>0.12</v>
      </c>
      <c r="M365" s="9">
        <f t="shared" si="30"/>
        <v>-600</v>
      </c>
      <c r="O365" s="8" t="s">
        <v>37</v>
      </c>
      <c r="P365" s="9">
        <v>-5000</v>
      </c>
      <c r="Q365" s="7" t="s">
        <v>13</v>
      </c>
      <c r="R365" s="11">
        <v>0.12</v>
      </c>
      <c r="S365" s="9">
        <f t="shared" si="31"/>
        <v>-600</v>
      </c>
      <c r="U365" s="8" t="s">
        <v>24</v>
      </c>
      <c r="V365" s="9">
        <v>-230</v>
      </c>
      <c r="W365" s="7" t="s">
        <v>18</v>
      </c>
      <c r="X365" s="10">
        <v>6.9</v>
      </c>
      <c r="Y365" s="9">
        <f>V365*X365</f>
        <v>-1587</v>
      </c>
      <c r="AA365" s="8" t="s">
        <v>24</v>
      </c>
      <c r="AB365" s="9">
        <v>-230</v>
      </c>
      <c r="AC365" s="7" t="s">
        <v>18</v>
      </c>
      <c r="AD365" s="10">
        <v>6.9</v>
      </c>
      <c r="AE365" s="9">
        <f>AB365*AD365</f>
        <v>-1587</v>
      </c>
      <c r="AG365" s="1"/>
      <c r="AH365" s="1"/>
      <c r="AI365" s="1"/>
      <c r="AJ365" s="1"/>
      <c r="AK365" s="1"/>
    </row>
    <row r="366" spans="3:37" x14ac:dyDescent="0.25">
      <c r="C366" s="8" t="s">
        <v>38</v>
      </c>
      <c r="D366" s="12">
        <v>-4.8</v>
      </c>
      <c r="E366" s="7" t="s">
        <v>13</v>
      </c>
      <c r="F366" s="9">
        <v>90</v>
      </c>
      <c r="G366" s="9">
        <f t="shared" si="29"/>
        <v>-432</v>
      </c>
      <c r="I366" s="8" t="s">
        <v>38</v>
      </c>
      <c r="J366" s="12">
        <v>-4.8</v>
      </c>
      <c r="K366" s="7" t="s">
        <v>13</v>
      </c>
      <c r="L366" s="9">
        <v>90</v>
      </c>
      <c r="M366" s="9">
        <f t="shared" si="30"/>
        <v>-432</v>
      </c>
      <c r="O366" s="8" t="s">
        <v>38</v>
      </c>
      <c r="P366" s="12">
        <v>-4.8</v>
      </c>
      <c r="Q366" s="7" t="s">
        <v>13</v>
      </c>
      <c r="R366" s="9">
        <v>90</v>
      </c>
      <c r="S366" s="9">
        <f t="shared" si="31"/>
        <v>-432</v>
      </c>
      <c r="U366" s="5" t="s">
        <v>27</v>
      </c>
      <c r="V366" s="6"/>
      <c r="W366" s="7" t="s">
        <v>13</v>
      </c>
      <c r="X366" s="6"/>
      <c r="Y366" s="6">
        <f>SUM(Y364:Y365)</f>
        <v>-1587</v>
      </c>
      <c r="AA366" s="5" t="s">
        <v>27</v>
      </c>
      <c r="AB366" s="6"/>
      <c r="AC366" s="7" t="s">
        <v>13</v>
      </c>
      <c r="AD366" s="6"/>
      <c r="AE366" s="6">
        <f>SUM(AE364:AE365)</f>
        <v>-1587</v>
      </c>
      <c r="AG366" s="2" t="s">
        <v>43</v>
      </c>
      <c r="AH366" s="1"/>
      <c r="AI366" s="1"/>
      <c r="AJ366" s="1"/>
      <c r="AK366" s="1"/>
    </row>
    <row r="367" spans="3:37" x14ac:dyDescent="0.25">
      <c r="C367" s="8" t="s">
        <v>39</v>
      </c>
      <c r="D367" s="9">
        <v>-1</v>
      </c>
      <c r="E367" s="7" t="s">
        <v>13</v>
      </c>
      <c r="F367" s="9">
        <v>233</v>
      </c>
      <c r="G367" s="9">
        <f t="shared" si="29"/>
        <v>-233</v>
      </c>
      <c r="I367" s="8" t="s">
        <v>39</v>
      </c>
      <c r="J367" s="9">
        <v>-1</v>
      </c>
      <c r="K367" s="7" t="s">
        <v>13</v>
      </c>
      <c r="L367" s="9">
        <v>233</v>
      </c>
      <c r="M367" s="9">
        <f t="shared" si="30"/>
        <v>-233</v>
      </c>
      <c r="O367" s="8" t="s">
        <v>39</v>
      </c>
      <c r="P367" s="9">
        <v>-1</v>
      </c>
      <c r="Q367" s="7" t="s">
        <v>13</v>
      </c>
      <c r="R367" s="9">
        <v>233</v>
      </c>
      <c r="S367" s="9">
        <f t="shared" si="31"/>
        <v>-233</v>
      </c>
      <c r="U367" s="5" t="s">
        <v>28</v>
      </c>
      <c r="V367" s="6"/>
      <c r="W367" s="7" t="s">
        <v>13</v>
      </c>
      <c r="X367" s="6"/>
      <c r="Y367" s="6">
        <f>SUM(Y362,Y366)</f>
        <v>14268</v>
      </c>
      <c r="AA367" s="5" t="s">
        <v>28</v>
      </c>
      <c r="AB367" s="6"/>
      <c r="AC367" s="7" t="s">
        <v>13</v>
      </c>
      <c r="AD367" s="6"/>
      <c r="AE367" s="6">
        <f>SUM(AE362,AE366)</f>
        <v>14268</v>
      </c>
      <c r="AG367" s="1"/>
      <c r="AH367" s="1"/>
      <c r="AI367" s="1"/>
      <c r="AJ367" s="1"/>
      <c r="AK367" s="1"/>
    </row>
    <row r="368" spans="3:37" x14ac:dyDescent="0.25">
      <c r="C368" s="8" t="s">
        <v>163</v>
      </c>
      <c r="D368" s="9">
        <v>-1</v>
      </c>
      <c r="E368" s="7" t="s">
        <v>13</v>
      </c>
      <c r="F368" s="9">
        <v>1225</v>
      </c>
      <c r="G368" s="9">
        <f t="shared" si="29"/>
        <v>-1225</v>
      </c>
      <c r="I368" s="8" t="s">
        <v>163</v>
      </c>
      <c r="J368" s="9">
        <v>-1</v>
      </c>
      <c r="K368" s="7" t="s">
        <v>13</v>
      </c>
      <c r="L368" s="9">
        <v>1225</v>
      </c>
      <c r="M368" s="9">
        <f t="shared" si="30"/>
        <v>-1225</v>
      </c>
      <c r="O368" s="8" t="s">
        <v>163</v>
      </c>
      <c r="P368" s="9">
        <v>-1</v>
      </c>
      <c r="Q368" s="7" t="s">
        <v>13</v>
      </c>
      <c r="R368" s="9">
        <v>1225</v>
      </c>
      <c r="S368" s="9">
        <f t="shared" si="31"/>
        <v>-1225</v>
      </c>
      <c r="U368" s="8" t="s">
        <v>13</v>
      </c>
      <c r="V368" s="9"/>
      <c r="W368" s="7" t="s">
        <v>13</v>
      </c>
      <c r="X368" s="9"/>
      <c r="Y368" s="9"/>
      <c r="AA368" s="8" t="s">
        <v>13</v>
      </c>
      <c r="AB368" s="9"/>
      <c r="AC368" s="7" t="s">
        <v>13</v>
      </c>
      <c r="AD368" s="9"/>
      <c r="AE368" s="9"/>
      <c r="AG368" s="1" t="s">
        <v>89</v>
      </c>
      <c r="AH368" s="1"/>
      <c r="AI368" s="1"/>
      <c r="AJ368" s="1"/>
      <c r="AK368" s="1"/>
    </row>
    <row r="369" spans="3:37" x14ac:dyDescent="0.25">
      <c r="C369" s="8" t="s">
        <v>164</v>
      </c>
      <c r="D369" s="9">
        <v>-2</v>
      </c>
      <c r="E369" s="7" t="s">
        <v>13</v>
      </c>
      <c r="F369" s="9">
        <v>125</v>
      </c>
      <c r="G369" s="9">
        <f t="shared" si="29"/>
        <v>-250</v>
      </c>
      <c r="I369" s="8" t="s">
        <v>164</v>
      </c>
      <c r="J369" s="9">
        <v>-2</v>
      </c>
      <c r="K369" s="7" t="s">
        <v>13</v>
      </c>
      <c r="L369" s="9">
        <v>125</v>
      </c>
      <c r="M369" s="9">
        <f t="shared" si="30"/>
        <v>-250</v>
      </c>
      <c r="O369" s="8" t="s">
        <v>164</v>
      </c>
      <c r="P369" s="9">
        <v>-2</v>
      </c>
      <c r="Q369" s="7" t="s">
        <v>13</v>
      </c>
      <c r="R369" s="9">
        <v>125</v>
      </c>
      <c r="S369" s="9">
        <f t="shared" si="31"/>
        <v>-250</v>
      </c>
      <c r="U369" s="5" t="s">
        <v>29</v>
      </c>
      <c r="V369" s="6"/>
      <c r="W369" s="7" t="s">
        <v>13</v>
      </c>
      <c r="X369" s="6"/>
      <c r="Y369" s="6"/>
      <c r="AA369" s="5" t="s">
        <v>29</v>
      </c>
      <c r="AB369" s="6"/>
      <c r="AC369" s="7" t="s">
        <v>13</v>
      </c>
      <c r="AD369" s="6"/>
      <c r="AE369" s="6"/>
      <c r="AG369" s="2" t="s">
        <v>1</v>
      </c>
      <c r="AH369" s="2" t="s">
        <v>2</v>
      </c>
      <c r="AI369" s="1"/>
      <c r="AJ369" s="1"/>
      <c r="AK369" s="1"/>
    </row>
    <row r="370" spans="3:37" x14ac:dyDescent="0.25">
      <c r="C370" s="8" t="s">
        <v>165</v>
      </c>
      <c r="D370" s="9">
        <v>-75</v>
      </c>
      <c r="E370" s="7" t="s">
        <v>13</v>
      </c>
      <c r="F370" s="9">
        <v>10</v>
      </c>
      <c r="G370" s="9">
        <f t="shared" si="29"/>
        <v>-750</v>
      </c>
      <c r="I370" s="8" t="s">
        <v>165</v>
      </c>
      <c r="J370" s="9">
        <v>-75</v>
      </c>
      <c r="K370" s="7" t="s">
        <v>13</v>
      </c>
      <c r="L370" s="9">
        <v>7</v>
      </c>
      <c r="M370" s="9">
        <f t="shared" si="30"/>
        <v>-525</v>
      </c>
      <c r="O370" s="8" t="s">
        <v>165</v>
      </c>
      <c r="P370" s="9">
        <v>-75</v>
      </c>
      <c r="Q370" s="7" t="s">
        <v>13</v>
      </c>
      <c r="R370" s="9">
        <v>7</v>
      </c>
      <c r="S370" s="9">
        <f t="shared" si="31"/>
        <v>-525</v>
      </c>
      <c r="U370" s="8" t="s">
        <v>30</v>
      </c>
      <c r="V370" s="9">
        <v>-1</v>
      </c>
      <c r="W370" s="7" t="s">
        <v>13</v>
      </c>
      <c r="X370" s="9">
        <v>653</v>
      </c>
      <c r="Y370" s="9">
        <f t="shared" ref="Y370:Y379" si="32">V370*X370</f>
        <v>-653</v>
      </c>
      <c r="AA370" s="8" t="s">
        <v>30</v>
      </c>
      <c r="AB370" s="9">
        <v>-1</v>
      </c>
      <c r="AC370" s="7" t="s">
        <v>13</v>
      </c>
      <c r="AD370" s="9">
        <v>653</v>
      </c>
      <c r="AE370" s="9">
        <f t="shared" ref="AE370:AE379" si="33">AB370*AD370</f>
        <v>-653</v>
      </c>
      <c r="AG370" s="2" t="s">
        <v>3</v>
      </c>
      <c r="AH370" s="2" t="s">
        <v>137</v>
      </c>
      <c r="AI370" s="1"/>
      <c r="AJ370" s="1"/>
      <c r="AK370" s="1"/>
    </row>
    <row r="371" spans="3:37" x14ac:dyDescent="0.25">
      <c r="C371" s="8" t="s">
        <v>40</v>
      </c>
      <c r="D371" s="9"/>
      <c r="E371" s="7" t="s">
        <v>13</v>
      </c>
      <c r="F371" s="9"/>
      <c r="G371" s="9">
        <v>-800</v>
      </c>
      <c r="I371" s="8" t="s">
        <v>40</v>
      </c>
      <c r="J371" s="9"/>
      <c r="K371" s="7" t="s">
        <v>13</v>
      </c>
      <c r="L371" s="9"/>
      <c r="M371" s="9">
        <v>-750</v>
      </c>
      <c r="O371" s="8" t="s">
        <v>40</v>
      </c>
      <c r="P371" s="9"/>
      <c r="Q371" s="7" t="s">
        <v>13</v>
      </c>
      <c r="R371" s="9"/>
      <c r="S371" s="9">
        <v>-750</v>
      </c>
      <c r="U371" s="8" t="s">
        <v>31</v>
      </c>
      <c r="V371" s="9">
        <v>-3</v>
      </c>
      <c r="W371" s="7" t="s">
        <v>13</v>
      </c>
      <c r="X371" s="9">
        <v>203</v>
      </c>
      <c r="Y371" s="9">
        <f t="shared" si="32"/>
        <v>-609</v>
      </c>
      <c r="AA371" s="8" t="s">
        <v>31</v>
      </c>
      <c r="AB371" s="9">
        <v>-3</v>
      </c>
      <c r="AC371" s="7" t="s">
        <v>13</v>
      </c>
      <c r="AD371" s="9">
        <v>203</v>
      </c>
      <c r="AE371" s="9">
        <f t="shared" si="33"/>
        <v>-609</v>
      </c>
      <c r="AG371" s="2" t="s">
        <v>5</v>
      </c>
      <c r="AH371" s="2" t="s">
        <v>6</v>
      </c>
      <c r="AI371" s="1"/>
      <c r="AJ371" s="1"/>
      <c r="AK371" s="1"/>
    </row>
    <row r="372" spans="3:37" x14ac:dyDescent="0.25">
      <c r="C372" s="5" t="s">
        <v>41</v>
      </c>
      <c r="D372" s="6"/>
      <c r="E372" s="7" t="s">
        <v>13</v>
      </c>
      <c r="F372" s="6"/>
      <c r="G372" s="6">
        <f>SUM(G358:G371)</f>
        <v>-7782</v>
      </c>
      <c r="I372" s="5" t="s">
        <v>41</v>
      </c>
      <c r="J372" s="6"/>
      <c r="K372" s="7" t="s">
        <v>13</v>
      </c>
      <c r="L372" s="6"/>
      <c r="M372" s="6">
        <f>SUM(M358:M371)</f>
        <v>-7367</v>
      </c>
      <c r="O372" s="5" t="s">
        <v>41</v>
      </c>
      <c r="P372" s="6"/>
      <c r="Q372" s="7" t="s">
        <v>13</v>
      </c>
      <c r="R372" s="6"/>
      <c r="S372" s="6">
        <f>SUM(S358:S371)</f>
        <v>-7367</v>
      </c>
      <c r="U372" s="8" t="s">
        <v>33</v>
      </c>
      <c r="V372" s="9">
        <v>-1</v>
      </c>
      <c r="W372" s="7" t="s">
        <v>13</v>
      </c>
      <c r="X372" s="9">
        <v>380</v>
      </c>
      <c r="Y372" s="9">
        <f t="shared" si="32"/>
        <v>-380</v>
      </c>
      <c r="AA372" s="8" t="s">
        <v>33</v>
      </c>
      <c r="AB372" s="9">
        <v>-1</v>
      </c>
      <c r="AC372" s="7" t="s">
        <v>13</v>
      </c>
      <c r="AD372" s="9">
        <v>380</v>
      </c>
      <c r="AE372" s="9">
        <f t="shared" si="33"/>
        <v>-380</v>
      </c>
      <c r="AG372" s="2" t="s">
        <v>7</v>
      </c>
      <c r="AH372" s="2" t="s">
        <v>162</v>
      </c>
      <c r="AI372" s="1"/>
      <c r="AJ372" s="1"/>
      <c r="AK372" s="1"/>
    </row>
    <row r="373" spans="3:37" x14ac:dyDescent="0.25">
      <c r="C373" s="8" t="s">
        <v>42</v>
      </c>
      <c r="D373" s="9"/>
      <c r="E373" s="7" t="s">
        <v>13</v>
      </c>
      <c r="F373" s="9"/>
      <c r="G373" s="9">
        <f>SUM(G355,G372)</f>
        <v>5710</v>
      </c>
      <c r="I373" s="8" t="s">
        <v>42</v>
      </c>
      <c r="J373" s="9"/>
      <c r="K373" s="7" t="s">
        <v>13</v>
      </c>
      <c r="L373" s="9"/>
      <c r="M373" s="9">
        <f>SUM(M355,M372)</f>
        <v>5125</v>
      </c>
      <c r="O373" s="8" t="s">
        <v>42</v>
      </c>
      <c r="P373" s="9"/>
      <c r="Q373" s="7" t="s">
        <v>13</v>
      </c>
      <c r="R373" s="9"/>
      <c r="S373" s="9">
        <f>SUM(S355,S372)</f>
        <v>4125</v>
      </c>
      <c r="U373" s="8" t="s">
        <v>167</v>
      </c>
      <c r="V373" s="9">
        <v>-3</v>
      </c>
      <c r="W373" s="7" t="s">
        <v>13</v>
      </c>
      <c r="X373" s="9">
        <v>175</v>
      </c>
      <c r="Y373" s="9">
        <f t="shared" si="32"/>
        <v>-525</v>
      </c>
      <c r="AA373" s="8" t="s">
        <v>167</v>
      </c>
      <c r="AB373" s="9">
        <v>-3</v>
      </c>
      <c r="AC373" s="7" t="s">
        <v>13</v>
      </c>
      <c r="AD373" s="9">
        <v>175</v>
      </c>
      <c r="AE373" s="9">
        <f t="shared" si="33"/>
        <v>-525</v>
      </c>
      <c r="AG373" s="2" t="s">
        <v>9</v>
      </c>
      <c r="AH373" s="2" t="s">
        <v>142</v>
      </c>
      <c r="AI373" s="1"/>
      <c r="AJ373" s="1"/>
      <c r="AK373" s="1"/>
    </row>
    <row r="374" spans="3:37" x14ac:dyDescent="0.25">
      <c r="C374" s="1"/>
      <c r="D374" s="1"/>
      <c r="E374" s="1"/>
      <c r="F374" s="1"/>
      <c r="G374" s="1"/>
      <c r="I374" s="1"/>
      <c r="J374" s="1"/>
      <c r="K374" s="1"/>
      <c r="L374" s="1"/>
      <c r="M374" s="1"/>
      <c r="O374" s="1"/>
      <c r="P374" s="1"/>
      <c r="Q374" s="1"/>
      <c r="R374" s="1"/>
      <c r="S374" s="1"/>
      <c r="U374" s="8" t="s">
        <v>35</v>
      </c>
      <c r="V374" s="9">
        <v>-1</v>
      </c>
      <c r="W374" s="7" t="s">
        <v>13</v>
      </c>
      <c r="X374" s="9">
        <v>1173</v>
      </c>
      <c r="Y374" s="9">
        <f t="shared" si="32"/>
        <v>-1173</v>
      </c>
      <c r="AA374" s="8" t="s">
        <v>35</v>
      </c>
      <c r="AB374" s="9">
        <v>-1</v>
      </c>
      <c r="AC374" s="7" t="s">
        <v>13</v>
      </c>
      <c r="AD374" s="9">
        <v>1173</v>
      </c>
      <c r="AE374" s="9">
        <f t="shared" si="33"/>
        <v>-1173</v>
      </c>
      <c r="AG374" s="1"/>
      <c r="AH374" s="1"/>
      <c r="AI374" s="1"/>
      <c r="AJ374" s="1"/>
      <c r="AK374" s="1"/>
    </row>
    <row r="375" spans="3:37" x14ac:dyDescent="0.25">
      <c r="C375" s="2" t="s">
        <v>64</v>
      </c>
      <c r="D375" s="1"/>
      <c r="E375" s="1"/>
      <c r="F375" s="1"/>
      <c r="G375" s="1"/>
      <c r="I375" s="2" t="s">
        <v>64</v>
      </c>
      <c r="J375" s="1"/>
      <c r="K375" s="1"/>
      <c r="L375" s="1"/>
      <c r="M375" s="1"/>
      <c r="O375" s="2" t="s">
        <v>64</v>
      </c>
      <c r="P375" s="1"/>
      <c r="Q375" s="1"/>
      <c r="R375" s="1"/>
      <c r="S375" s="1"/>
      <c r="U375" s="8" t="s">
        <v>168</v>
      </c>
      <c r="V375" s="9">
        <v>-1</v>
      </c>
      <c r="W375" s="7" t="s">
        <v>13</v>
      </c>
      <c r="X375" s="9">
        <v>335</v>
      </c>
      <c r="Y375" s="9">
        <f t="shared" si="32"/>
        <v>-335</v>
      </c>
      <c r="AA375" s="8" t="s">
        <v>168</v>
      </c>
      <c r="AB375" s="9">
        <v>-1</v>
      </c>
      <c r="AC375" s="7" t="s">
        <v>13</v>
      </c>
      <c r="AD375" s="9">
        <v>335</v>
      </c>
      <c r="AE375" s="9">
        <f t="shared" si="33"/>
        <v>-335</v>
      </c>
      <c r="AG375" s="3" t="s">
        <v>11</v>
      </c>
      <c r="AH375" s="4" t="s">
        <v>12</v>
      </c>
      <c r="AI375" s="4" t="s">
        <v>13</v>
      </c>
      <c r="AJ375" s="4" t="s">
        <v>14</v>
      </c>
      <c r="AK375" s="4" t="s">
        <v>15</v>
      </c>
    </row>
    <row r="376" spans="3:37" x14ac:dyDescent="0.25">
      <c r="C376" s="1"/>
      <c r="D376" s="1"/>
      <c r="E376" s="1"/>
      <c r="F376" s="1"/>
      <c r="G376" s="1"/>
      <c r="I376" s="1"/>
      <c r="J376" s="1"/>
      <c r="K376" s="1"/>
      <c r="L376" s="1"/>
      <c r="M376" s="1"/>
      <c r="O376" s="1"/>
      <c r="P376" s="1"/>
      <c r="Q376" s="1"/>
      <c r="R376" s="1"/>
      <c r="S376" s="1"/>
      <c r="U376" s="8" t="s">
        <v>156</v>
      </c>
      <c r="V376" s="9">
        <v>-3700</v>
      </c>
      <c r="W376" s="7" t="s">
        <v>13</v>
      </c>
      <c r="X376" s="10">
        <v>0.16</v>
      </c>
      <c r="Y376" s="9">
        <f t="shared" si="32"/>
        <v>-592</v>
      </c>
      <c r="AA376" s="8" t="s">
        <v>156</v>
      </c>
      <c r="AB376" s="9">
        <v>-3700</v>
      </c>
      <c r="AC376" s="7" t="s">
        <v>13</v>
      </c>
      <c r="AD376" s="10">
        <v>0.16</v>
      </c>
      <c r="AE376" s="9">
        <f t="shared" si="33"/>
        <v>-592</v>
      </c>
      <c r="AG376" s="1"/>
      <c r="AH376" s="1"/>
      <c r="AI376" s="1"/>
      <c r="AJ376" s="1"/>
      <c r="AK376" s="1"/>
    </row>
    <row r="377" spans="3:37" x14ac:dyDescent="0.25">
      <c r="C377" s="2" t="s">
        <v>43</v>
      </c>
      <c r="D377" s="1"/>
      <c r="E377" s="1"/>
      <c r="F377" s="1"/>
      <c r="G377" s="1"/>
      <c r="I377" s="2" t="s">
        <v>43</v>
      </c>
      <c r="J377" s="1"/>
      <c r="K377" s="1"/>
      <c r="L377" s="1"/>
      <c r="M377" s="1"/>
      <c r="O377" s="2" t="s">
        <v>43</v>
      </c>
      <c r="P377" s="1"/>
      <c r="Q377" s="1"/>
      <c r="R377" s="1"/>
      <c r="S377" s="1"/>
      <c r="U377" s="8" t="s">
        <v>163</v>
      </c>
      <c r="V377" s="9">
        <v>-1</v>
      </c>
      <c r="W377" s="7" t="s">
        <v>13</v>
      </c>
      <c r="X377" s="9">
        <v>1225</v>
      </c>
      <c r="Y377" s="9">
        <f t="shared" si="32"/>
        <v>-1225</v>
      </c>
      <c r="AA377" s="8" t="s">
        <v>163</v>
      </c>
      <c r="AB377" s="9">
        <v>-1</v>
      </c>
      <c r="AC377" s="7" t="s">
        <v>13</v>
      </c>
      <c r="AD377" s="9">
        <v>1225</v>
      </c>
      <c r="AE377" s="9">
        <f t="shared" si="33"/>
        <v>-1225</v>
      </c>
      <c r="AG377" s="2" t="s">
        <v>90</v>
      </c>
      <c r="AH377" s="1"/>
      <c r="AI377" s="1"/>
      <c r="AJ377" s="1"/>
      <c r="AK377" s="1"/>
    </row>
    <row r="378" spans="3:37" x14ac:dyDescent="0.25">
      <c r="C378" s="1"/>
      <c r="D378" s="1"/>
      <c r="E378" s="1"/>
      <c r="F378" s="1"/>
      <c r="G378" s="1"/>
      <c r="I378" s="1"/>
      <c r="J378" s="1"/>
      <c r="K378" s="1"/>
      <c r="L378" s="1"/>
      <c r="M378" s="1"/>
      <c r="O378" s="1"/>
      <c r="P378" s="1"/>
      <c r="Q378" s="1"/>
      <c r="R378" s="1"/>
      <c r="S378" s="1"/>
      <c r="U378" s="8" t="s">
        <v>164</v>
      </c>
      <c r="V378" s="9">
        <v>-2</v>
      </c>
      <c r="W378" s="7" t="s">
        <v>13</v>
      </c>
      <c r="X378" s="9">
        <v>125</v>
      </c>
      <c r="Y378" s="9">
        <f t="shared" si="32"/>
        <v>-250</v>
      </c>
      <c r="AA378" s="8" t="s">
        <v>164</v>
      </c>
      <c r="AB378" s="9">
        <v>-2</v>
      </c>
      <c r="AC378" s="7" t="s">
        <v>13</v>
      </c>
      <c r="AD378" s="9">
        <v>125</v>
      </c>
      <c r="AE378" s="9">
        <f t="shared" si="33"/>
        <v>-250</v>
      </c>
      <c r="AG378" s="1"/>
      <c r="AH378" s="1"/>
      <c r="AI378" s="1"/>
      <c r="AJ378" s="1"/>
      <c r="AK378" s="1"/>
    </row>
    <row r="379" spans="3:37" x14ac:dyDescent="0.25">
      <c r="C379" s="1" t="s">
        <v>65</v>
      </c>
      <c r="D379" s="1"/>
      <c r="E379" s="1"/>
      <c r="F379" s="1"/>
      <c r="G379" s="1"/>
      <c r="I379" s="1" t="s">
        <v>65</v>
      </c>
      <c r="J379" s="1"/>
      <c r="K379" s="1"/>
      <c r="L379" s="1"/>
      <c r="M379" s="1"/>
      <c r="O379" s="1" t="s">
        <v>65</v>
      </c>
      <c r="P379" s="1"/>
      <c r="Q379" s="1"/>
      <c r="R379" s="1"/>
      <c r="S379" s="1"/>
      <c r="U379" s="8" t="s">
        <v>165</v>
      </c>
      <c r="V379" s="9">
        <v>-75</v>
      </c>
      <c r="W379" s="7" t="s">
        <v>13</v>
      </c>
      <c r="X379" s="9">
        <v>10</v>
      </c>
      <c r="Y379" s="9">
        <f t="shared" si="32"/>
        <v>-750</v>
      </c>
      <c r="AA379" s="8" t="s">
        <v>165</v>
      </c>
      <c r="AB379" s="9">
        <v>-75</v>
      </c>
      <c r="AC379" s="7" t="s">
        <v>13</v>
      </c>
      <c r="AD379" s="9">
        <v>7</v>
      </c>
      <c r="AE379" s="9">
        <f t="shared" si="33"/>
        <v>-525</v>
      </c>
      <c r="AG379" s="2" t="s">
        <v>43</v>
      </c>
      <c r="AH379" s="1"/>
      <c r="AI379" s="1"/>
      <c r="AJ379" s="1"/>
      <c r="AK379" s="1"/>
    </row>
    <row r="380" spans="3:37" x14ac:dyDescent="0.25">
      <c r="C380" s="2" t="s">
        <v>1</v>
      </c>
      <c r="D380" s="2" t="s">
        <v>2</v>
      </c>
      <c r="E380" s="1"/>
      <c r="F380" s="1"/>
      <c r="G380" s="1"/>
      <c r="I380" s="2" t="s">
        <v>1</v>
      </c>
      <c r="J380" s="2" t="s">
        <v>2</v>
      </c>
      <c r="K380" s="1"/>
      <c r="L380" s="1"/>
      <c r="M380" s="1"/>
      <c r="O380" s="2" t="s">
        <v>1</v>
      </c>
      <c r="P380" s="2" t="s">
        <v>2</v>
      </c>
      <c r="Q380" s="1"/>
      <c r="R380" s="1"/>
      <c r="S380" s="1"/>
      <c r="U380" s="8" t="s">
        <v>40</v>
      </c>
      <c r="V380" s="9"/>
      <c r="W380" s="7" t="s">
        <v>13</v>
      </c>
      <c r="X380" s="9"/>
      <c r="Y380" s="9">
        <v>-800</v>
      </c>
      <c r="AA380" s="8" t="s">
        <v>40</v>
      </c>
      <c r="AB380" s="9"/>
      <c r="AC380" s="7" t="s">
        <v>13</v>
      </c>
      <c r="AD380" s="9"/>
      <c r="AE380" s="9">
        <v>-750</v>
      </c>
      <c r="AG380" s="1"/>
      <c r="AH380" s="1"/>
      <c r="AI380" s="1"/>
      <c r="AJ380" s="1"/>
      <c r="AK380" s="1"/>
    </row>
    <row r="381" spans="3:37" x14ac:dyDescent="0.25">
      <c r="C381" s="2" t="s">
        <v>3</v>
      </c>
      <c r="D381" s="2" t="s">
        <v>4</v>
      </c>
      <c r="E381" s="1"/>
      <c r="F381" s="1"/>
      <c r="G381" s="1"/>
      <c r="I381" s="2" t="s">
        <v>3</v>
      </c>
      <c r="J381" s="2" t="s">
        <v>134</v>
      </c>
      <c r="K381" s="1"/>
      <c r="L381" s="1"/>
      <c r="M381" s="1"/>
      <c r="O381" s="2" t="s">
        <v>3</v>
      </c>
      <c r="P381" s="2" t="s">
        <v>137</v>
      </c>
      <c r="Q381" s="1"/>
      <c r="R381" s="1"/>
      <c r="S381" s="1"/>
      <c r="U381" s="5" t="s">
        <v>41</v>
      </c>
      <c r="V381" s="6"/>
      <c r="W381" s="7" t="s">
        <v>13</v>
      </c>
      <c r="X381" s="6"/>
      <c r="Y381" s="6">
        <f>SUM(Y370:Y380)</f>
        <v>-7292</v>
      </c>
      <c r="AA381" s="5" t="s">
        <v>41</v>
      </c>
      <c r="AB381" s="6"/>
      <c r="AC381" s="7" t="s">
        <v>13</v>
      </c>
      <c r="AD381" s="6"/>
      <c r="AE381" s="6">
        <f>SUM(AE370:AE380)</f>
        <v>-7017</v>
      </c>
      <c r="AG381" s="1" t="s">
        <v>91</v>
      </c>
      <c r="AH381" s="1"/>
      <c r="AI381" s="1"/>
      <c r="AJ381" s="1"/>
      <c r="AK381" s="1"/>
    </row>
    <row r="382" spans="3:37" x14ac:dyDescent="0.25">
      <c r="C382" s="2" t="s">
        <v>5</v>
      </c>
      <c r="D382" s="2" t="s">
        <v>6</v>
      </c>
      <c r="E382" s="1"/>
      <c r="F382" s="1"/>
      <c r="G382" s="1"/>
      <c r="I382" s="2" t="s">
        <v>5</v>
      </c>
      <c r="J382" s="2" t="s">
        <v>6</v>
      </c>
      <c r="K382" s="1"/>
      <c r="L382" s="1"/>
      <c r="M382" s="1"/>
      <c r="O382" s="2" t="s">
        <v>5</v>
      </c>
      <c r="P382" s="2" t="s">
        <v>6</v>
      </c>
      <c r="Q382" s="1"/>
      <c r="R382" s="1"/>
      <c r="S382" s="1"/>
      <c r="U382" s="8" t="s">
        <v>42</v>
      </c>
      <c r="V382" s="9"/>
      <c r="W382" s="7" t="s">
        <v>13</v>
      </c>
      <c r="X382" s="9"/>
      <c r="Y382" s="9">
        <f>SUM(Y367,Y381)</f>
        <v>6976</v>
      </c>
      <c r="AA382" s="8" t="s">
        <v>42</v>
      </c>
      <c r="AB382" s="9"/>
      <c r="AC382" s="7" t="s">
        <v>13</v>
      </c>
      <c r="AD382" s="9"/>
      <c r="AE382" s="9">
        <f>SUM(AE367,AE381)</f>
        <v>7251</v>
      </c>
      <c r="AG382" s="2" t="s">
        <v>1</v>
      </c>
      <c r="AH382" s="2" t="s">
        <v>2</v>
      </c>
      <c r="AI382" s="1"/>
      <c r="AJ382" s="1"/>
      <c r="AK382" s="1"/>
    </row>
    <row r="383" spans="3:37" x14ac:dyDescent="0.25">
      <c r="C383" s="2" t="s">
        <v>7</v>
      </c>
      <c r="D383" s="2" t="s">
        <v>162</v>
      </c>
      <c r="E383" s="1"/>
      <c r="F383" s="1"/>
      <c r="G383" s="1"/>
      <c r="I383" s="2" t="s">
        <v>7</v>
      </c>
      <c r="J383" s="2" t="s">
        <v>162</v>
      </c>
      <c r="K383" s="1"/>
      <c r="L383" s="1"/>
      <c r="M383" s="1"/>
      <c r="O383" s="2" t="s">
        <v>7</v>
      </c>
      <c r="P383" s="2" t="s">
        <v>162</v>
      </c>
      <c r="Q383" s="1"/>
      <c r="R383" s="1"/>
      <c r="S383" s="1"/>
      <c r="U383" s="1"/>
      <c r="V383" s="1"/>
      <c r="W383" s="1"/>
      <c r="X383" s="1"/>
      <c r="Y383" s="1"/>
      <c r="AA383" s="1"/>
      <c r="AB383" s="1"/>
      <c r="AC383" s="1"/>
      <c r="AD383" s="1"/>
      <c r="AE383" s="1"/>
      <c r="AG383" s="2" t="s">
        <v>3</v>
      </c>
      <c r="AH383" s="2" t="s">
        <v>137</v>
      </c>
      <c r="AI383" s="1"/>
      <c r="AJ383" s="1"/>
      <c r="AK383" s="1"/>
    </row>
    <row r="384" spans="3:37" x14ac:dyDescent="0.25">
      <c r="C384" s="2" t="s">
        <v>9</v>
      </c>
      <c r="D384" s="2" t="s">
        <v>10</v>
      </c>
      <c r="E384" s="1"/>
      <c r="F384" s="1"/>
      <c r="G384" s="1"/>
      <c r="I384" s="2" t="s">
        <v>9</v>
      </c>
      <c r="J384" s="2" t="s">
        <v>10</v>
      </c>
      <c r="K384" s="1"/>
      <c r="L384" s="1"/>
      <c r="M384" s="1"/>
      <c r="O384" s="2" t="s">
        <v>9</v>
      </c>
      <c r="P384" s="2" t="s">
        <v>10</v>
      </c>
      <c r="Q384" s="1"/>
      <c r="R384" s="1"/>
      <c r="S384" s="1"/>
      <c r="U384" s="2" t="s">
        <v>169</v>
      </c>
      <c r="V384" s="1"/>
      <c r="W384" s="1"/>
      <c r="X384" s="1"/>
      <c r="Y384" s="1"/>
      <c r="AA384" s="2" t="s">
        <v>169</v>
      </c>
      <c r="AB384" s="1"/>
      <c r="AC384" s="1"/>
      <c r="AD384" s="1"/>
      <c r="AE384" s="1"/>
      <c r="AG384" s="2" t="s">
        <v>5</v>
      </c>
      <c r="AH384" s="2" t="s">
        <v>6</v>
      </c>
      <c r="AI384" s="1"/>
      <c r="AJ384" s="1"/>
      <c r="AK384" s="1"/>
    </row>
    <row r="385" spans="3:37" x14ac:dyDescent="0.25">
      <c r="C385" s="1"/>
      <c r="D385" s="1"/>
      <c r="E385" s="1"/>
      <c r="F385" s="1"/>
      <c r="G385" s="1"/>
      <c r="I385" s="1"/>
      <c r="J385" s="1"/>
      <c r="K385" s="1"/>
      <c r="L385" s="1"/>
      <c r="M385" s="1"/>
      <c r="O385" s="1"/>
      <c r="P385" s="1"/>
      <c r="Q385" s="1"/>
      <c r="R385" s="1"/>
      <c r="S385" s="1"/>
      <c r="U385" s="1"/>
      <c r="V385" s="1"/>
      <c r="W385" s="1"/>
      <c r="X385" s="1"/>
      <c r="Y385" s="1"/>
      <c r="AA385" s="1"/>
      <c r="AB385" s="1"/>
      <c r="AC385" s="1"/>
      <c r="AD385" s="1"/>
      <c r="AE385" s="1"/>
      <c r="AG385" s="2" t="s">
        <v>7</v>
      </c>
      <c r="AH385" s="2" t="s">
        <v>162</v>
      </c>
      <c r="AI385" s="1"/>
      <c r="AJ385" s="1"/>
      <c r="AK385" s="1"/>
    </row>
    <row r="386" spans="3:37" x14ac:dyDescent="0.25">
      <c r="C386" s="3" t="s">
        <v>11</v>
      </c>
      <c r="D386" s="4" t="s">
        <v>12</v>
      </c>
      <c r="E386" s="4" t="s">
        <v>13</v>
      </c>
      <c r="F386" s="4" t="s">
        <v>14</v>
      </c>
      <c r="G386" s="4" t="s">
        <v>15</v>
      </c>
      <c r="I386" s="3" t="s">
        <v>11</v>
      </c>
      <c r="J386" s="4" t="s">
        <v>12</v>
      </c>
      <c r="K386" s="4" t="s">
        <v>13</v>
      </c>
      <c r="L386" s="4" t="s">
        <v>14</v>
      </c>
      <c r="M386" s="4" t="s">
        <v>15</v>
      </c>
      <c r="O386" s="3" t="s">
        <v>11</v>
      </c>
      <c r="P386" s="4" t="s">
        <v>12</v>
      </c>
      <c r="Q386" s="4" t="s">
        <v>13</v>
      </c>
      <c r="R386" s="4" t="s">
        <v>14</v>
      </c>
      <c r="S386" s="4" t="s">
        <v>15</v>
      </c>
      <c r="U386" s="2" t="s">
        <v>43</v>
      </c>
      <c r="V386" s="1"/>
      <c r="W386" s="1"/>
      <c r="X386" s="1"/>
      <c r="Y386" s="1"/>
      <c r="AA386" s="2" t="s">
        <v>43</v>
      </c>
      <c r="AB386" s="1"/>
      <c r="AC386" s="1"/>
      <c r="AD386" s="1"/>
      <c r="AE386" s="1"/>
      <c r="AG386" s="2" t="s">
        <v>9</v>
      </c>
      <c r="AH386" s="2" t="s">
        <v>142</v>
      </c>
      <c r="AI386" s="1"/>
      <c r="AJ386" s="1"/>
      <c r="AK386" s="1"/>
    </row>
    <row r="387" spans="3:37" x14ac:dyDescent="0.25">
      <c r="C387" s="5" t="s">
        <v>16</v>
      </c>
      <c r="D387" s="6"/>
      <c r="E387" s="7" t="s">
        <v>13</v>
      </c>
      <c r="F387" s="6"/>
      <c r="G387" s="6"/>
      <c r="I387" s="5" t="s">
        <v>16</v>
      </c>
      <c r="J387" s="6"/>
      <c r="K387" s="7" t="s">
        <v>13</v>
      </c>
      <c r="L387" s="6"/>
      <c r="M387" s="6"/>
      <c r="O387" s="5" t="s">
        <v>16</v>
      </c>
      <c r="P387" s="6"/>
      <c r="Q387" s="7" t="s">
        <v>13</v>
      </c>
      <c r="R387" s="6"/>
      <c r="S387" s="6"/>
      <c r="U387" s="1"/>
      <c r="V387" s="1"/>
      <c r="W387" s="1"/>
      <c r="X387" s="1"/>
      <c r="Y387" s="1"/>
      <c r="AA387" s="1"/>
      <c r="AB387" s="1"/>
      <c r="AC387" s="1"/>
      <c r="AD387" s="1"/>
      <c r="AE387" s="1"/>
      <c r="AG387" s="1"/>
      <c r="AH387" s="1"/>
      <c r="AI387" s="1"/>
      <c r="AJ387" s="1"/>
      <c r="AK387" s="1"/>
    </row>
    <row r="388" spans="3:37" x14ac:dyDescent="0.25">
      <c r="C388" s="8" t="s">
        <v>48</v>
      </c>
      <c r="D388" s="9">
        <v>5000</v>
      </c>
      <c r="E388" s="7" t="s">
        <v>18</v>
      </c>
      <c r="F388" s="10">
        <v>1.95</v>
      </c>
      <c r="G388" s="9">
        <f>D388*F388</f>
        <v>9750</v>
      </c>
      <c r="I388" s="8" t="s">
        <v>48</v>
      </c>
      <c r="J388" s="9">
        <v>5000</v>
      </c>
      <c r="K388" s="7" t="s">
        <v>18</v>
      </c>
      <c r="L388" s="10">
        <v>1.9</v>
      </c>
      <c r="M388" s="9">
        <f>J388*L388</f>
        <v>9500</v>
      </c>
      <c r="O388" s="8" t="s">
        <v>48</v>
      </c>
      <c r="P388" s="9">
        <v>5000</v>
      </c>
      <c r="Q388" s="7" t="s">
        <v>18</v>
      </c>
      <c r="R388" s="10">
        <v>1.9</v>
      </c>
      <c r="S388" s="9">
        <f>P388*R388</f>
        <v>9500</v>
      </c>
      <c r="U388" s="1" t="s">
        <v>101</v>
      </c>
      <c r="V388" s="1"/>
      <c r="W388" s="1"/>
      <c r="X388" s="1"/>
      <c r="Y388" s="1"/>
      <c r="AA388" s="1" t="s">
        <v>101</v>
      </c>
      <c r="AB388" s="1"/>
      <c r="AC388" s="1"/>
      <c r="AD388" s="1"/>
      <c r="AE388" s="1"/>
      <c r="AG388" s="3" t="s">
        <v>11</v>
      </c>
      <c r="AH388" s="4" t="s">
        <v>12</v>
      </c>
      <c r="AI388" s="4" t="s">
        <v>13</v>
      </c>
      <c r="AJ388" s="4" t="s">
        <v>14</v>
      </c>
      <c r="AK388" s="4" t="s">
        <v>15</v>
      </c>
    </row>
    <row r="389" spans="3:37" x14ac:dyDescent="0.25">
      <c r="C389" s="8" t="s">
        <v>19</v>
      </c>
      <c r="D389" s="9">
        <v>3100</v>
      </c>
      <c r="E389" s="7" t="s">
        <v>18</v>
      </c>
      <c r="F389" s="10">
        <v>0.85</v>
      </c>
      <c r="G389" s="9">
        <f>D389*F389</f>
        <v>2635</v>
      </c>
      <c r="I389" s="8" t="s">
        <v>19</v>
      </c>
      <c r="J389" s="9">
        <v>3100</v>
      </c>
      <c r="K389" s="7" t="s">
        <v>18</v>
      </c>
      <c r="L389" s="10">
        <v>0.85</v>
      </c>
      <c r="M389" s="9">
        <f>J389*L389</f>
        <v>2635</v>
      </c>
      <c r="O389" s="8" t="s">
        <v>19</v>
      </c>
      <c r="P389" s="9">
        <v>3100</v>
      </c>
      <c r="Q389" s="7" t="s">
        <v>18</v>
      </c>
      <c r="R389" s="10">
        <v>0.85</v>
      </c>
      <c r="S389" s="9">
        <f>P389*R389</f>
        <v>2635</v>
      </c>
      <c r="U389" s="2" t="s">
        <v>1</v>
      </c>
      <c r="V389" s="2" t="s">
        <v>2</v>
      </c>
      <c r="W389" s="1"/>
      <c r="X389" s="1"/>
      <c r="Y389" s="1"/>
      <c r="AA389" s="2" t="s">
        <v>1</v>
      </c>
      <c r="AB389" s="2" t="s">
        <v>2</v>
      </c>
      <c r="AC389" s="1"/>
      <c r="AD389" s="1"/>
      <c r="AE389" s="1"/>
      <c r="AG389" s="1"/>
      <c r="AH389" s="1"/>
      <c r="AI389" s="1"/>
      <c r="AJ389" s="1"/>
      <c r="AK389" s="1"/>
    </row>
    <row r="390" spans="3:37" x14ac:dyDescent="0.25">
      <c r="C390" s="8" t="s">
        <v>20</v>
      </c>
      <c r="D390" s="9"/>
      <c r="E390" s="7" t="s">
        <v>21</v>
      </c>
      <c r="F390" s="9"/>
      <c r="G390" s="9">
        <v>870</v>
      </c>
      <c r="I390" s="8" t="s">
        <v>20</v>
      </c>
      <c r="J390" s="9"/>
      <c r="K390" s="7" t="s">
        <v>21</v>
      </c>
      <c r="L390" s="9"/>
      <c r="M390" s="9">
        <v>870</v>
      </c>
      <c r="O390" s="8" t="s">
        <v>20</v>
      </c>
      <c r="P390" s="9"/>
      <c r="Q390" s="7" t="s">
        <v>21</v>
      </c>
      <c r="R390" s="9"/>
      <c r="S390" s="9">
        <v>870</v>
      </c>
      <c r="U390" s="2" t="s">
        <v>3</v>
      </c>
      <c r="V390" s="2" t="s">
        <v>4</v>
      </c>
      <c r="W390" s="1"/>
      <c r="X390" s="1"/>
      <c r="Y390" s="1"/>
      <c r="AA390" s="2" t="s">
        <v>3</v>
      </c>
      <c r="AB390" s="2" t="s">
        <v>134</v>
      </c>
      <c r="AC390" s="1"/>
      <c r="AD390" s="1"/>
      <c r="AE390" s="1"/>
      <c r="AG390" s="2" t="s">
        <v>144</v>
      </c>
      <c r="AH390" s="1"/>
      <c r="AI390" s="1"/>
      <c r="AJ390" s="1"/>
      <c r="AK390" s="1"/>
    </row>
    <row r="391" spans="3:37" x14ac:dyDescent="0.25">
      <c r="C391" s="5" t="s">
        <v>22</v>
      </c>
      <c r="D391" s="6"/>
      <c r="E391" s="7" t="s">
        <v>13</v>
      </c>
      <c r="F391" s="6"/>
      <c r="G391" s="6">
        <f>SUM(G388:G390)</f>
        <v>13255</v>
      </c>
      <c r="I391" s="5" t="s">
        <v>22</v>
      </c>
      <c r="J391" s="6"/>
      <c r="K391" s="7" t="s">
        <v>13</v>
      </c>
      <c r="L391" s="6"/>
      <c r="M391" s="6">
        <f>SUM(M388:M390)</f>
        <v>13005</v>
      </c>
      <c r="O391" s="5" t="s">
        <v>22</v>
      </c>
      <c r="P391" s="6"/>
      <c r="Q391" s="7" t="s">
        <v>13</v>
      </c>
      <c r="R391" s="6"/>
      <c r="S391" s="6">
        <f>SUM(S388:S390)</f>
        <v>13005</v>
      </c>
      <c r="U391" s="2" t="s">
        <v>5</v>
      </c>
      <c r="V391" s="2" t="s">
        <v>6</v>
      </c>
      <c r="W391" s="1"/>
      <c r="X391" s="1"/>
      <c r="Y391" s="1"/>
      <c r="AA391" s="2" t="s">
        <v>5</v>
      </c>
      <c r="AB391" s="2" t="s">
        <v>6</v>
      </c>
      <c r="AC391" s="1"/>
      <c r="AD391" s="1"/>
      <c r="AE391" s="1"/>
      <c r="AG391" s="1"/>
      <c r="AH391" s="1"/>
      <c r="AI391" s="1"/>
      <c r="AJ391" s="1"/>
      <c r="AK391" s="1"/>
    </row>
    <row r="392" spans="3:37" x14ac:dyDescent="0.25">
      <c r="C392" s="8" t="s">
        <v>13</v>
      </c>
      <c r="D392" s="9"/>
      <c r="E392" s="7" t="s">
        <v>13</v>
      </c>
      <c r="F392" s="9"/>
      <c r="G392" s="9"/>
      <c r="I392" s="8" t="s">
        <v>13</v>
      </c>
      <c r="J392" s="9"/>
      <c r="K392" s="7" t="s">
        <v>13</v>
      </c>
      <c r="L392" s="9"/>
      <c r="M392" s="9"/>
      <c r="O392" s="8" t="s">
        <v>13</v>
      </c>
      <c r="P392" s="9"/>
      <c r="Q392" s="7" t="s">
        <v>13</v>
      </c>
      <c r="R392" s="9"/>
      <c r="S392" s="9"/>
      <c r="U392" s="2" t="s">
        <v>7</v>
      </c>
      <c r="V392" s="2" t="s">
        <v>162</v>
      </c>
      <c r="W392" s="1"/>
      <c r="X392" s="1"/>
      <c r="Y392" s="1"/>
      <c r="AA392" s="2" t="s">
        <v>7</v>
      </c>
      <c r="AB392" s="2" t="s">
        <v>162</v>
      </c>
      <c r="AC392" s="1"/>
      <c r="AD392" s="1"/>
      <c r="AE392" s="1"/>
      <c r="AG392" s="2" t="s">
        <v>43</v>
      </c>
      <c r="AH392" s="1"/>
      <c r="AI392" s="1"/>
      <c r="AJ392" s="1"/>
      <c r="AK392" s="1"/>
    </row>
    <row r="393" spans="3:37" x14ac:dyDescent="0.25">
      <c r="C393" s="5" t="s">
        <v>23</v>
      </c>
      <c r="D393" s="6"/>
      <c r="E393" s="7" t="s">
        <v>13</v>
      </c>
      <c r="F393" s="6"/>
      <c r="G393" s="6"/>
      <c r="I393" s="5" t="s">
        <v>23</v>
      </c>
      <c r="J393" s="6"/>
      <c r="K393" s="7" t="s">
        <v>13</v>
      </c>
      <c r="L393" s="6"/>
      <c r="M393" s="6"/>
      <c r="O393" s="5" t="s">
        <v>23</v>
      </c>
      <c r="P393" s="6"/>
      <c r="Q393" s="7" t="s">
        <v>13</v>
      </c>
      <c r="R393" s="6"/>
      <c r="S393" s="6"/>
      <c r="U393" s="2" t="s">
        <v>9</v>
      </c>
      <c r="V393" s="2" t="s">
        <v>142</v>
      </c>
      <c r="W393" s="1"/>
      <c r="X393" s="1"/>
      <c r="Y393" s="1"/>
      <c r="AA393" s="2" t="s">
        <v>9</v>
      </c>
      <c r="AB393" s="2" t="s">
        <v>142</v>
      </c>
      <c r="AC393" s="1"/>
      <c r="AD393" s="1"/>
      <c r="AE393" s="1"/>
      <c r="AG393" s="1"/>
      <c r="AH393" s="1"/>
      <c r="AI393" s="1"/>
      <c r="AJ393" s="1"/>
      <c r="AK393" s="1"/>
    </row>
    <row r="394" spans="3:37" x14ac:dyDescent="0.25">
      <c r="C394" s="8" t="s">
        <v>24</v>
      </c>
      <c r="D394" s="9">
        <v>-170</v>
      </c>
      <c r="E394" s="7" t="s">
        <v>18</v>
      </c>
      <c r="F394" s="10">
        <v>5.8</v>
      </c>
      <c r="G394" s="9">
        <f>D394*F394</f>
        <v>-986</v>
      </c>
      <c r="I394" s="8" t="s">
        <v>24</v>
      </c>
      <c r="J394" s="9">
        <v>-170</v>
      </c>
      <c r="K394" s="7" t="s">
        <v>18</v>
      </c>
      <c r="L394" s="10">
        <v>5.8</v>
      </c>
      <c r="M394" s="9">
        <f>J394*L394</f>
        <v>-986</v>
      </c>
      <c r="O394" s="8" t="s">
        <v>24</v>
      </c>
      <c r="P394" s="9">
        <v>-170</v>
      </c>
      <c r="Q394" s="7" t="s">
        <v>18</v>
      </c>
      <c r="R394" s="10">
        <v>5.8</v>
      </c>
      <c r="S394" s="9">
        <f>P394*R394</f>
        <v>-986</v>
      </c>
      <c r="U394" s="1"/>
      <c r="V394" s="1"/>
      <c r="W394" s="1"/>
      <c r="X394" s="1"/>
      <c r="Y394" s="1"/>
      <c r="AA394" s="1"/>
      <c r="AB394" s="1"/>
      <c r="AC394" s="1"/>
      <c r="AD394" s="1"/>
      <c r="AE394" s="1"/>
      <c r="AG394" s="1" t="s">
        <v>97</v>
      </c>
      <c r="AH394" s="1"/>
      <c r="AI394" s="1"/>
      <c r="AJ394" s="1"/>
      <c r="AK394" s="1"/>
    </row>
    <row r="395" spans="3:37" x14ac:dyDescent="0.25">
      <c r="C395" s="8" t="s">
        <v>25</v>
      </c>
      <c r="D395" s="9">
        <v>-20</v>
      </c>
      <c r="E395" s="7" t="s">
        <v>26</v>
      </c>
      <c r="F395" s="10"/>
      <c r="G395" s="9"/>
      <c r="I395" s="8" t="s">
        <v>25</v>
      </c>
      <c r="J395" s="9">
        <v>-20</v>
      </c>
      <c r="K395" s="7" t="s">
        <v>26</v>
      </c>
      <c r="L395" s="10"/>
      <c r="M395" s="9"/>
      <c r="O395" s="8" t="s">
        <v>25</v>
      </c>
      <c r="P395" s="9">
        <v>-20</v>
      </c>
      <c r="Q395" s="7" t="s">
        <v>26</v>
      </c>
      <c r="R395" s="10"/>
      <c r="S395" s="9"/>
      <c r="U395" s="3" t="s">
        <v>11</v>
      </c>
      <c r="V395" s="4" t="s">
        <v>12</v>
      </c>
      <c r="W395" s="4" t="s">
        <v>13</v>
      </c>
      <c r="X395" s="4" t="s">
        <v>14</v>
      </c>
      <c r="Y395" s="4" t="s">
        <v>15</v>
      </c>
      <c r="AA395" s="3" t="s">
        <v>11</v>
      </c>
      <c r="AB395" s="4" t="s">
        <v>12</v>
      </c>
      <c r="AC395" s="4" t="s">
        <v>13</v>
      </c>
      <c r="AD395" s="4" t="s">
        <v>14</v>
      </c>
      <c r="AE395" s="4" t="s">
        <v>15</v>
      </c>
      <c r="AG395" s="2" t="s">
        <v>1</v>
      </c>
      <c r="AH395" s="2" t="s">
        <v>2</v>
      </c>
      <c r="AI395" s="1"/>
      <c r="AJ395" s="1"/>
      <c r="AK395" s="1"/>
    </row>
    <row r="396" spans="3:37" x14ac:dyDescent="0.25">
      <c r="C396" s="5" t="s">
        <v>27</v>
      </c>
      <c r="D396" s="6"/>
      <c r="E396" s="7" t="s">
        <v>13</v>
      </c>
      <c r="F396" s="6"/>
      <c r="G396" s="6">
        <f>SUM(G393:G395)</f>
        <v>-986</v>
      </c>
      <c r="I396" s="5" t="s">
        <v>27</v>
      </c>
      <c r="J396" s="6"/>
      <c r="K396" s="7" t="s">
        <v>13</v>
      </c>
      <c r="L396" s="6"/>
      <c r="M396" s="6">
        <f>SUM(M393:M395)</f>
        <v>-986</v>
      </c>
      <c r="O396" s="5" t="s">
        <v>27</v>
      </c>
      <c r="P396" s="6"/>
      <c r="Q396" s="7" t="s">
        <v>13</v>
      </c>
      <c r="R396" s="6"/>
      <c r="S396" s="6">
        <f>SUM(S393:S395)</f>
        <v>-986</v>
      </c>
      <c r="U396" s="5" t="s">
        <v>16</v>
      </c>
      <c r="V396" s="6"/>
      <c r="W396" s="7" t="s">
        <v>13</v>
      </c>
      <c r="X396" s="6"/>
      <c r="Y396" s="6"/>
      <c r="AA396" s="5" t="s">
        <v>16</v>
      </c>
      <c r="AB396" s="6"/>
      <c r="AC396" s="7" t="s">
        <v>13</v>
      </c>
      <c r="AD396" s="6"/>
      <c r="AE396" s="6"/>
      <c r="AG396" s="2" t="s">
        <v>3</v>
      </c>
      <c r="AH396" s="2" t="s">
        <v>137</v>
      </c>
      <c r="AI396" s="1"/>
      <c r="AJ396" s="1"/>
      <c r="AK396" s="1"/>
    </row>
    <row r="397" spans="3:37" x14ac:dyDescent="0.25">
      <c r="C397" s="5" t="s">
        <v>28</v>
      </c>
      <c r="D397" s="6"/>
      <c r="E397" s="7" t="s">
        <v>13</v>
      </c>
      <c r="F397" s="6"/>
      <c r="G397" s="6">
        <f>SUM(G391,G396)</f>
        <v>12269</v>
      </c>
      <c r="I397" s="5" t="s">
        <v>28</v>
      </c>
      <c r="J397" s="6"/>
      <c r="K397" s="7" t="s">
        <v>13</v>
      </c>
      <c r="L397" s="6"/>
      <c r="M397" s="6">
        <f>SUM(M391,M396)</f>
        <v>12019</v>
      </c>
      <c r="O397" s="5" t="s">
        <v>28</v>
      </c>
      <c r="P397" s="6"/>
      <c r="Q397" s="7" t="s">
        <v>13</v>
      </c>
      <c r="R397" s="6"/>
      <c r="S397" s="6">
        <f>SUM(S391,S396)</f>
        <v>12019</v>
      </c>
      <c r="U397" s="8" t="s">
        <v>154</v>
      </c>
      <c r="V397" s="9">
        <v>2500</v>
      </c>
      <c r="W397" s="7" t="s">
        <v>18</v>
      </c>
      <c r="X397" s="10">
        <v>5.5</v>
      </c>
      <c r="Y397" s="9">
        <f>V397*X397</f>
        <v>13750</v>
      </c>
      <c r="AA397" s="8" t="s">
        <v>154</v>
      </c>
      <c r="AB397" s="9">
        <v>2500</v>
      </c>
      <c r="AC397" s="7" t="s">
        <v>18</v>
      </c>
      <c r="AD397" s="10">
        <v>5.5</v>
      </c>
      <c r="AE397" s="9">
        <f>AB397*AD397</f>
        <v>13750</v>
      </c>
      <c r="AG397" s="2" t="s">
        <v>5</v>
      </c>
      <c r="AH397" s="2" t="s">
        <v>6</v>
      </c>
      <c r="AI397" s="1"/>
      <c r="AJ397" s="1"/>
      <c r="AK397" s="1"/>
    </row>
    <row r="398" spans="3:37" x14ac:dyDescent="0.25">
      <c r="C398" s="8" t="s">
        <v>13</v>
      </c>
      <c r="D398" s="9"/>
      <c r="E398" s="7" t="s">
        <v>13</v>
      </c>
      <c r="F398" s="9"/>
      <c r="G398" s="9"/>
      <c r="I398" s="8" t="s">
        <v>13</v>
      </c>
      <c r="J398" s="9"/>
      <c r="K398" s="7" t="s">
        <v>13</v>
      </c>
      <c r="L398" s="9"/>
      <c r="M398" s="9"/>
      <c r="O398" s="8" t="s">
        <v>13</v>
      </c>
      <c r="P398" s="9"/>
      <c r="Q398" s="7" t="s">
        <v>13</v>
      </c>
      <c r="R398" s="9"/>
      <c r="S398" s="9"/>
      <c r="U398" s="8" t="s">
        <v>20</v>
      </c>
      <c r="V398" s="9"/>
      <c r="W398" s="7" t="s">
        <v>21</v>
      </c>
      <c r="X398" s="9"/>
      <c r="Y398" s="9">
        <v>870</v>
      </c>
      <c r="AA398" s="8" t="s">
        <v>20</v>
      </c>
      <c r="AB398" s="9"/>
      <c r="AC398" s="7" t="s">
        <v>21</v>
      </c>
      <c r="AD398" s="9"/>
      <c r="AE398" s="9">
        <v>870</v>
      </c>
      <c r="AG398" s="2" t="s">
        <v>7</v>
      </c>
      <c r="AH398" s="2" t="s">
        <v>162</v>
      </c>
      <c r="AI398" s="1"/>
      <c r="AJ398" s="1"/>
      <c r="AK398" s="1"/>
    </row>
    <row r="399" spans="3:37" x14ac:dyDescent="0.25">
      <c r="C399" s="5" t="s">
        <v>29</v>
      </c>
      <c r="D399" s="6"/>
      <c r="E399" s="7" t="s">
        <v>13</v>
      </c>
      <c r="F399" s="6"/>
      <c r="G399" s="6"/>
      <c r="I399" s="5" t="s">
        <v>29</v>
      </c>
      <c r="J399" s="6"/>
      <c r="K399" s="7" t="s">
        <v>13</v>
      </c>
      <c r="L399" s="6"/>
      <c r="M399" s="6"/>
      <c r="O399" s="5" t="s">
        <v>29</v>
      </c>
      <c r="P399" s="6"/>
      <c r="Q399" s="7" t="s">
        <v>13</v>
      </c>
      <c r="R399" s="6"/>
      <c r="S399" s="6"/>
      <c r="U399" s="5" t="s">
        <v>22</v>
      </c>
      <c r="V399" s="6"/>
      <c r="W399" s="7" t="s">
        <v>13</v>
      </c>
      <c r="X399" s="6"/>
      <c r="Y399" s="6">
        <f>SUM(Y397:Y398)</f>
        <v>14620</v>
      </c>
      <c r="AA399" s="5" t="s">
        <v>22</v>
      </c>
      <c r="AB399" s="6"/>
      <c r="AC399" s="7" t="s">
        <v>13</v>
      </c>
      <c r="AD399" s="6"/>
      <c r="AE399" s="6">
        <f>SUM(AE397:AE398)</f>
        <v>14620</v>
      </c>
      <c r="AG399" s="2" t="s">
        <v>9</v>
      </c>
      <c r="AH399" s="2" t="s">
        <v>142</v>
      </c>
      <c r="AI399" s="1"/>
      <c r="AJ399" s="1"/>
      <c r="AK399" s="1"/>
    </row>
    <row r="400" spans="3:37" x14ac:dyDescent="0.25">
      <c r="C400" s="8" t="s">
        <v>30</v>
      </c>
      <c r="D400" s="9">
        <v>-1</v>
      </c>
      <c r="E400" s="7" t="s">
        <v>13</v>
      </c>
      <c r="F400" s="9">
        <v>652.5</v>
      </c>
      <c r="G400" s="9">
        <f t="shared" ref="G400:G412" si="34">D400*F400</f>
        <v>-652.5</v>
      </c>
      <c r="I400" s="8" t="s">
        <v>30</v>
      </c>
      <c r="J400" s="9">
        <v>-1</v>
      </c>
      <c r="K400" s="7" t="s">
        <v>13</v>
      </c>
      <c r="L400" s="9">
        <v>653</v>
      </c>
      <c r="M400" s="9">
        <f>J400*L400</f>
        <v>-653</v>
      </c>
      <c r="O400" s="8" t="s">
        <v>30</v>
      </c>
      <c r="P400" s="9">
        <v>-1</v>
      </c>
      <c r="Q400" s="7" t="s">
        <v>13</v>
      </c>
      <c r="R400" s="9">
        <v>653</v>
      </c>
      <c r="S400" s="9">
        <f>P400*R400</f>
        <v>-653</v>
      </c>
      <c r="U400" s="8" t="s">
        <v>13</v>
      </c>
      <c r="V400" s="9"/>
      <c r="W400" s="7" t="s">
        <v>13</v>
      </c>
      <c r="X400" s="9"/>
      <c r="Y400" s="9"/>
      <c r="AA400" s="8" t="s">
        <v>13</v>
      </c>
      <c r="AB400" s="9"/>
      <c r="AC400" s="7" t="s">
        <v>13</v>
      </c>
      <c r="AD400" s="9"/>
      <c r="AE400" s="9"/>
      <c r="AG400" s="1"/>
      <c r="AH400" s="1"/>
      <c r="AI400" s="1"/>
      <c r="AJ400" s="1"/>
      <c r="AK400" s="1"/>
    </row>
    <row r="401" spans="3:37" x14ac:dyDescent="0.25">
      <c r="C401" s="8" t="s">
        <v>31</v>
      </c>
      <c r="D401" s="9">
        <v>-3</v>
      </c>
      <c r="E401" s="7" t="s">
        <v>13</v>
      </c>
      <c r="F401" s="9">
        <v>203</v>
      </c>
      <c r="G401" s="9">
        <f t="shared" si="34"/>
        <v>-609</v>
      </c>
      <c r="I401" s="8" t="s">
        <v>31</v>
      </c>
      <c r="J401" s="9">
        <v>-3</v>
      </c>
      <c r="K401" s="7" t="s">
        <v>13</v>
      </c>
      <c r="L401" s="9">
        <v>203</v>
      </c>
      <c r="M401" s="9">
        <f>J401*L401</f>
        <v>-609</v>
      </c>
      <c r="O401" s="8" t="s">
        <v>31</v>
      </c>
      <c r="P401" s="9">
        <v>-3</v>
      </c>
      <c r="Q401" s="7" t="s">
        <v>13</v>
      </c>
      <c r="R401" s="9">
        <v>203</v>
      </c>
      <c r="S401" s="9">
        <f>P401*R401</f>
        <v>-609</v>
      </c>
      <c r="U401" s="5" t="s">
        <v>23</v>
      </c>
      <c r="V401" s="6"/>
      <c r="W401" s="7" t="s">
        <v>13</v>
      </c>
      <c r="X401" s="6"/>
      <c r="Y401" s="6"/>
      <c r="AA401" s="5" t="s">
        <v>23</v>
      </c>
      <c r="AB401" s="6"/>
      <c r="AC401" s="7" t="s">
        <v>13</v>
      </c>
      <c r="AD401" s="6"/>
      <c r="AE401" s="6"/>
      <c r="AG401" s="3" t="s">
        <v>11</v>
      </c>
      <c r="AH401" s="4" t="s">
        <v>12</v>
      </c>
      <c r="AI401" s="4" t="s">
        <v>13</v>
      </c>
      <c r="AJ401" s="4" t="s">
        <v>14</v>
      </c>
      <c r="AK401" s="4" t="s">
        <v>15</v>
      </c>
    </row>
    <row r="402" spans="3:37" x14ac:dyDescent="0.25">
      <c r="C402" s="8" t="s">
        <v>32</v>
      </c>
      <c r="D402" s="9">
        <v>-20</v>
      </c>
      <c r="E402" s="7" t="s">
        <v>13</v>
      </c>
      <c r="F402" s="9">
        <v>19</v>
      </c>
      <c r="G402" s="9">
        <f t="shared" si="34"/>
        <v>-380</v>
      </c>
      <c r="I402" s="8" t="s">
        <v>32</v>
      </c>
      <c r="J402" s="9">
        <v>-20</v>
      </c>
      <c r="K402" s="7" t="s">
        <v>13</v>
      </c>
      <c r="L402" s="9">
        <v>19</v>
      </c>
      <c r="M402" s="9">
        <f>J402*L402</f>
        <v>-380</v>
      </c>
      <c r="O402" s="8" t="s">
        <v>32</v>
      </c>
      <c r="P402" s="9">
        <v>-20</v>
      </c>
      <c r="Q402" s="7" t="s">
        <v>13</v>
      </c>
      <c r="R402" s="9">
        <v>19</v>
      </c>
      <c r="S402" s="9">
        <f>P402*R402</f>
        <v>-380</v>
      </c>
      <c r="U402" s="8" t="s">
        <v>24</v>
      </c>
      <c r="V402" s="9">
        <v>-180</v>
      </c>
      <c r="W402" s="7" t="s">
        <v>18</v>
      </c>
      <c r="X402" s="10">
        <v>7</v>
      </c>
      <c r="Y402" s="9">
        <f>V402*X402</f>
        <v>-1260</v>
      </c>
      <c r="AA402" s="8" t="s">
        <v>24</v>
      </c>
      <c r="AB402" s="9">
        <v>-180</v>
      </c>
      <c r="AC402" s="7" t="s">
        <v>18</v>
      </c>
      <c r="AD402" s="10">
        <v>7</v>
      </c>
      <c r="AE402" s="9">
        <f>AB402*AD402</f>
        <v>-1260</v>
      </c>
      <c r="AG402" s="5" t="s">
        <v>16</v>
      </c>
      <c r="AH402" s="6"/>
      <c r="AI402" s="7" t="s">
        <v>13</v>
      </c>
      <c r="AJ402" s="6"/>
      <c r="AK402" s="6"/>
    </row>
    <row r="403" spans="3:37" x14ac:dyDescent="0.25">
      <c r="C403" s="8" t="s">
        <v>33</v>
      </c>
      <c r="D403" s="9">
        <v>-1</v>
      </c>
      <c r="E403" s="7" t="s">
        <v>13</v>
      </c>
      <c r="F403" s="9">
        <v>380</v>
      </c>
      <c r="G403" s="9">
        <f t="shared" si="34"/>
        <v>-380</v>
      </c>
      <c r="I403" s="8" t="s">
        <v>33</v>
      </c>
      <c r="J403" s="9">
        <v>-1</v>
      </c>
      <c r="K403" s="7" t="s">
        <v>13</v>
      </c>
      <c r="L403" s="9">
        <v>380</v>
      </c>
      <c r="M403" s="9">
        <f>J403*L403</f>
        <v>-380</v>
      </c>
      <c r="O403" s="8" t="s">
        <v>33</v>
      </c>
      <c r="P403" s="9">
        <v>-1</v>
      </c>
      <c r="Q403" s="7" t="s">
        <v>13</v>
      </c>
      <c r="R403" s="9">
        <v>380</v>
      </c>
      <c r="S403" s="9">
        <f>P403*R403</f>
        <v>-380</v>
      </c>
      <c r="U403" s="5" t="s">
        <v>27</v>
      </c>
      <c r="V403" s="6"/>
      <c r="W403" s="7" t="s">
        <v>13</v>
      </c>
      <c r="X403" s="6"/>
      <c r="Y403" s="6">
        <f>SUM(Y401:Y402)</f>
        <v>-1260</v>
      </c>
      <c r="AA403" s="5" t="s">
        <v>27</v>
      </c>
      <c r="AB403" s="6"/>
      <c r="AC403" s="7" t="s">
        <v>13</v>
      </c>
      <c r="AD403" s="6"/>
      <c r="AE403" s="6">
        <f>SUM(AE401:AE402)</f>
        <v>-1260</v>
      </c>
      <c r="AG403" s="8" t="s">
        <v>148</v>
      </c>
      <c r="AH403" s="9">
        <v>2800</v>
      </c>
      <c r="AI403" s="7" t="s">
        <v>18</v>
      </c>
      <c r="AJ403" s="10">
        <v>4.05</v>
      </c>
      <c r="AK403" s="9">
        <f>AH403*AJ403</f>
        <v>11340</v>
      </c>
    </row>
    <row r="404" spans="3:37" x14ac:dyDescent="0.25">
      <c r="C404" s="8" t="s">
        <v>34</v>
      </c>
      <c r="D404" s="9">
        <v>-1</v>
      </c>
      <c r="E404" s="7" t="s">
        <v>13</v>
      </c>
      <c r="F404" s="9">
        <v>140</v>
      </c>
      <c r="G404" s="9">
        <f t="shared" si="34"/>
        <v>-140</v>
      </c>
      <c r="I404" s="8" t="s">
        <v>34</v>
      </c>
      <c r="J404" s="9">
        <v>-1</v>
      </c>
      <c r="K404" s="7" t="s">
        <v>13</v>
      </c>
      <c r="L404" s="9"/>
      <c r="M404" s="9"/>
      <c r="O404" s="8" t="s">
        <v>34</v>
      </c>
      <c r="P404" s="9">
        <v>-1</v>
      </c>
      <c r="Q404" s="7" t="s">
        <v>13</v>
      </c>
      <c r="R404" s="9"/>
      <c r="S404" s="9"/>
      <c r="U404" s="5" t="s">
        <v>28</v>
      </c>
      <c r="V404" s="6"/>
      <c r="W404" s="7" t="s">
        <v>13</v>
      </c>
      <c r="X404" s="6"/>
      <c r="Y404" s="6">
        <f>SUM(Y399,Y403)</f>
        <v>13360</v>
      </c>
      <c r="AA404" s="5" t="s">
        <v>28</v>
      </c>
      <c r="AB404" s="6"/>
      <c r="AC404" s="7" t="s">
        <v>13</v>
      </c>
      <c r="AD404" s="6"/>
      <c r="AE404" s="6">
        <f>SUM(AE399,AE403)</f>
        <v>13360</v>
      </c>
      <c r="AG404" s="8" t="s">
        <v>20</v>
      </c>
      <c r="AH404" s="9"/>
      <c r="AI404" s="7" t="s">
        <v>21</v>
      </c>
      <c r="AJ404" s="9"/>
      <c r="AK404" s="9">
        <v>870</v>
      </c>
    </row>
    <row r="405" spans="3:37" x14ac:dyDescent="0.25">
      <c r="C405" s="8" t="s">
        <v>35</v>
      </c>
      <c r="D405" s="9">
        <v>-1</v>
      </c>
      <c r="E405" s="7" t="s">
        <v>13</v>
      </c>
      <c r="F405" s="9">
        <v>928</v>
      </c>
      <c r="G405" s="9">
        <f t="shared" si="34"/>
        <v>-928</v>
      </c>
      <c r="I405" s="8" t="s">
        <v>35</v>
      </c>
      <c r="J405" s="9">
        <v>-1</v>
      </c>
      <c r="K405" s="7" t="s">
        <v>13</v>
      </c>
      <c r="L405" s="9">
        <v>928</v>
      </c>
      <c r="M405" s="9">
        <f t="shared" ref="M405:M412" si="35">J405*L405</f>
        <v>-928</v>
      </c>
      <c r="O405" s="8" t="s">
        <v>35</v>
      </c>
      <c r="P405" s="9">
        <v>-1</v>
      </c>
      <c r="Q405" s="7" t="s">
        <v>13</v>
      </c>
      <c r="R405" s="9">
        <v>928</v>
      </c>
      <c r="S405" s="9">
        <f t="shared" ref="S405:S412" si="36">P405*R405</f>
        <v>-928</v>
      </c>
      <c r="U405" s="8" t="s">
        <v>13</v>
      </c>
      <c r="V405" s="9"/>
      <c r="W405" s="7" t="s">
        <v>13</v>
      </c>
      <c r="X405" s="9"/>
      <c r="Y405" s="9"/>
      <c r="AA405" s="8" t="s">
        <v>13</v>
      </c>
      <c r="AB405" s="9"/>
      <c r="AC405" s="7" t="s">
        <v>13</v>
      </c>
      <c r="AD405" s="9"/>
      <c r="AE405" s="9"/>
      <c r="AG405" s="5" t="s">
        <v>22</v>
      </c>
      <c r="AH405" s="6"/>
      <c r="AI405" s="7" t="s">
        <v>13</v>
      </c>
      <c r="AJ405" s="6"/>
      <c r="AK405" s="6">
        <f>SUM(AK403:AK404)</f>
        <v>12210</v>
      </c>
    </row>
    <row r="406" spans="3:37" x14ac:dyDescent="0.25">
      <c r="C406" s="8" t="s">
        <v>36</v>
      </c>
      <c r="D406" s="9">
        <v>-1</v>
      </c>
      <c r="E406" s="7" t="s">
        <v>13</v>
      </c>
      <c r="F406" s="9">
        <v>422</v>
      </c>
      <c r="G406" s="9">
        <f t="shared" si="34"/>
        <v>-422</v>
      </c>
      <c r="I406" s="8" t="s">
        <v>36</v>
      </c>
      <c r="J406" s="9">
        <v>-1</v>
      </c>
      <c r="K406" s="7" t="s">
        <v>13</v>
      </c>
      <c r="L406" s="9">
        <v>422</v>
      </c>
      <c r="M406" s="9">
        <f t="shared" si="35"/>
        <v>-422</v>
      </c>
      <c r="O406" s="8" t="s">
        <v>36</v>
      </c>
      <c r="P406" s="9">
        <v>-1</v>
      </c>
      <c r="Q406" s="7" t="s">
        <v>13</v>
      </c>
      <c r="R406" s="9">
        <v>422</v>
      </c>
      <c r="S406" s="9">
        <f t="shared" si="36"/>
        <v>-422</v>
      </c>
      <c r="U406" s="5" t="s">
        <v>29</v>
      </c>
      <c r="V406" s="6"/>
      <c r="W406" s="7" t="s">
        <v>13</v>
      </c>
      <c r="X406" s="6"/>
      <c r="Y406" s="6"/>
      <c r="AA406" s="5" t="s">
        <v>29</v>
      </c>
      <c r="AB406" s="6"/>
      <c r="AC406" s="7" t="s">
        <v>13</v>
      </c>
      <c r="AD406" s="6"/>
      <c r="AE406" s="6"/>
      <c r="AG406" s="8" t="s">
        <v>13</v>
      </c>
      <c r="AH406" s="9"/>
      <c r="AI406" s="7" t="s">
        <v>13</v>
      </c>
      <c r="AJ406" s="9"/>
      <c r="AK406" s="9"/>
    </row>
    <row r="407" spans="3:37" x14ac:dyDescent="0.25">
      <c r="C407" s="8" t="s">
        <v>37</v>
      </c>
      <c r="D407" s="9">
        <v>-5000</v>
      </c>
      <c r="E407" s="7" t="s">
        <v>13</v>
      </c>
      <c r="F407" s="11">
        <v>0.12</v>
      </c>
      <c r="G407" s="9">
        <f t="shared" si="34"/>
        <v>-600</v>
      </c>
      <c r="I407" s="8" t="s">
        <v>37</v>
      </c>
      <c r="J407" s="9">
        <v>-5000</v>
      </c>
      <c r="K407" s="7" t="s">
        <v>13</v>
      </c>
      <c r="L407" s="11">
        <v>0.12</v>
      </c>
      <c r="M407" s="9">
        <f t="shared" si="35"/>
        <v>-600</v>
      </c>
      <c r="O407" s="8" t="s">
        <v>37</v>
      </c>
      <c r="P407" s="9">
        <v>-5000</v>
      </c>
      <c r="Q407" s="7" t="s">
        <v>13</v>
      </c>
      <c r="R407" s="11">
        <v>0.12</v>
      </c>
      <c r="S407" s="9">
        <f t="shared" si="36"/>
        <v>-600</v>
      </c>
      <c r="U407" s="8" t="s">
        <v>30</v>
      </c>
      <c r="V407" s="9">
        <v>-1</v>
      </c>
      <c r="W407" s="7" t="s">
        <v>13</v>
      </c>
      <c r="X407" s="9">
        <v>653</v>
      </c>
      <c r="Y407" s="9">
        <f t="shared" ref="Y407:Y417" si="37">V407*X407</f>
        <v>-653</v>
      </c>
      <c r="AA407" s="8" t="s">
        <v>30</v>
      </c>
      <c r="AB407" s="9">
        <v>-1</v>
      </c>
      <c r="AC407" s="7" t="s">
        <v>13</v>
      </c>
      <c r="AD407" s="9">
        <v>653</v>
      </c>
      <c r="AE407" s="9">
        <f t="shared" ref="AE407:AE417" si="38">AB407*AD407</f>
        <v>-653</v>
      </c>
      <c r="AG407" s="5" t="s">
        <v>23</v>
      </c>
      <c r="AH407" s="6"/>
      <c r="AI407" s="7" t="s">
        <v>13</v>
      </c>
      <c r="AJ407" s="6"/>
      <c r="AK407" s="6"/>
    </row>
    <row r="408" spans="3:37" x14ac:dyDescent="0.25">
      <c r="C408" s="8" t="s">
        <v>38</v>
      </c>
      <c r="D408" s="12">
        <v>-8.1999999999999993</v>
      </c>
      <c r="E408" s="7" t="s">
        <v>13</v>
      </c>
      <c r="F408" s="9">
        <v>90</v>
      </c>
      <c r="G408" s="9">
        <f t="shared" si="34"/>
        <v>-737.99999999999989</v>
      </c>
      <c r="I408" s="8" t="s">
        <v>38</v>
      </c>
      <c r="J408" s="12">
        <v>-8.1999999999999993</v>
      </c>
      <c r="K408" s="7" t="s">
        <v>13</v>
      </c>
      <c r="L408" s="9">
        <v>90</v>
      </c>
      <c r="M408" s="9">
        <f t="shared" si="35"/>
        <v>-737.99999999999989</v>
      </c>
      <c r="O408" s="8" t="s">
        <v>38</v>
      </c>
      <c r="P408" s="12">
        <v>-8.1999999999999993</v>
      </c>
      <c r="Q408" s="7" t="s">
        <v>13</v>
      </c>
      <c r="R408" s="9">
        <v>90</v>
      </c>
      <c r="S408" s="9">
        <f t="shared" si="36"/>
        <v>-737.99999999999989</v>
      </c>
      <c r="U408" s="8" t="s">
        <v>31</v>
      </c>
      <c r="V408" s="9">
        <v>-3</v>
      </c>
      <c r="W408" s="7" t="s">
        <v>13</v>
      </c>
      <c r="X408" s="9">
        <v>203</v>
      </c>
      <c r="Y408" s="9">
        <f t="shared" si="37"/>
        <v>-609</v>
      </c>
      <c r="AA408" s="8" t="s">
        <v>31</v>
      </c>
      <c r="AB408" s="9">
        <v>-3</v>
      </c>
      <c r="AC408" s="7" t="s">
        <v>13</v>
      </c>
      <c r="AD408" s="9">
        <v>203</v>
      </c>
      <c r="AE408" s="9">
        <f t="shared" si="38"/>
        <v>-609</v>
      </c>
      <c r="AG408" s="8" t="s">
        <v>24</v>
      </c>
      <c r="AH408" s="9">
        <v>-225</v>
      </c>
      <c r="AI408" s="7" t="s">
        <v>18</v>
      </c>
      <c r="AJ408" s="10">
        <v>6.5</v>
      </c>
      <c r="AK408" s="9">
        <f>AH408*AJ408</f>
        <v>-1462.5</v>
      </c>
    </row>
    <row r="409" spans="3:37" x14ac:dyDescent="0.25">
      <c r="C409" s="8" t="s">
        <v>39</v>
      </c>
      <c r="D409" s="9">
        <v>-1</v>
      </c>
      <c r="E409" s="7" t="s">
        <v>13</v>
      </c>
      <c r="F409" s="9">
        <v>274</v>
      </c>
      <c r="G409" s="9">
        <f t="shared" si="34"/>
        <v>-274</v>
      </c>
      <c r="I409" s="8" t="s">
        <v>39</v>
      </c>
      <c r="J409" s="9">
        <v>-1</v>
      </c>
      <c r="K409" s="7" t="s">
        <v>13</v>
      </c>
      <c r="L409" s="9">
        <v>274</v>
      </c>
      <c r="M409" s="9">
        <f t="shared" si="35"/>
        <v>-274</v>
      </c>
      <c r="O409" s="8" t="s">
        <v>39</v>
      </c>
      <c r="P409" s="9">
        <v>-1</v>
      </c>
      <c r="Q409" s="7" t="s">
        <v>13</v>
      </c>
      <c r="R409" s="9">
        <v>274</v>
      </c>
      <c r="S409" s="9">
        <f t="shared" si="36"/>
        <v>-274</v>
      </c>
      <c r="U409" s="8" t="s">
        <v>33</v>
      </c>
      <c r="V409" s="9">
        <v>-1</v>
      </c>
      <c r="W409" s="7" t="s">
        <v>13</v>
      </c>
      <c r="X409" s="9">
        <v>400</v>
      </c>
      <c r="Y409" s="9">
        <f t="shared" si="37"/>
        <v>-400</v>
      </c>
      <c r="AA409" s="8" t="s">
        <v>33</v>
      </c>
      <c r="AB409" s="9">
        <v>-1</v>
      </c>
      <c r="AC409" s="7" t="s">
        <v>13</v>
      </c>
      <c r="AD409" s="9">
        <v>400</v>
      </c>
      <c r="AE409" s="9">
        <f t="shared" si="38"/>
        <v>-400</v>
      </c>
      <c r="AG409" s="5" t="s">
        <v>27</v>
      </c>
      <c r="AH409" s="6"/>
      <c r="AI409" s="7" t="s">
        <v>13</v>
      </c>
      <c r="AJ409" s="6"/>
      <c r="AK409" s="6">
        <f>SUM(AK407:AK408)</f>
        <v>-1462.5</v>
      </c>
    </row>
    <row r="410" spans="3:37" x14ac:dyDescent="0.25">
      <c r="C410" s="8" t="s">
        <v>163</v>
      </c>
      <c r="D410" s="9">
        <v>-1</v>
      </c>
      <c r="E410" s="7" t="s">
        <v>13</v>
      </c>
      <c r="F410" s="9">
        <v>1225</v>
      </c>
      <c r="G410" s="9">
        <f t="shared" si="34"/>
        <v>-1225</v>
      </c>
      <c r="I410" s="8" t="s">
        <v>163</v>
      </c>
      <c r="J410" s="9">
        <v>-1</v>
      </c>
      <c r="K410" s="7" t="s">
        <v>13</v>
      </c>
      <c r="L410" s="9">
        <v>1225</v>
      </c>
      <c r="M410" s="9">
        <f t="shared" si="35"/>
        <v>-1225</v>
      </c>
      <c r="O410" s="8" t="s">
        <v>163</v>
      </c>
      <c r="P410" s="9">
        <v>-1</v>
      </c>
      <c r="Q410" s="7" t="s">
        <v>13</v>
      </c>
      <c r="R410" s="9">
        <v>1225</v>
      </c>
      <c r="S410" s="9">
        <f t="shared" si="36"/>
        <v>-1225</v>
      </c>
      <c r="U410" s="8" t="s">
        <v>92</v>
      </c>
      <c r="V410" s="9">
        <v>-1</v>
      </c>
      <c r="W410" s="7" t="s">
        <v>13</v>
      </c>
      <c r="X410" s="9">
        <v>175</v>
      </c>
      <c r="Y410" s="9">
        <f t="shared" si="37"/>
        <v>-175</v>
      </c>
      <c r="AA410" s="8" t="s">
        <v>92</v>
      </c>
      <c r="AB410" s="9">
        <v>-1</v>
      </c>
      <c r="AC410" s="7" t="s">
        <v>13</v>
      </c>
      <c r="AD410" s="9">
        <v>175</v>
      </c>
      <c r="AE410" s="9">
        <f t="shared" si="38"/>
        <v>-175</v>
      </c>
      <c r="AG410" s="5" t="s">
        <v>28</v>
      </c>
      <c r="AH410" s="6"/>
      <c r="AI410" s="7" t="s">
        <v>13</v>
      </c>
      <c r="AJ410" s="6"/>
      <c r="AK410" s="6">
        <f>SUM(AK405,AK409)</f>
        <v>10747.5</v>
      </c>
    </row>
    <row r="411" spans="3:37" x14ac:dyDescent="0.25">
      <c r="C411" s="8" t="s">
        <v>164</v>
      </c>
      <c r="D411" s="9">
        <v>-3</v>
      </c>
      <c r="E411" s="7" t="s">
        <v>13</v>
      </c>
      <c r="F411" s="9">
        <v>125</v>
      </c>
      <c r="G411" s="9">
        <f t="shared" si="34"/>
        <v>-375</v>
      </c>
      <c r="I411" s="8" t="s">
        <v>164</v>
      </c>
      <c r="J411" s="9">
        <v>-3</v>
      </c>
      <c r="K411" s="7" t="s">
        <v>13</v>
      </c>
      <c r="L411" s="9">
        <v>125</v>
      </c>
      <c r="M411" s="9">
        <f t="shared" si="35"/>
        <v>-375</v>
      </c>
      <c r="O411" s="8" t="s">
        <v>164</v>
      </c>
      <c r="P411" s="9">
        <v>-3</v>
      </c>
      <c r="Q411" s="7" t="s">
        <v>13</v>
      </c>
      <c r="R411" s="9">
        <v>125</v>
      </c>
      <c r="S411" s="9">
        <f t="shared" si="36"/>
        <v>-375</v>
      </c>
      <c r="U411" s="8" t="s">
        <v>34</v>
      </c>
      <c r="V411" s="9">
        <v>-3</v>
      </c>
      <c r="W411" s="7" t="s">
        <v>13</v>
      </c>
      <c r="X411" s="9">
        <v>175</v>
      </c>
      <c r="Y411" s="9">
        <f t="shared" si="37"/>
        <v>-525</v>
      </c>
      <c r="AA411" s="8" t="s">
        <v>34</v>
      </c>
      <c r="AB411" s="9">
        <v>-3</v>
      </c>
      <c r="AC411" s="7" t="s">
        <v>13</v>
      </c>
      <c r="AD411" s="9">
        <v>175</v>
      </c>
      <c r="AE411" s="9">
        <f t="shared" si="38"/>
        <v>-525</v>
      </c>
      <c r="AG411" s="8" t="s">
        <v>13</v>
      </c>
      <c r="AH411" s="9"/>
      <c r="AI411" s="7" t="s">
        <v>13</v>
      </c>
      <c r="AJ411" s="9"/>
      <c r="AK411" s="9"/>
    </row>
    <row r="412" spans="3:37" x14ac:dyDescent="0.25">
      <c r="C412" s="8" t="s">
        <v>165</v>
      </c>
      <c r="D412" s="9">
        <v>-105</v>
      </c>
      <c r="E412" s="7" t="s">
        <v>13</v>
      </c>
      <c r="F412" s="9">
        <v>10</v>
      </c>
      <c r="G412" s="9">
        <f t="shared" si="34"/>
        <v>-1050</v>
      </c>
      <c r="I412" s="8" t="s">
        <v>165</v>
      </c>
      <c r="J412" s="9">
        <v>-105</v>
      </c>
      <c r="K412" s="7" t="s">
        <v>13</v>
      </c>
      <c r="L412" s="9">
        <v>7</v>
      </c>
      <c r="M412" s="9">
        <f t="shared" si="35"/>
        <v>-735</v>
      </c>
      <c r="O412" s="8" t="s">
        <v>165</v>
      </c>
      <c r="P412" s="9">
        <v>-105</v>
      </c>
      <c r="Q412" s="7" t="s">
        <v>13</v>
      </c>
      <c r="R412" s="9">
        <v>7</v>
      </c>
      <c r="S412" s="9">
        <f t="shared" si="36"/>
        <v>-735</v>
      </c>
      <c r="U412" s="8" t="s">
        <v>35</v>
      </c>
      <c r="V412" s="9">
        <v>-1</v>
      </c>
      <c r="W412" s="7" t="s">
        <v>13</v>
      </c>
      <c r="X412" s="9">
        <v>963</v>
      </c>
      <c r="Y412" s="9">
        <f t="shared" si="37"/>
        <v>-963</v>
      </c>
      <c r="AA412" s="8" t="s">
        <v>35</v>
      </c>
      <c r="AB412" s="9">
        <v>-1</v>
      </c>
      <c r="AC412" s="7" t="s">
        <v>13</v>
      </c>
      <c r="AD412" s="9">
        <v>963</v>
      </c>
      <c r="AE412" s="9">
        <f t="shared" si="38"/>
        <v>-963</v>
      </c>
      <c r="AG412" s="5" t="s">
        <v>29</v>
      </c>
      <c r="AH412" s="6"/>
      <c r="AI412" s="7" t="s">
        <v>13</v>
      </c>
      <c r="AJ412" s="6"/>
      <c r="AK412" s="6"/>
    </row>
    <row r="413" spans="3:37" x14ac:dyDescent="0.25">
      <c r="C413" s="8" t="s">
        <v>40</v>
      </c>
      <c r="D413" s="9"/>
      <c r="E413" s="7" t="s">
        <v>13</v>
      </c>
      <c r="F413" s="9"/>
      <c r="G413" s="9">
        <v>-800</v>
      </c>
      <c r="I413" s="8" t="s">
        <v>40</v>
      </c>
      <c r="J413" s="9"/>
      <c r="K413" s="7" t="s">
        <v>13</v>
      </c>
      <c r="L413" s="9"/>
      <c r="M413" s="9">
        <v>-750</v>
      </c>
      <c r="O413" s="8" t="s">
        <v>40</v>
      </c>
      <c r="P413" s="9"/>
      <c r="Q413" s="7" t="s">
        <v>13</v>
      </c>
      <c r="R413" s="9"/>
      <c r="S413" s="9">
        <v>-750</v>
      </c>
      <c r="U413" s="8" t="s">
        <v>155</v>
      </c>
      <c r="V413" s="9">
        <v>-1</v>
      </c>
      <c r="W413" s="7" t="s">
        <v>13</v>
      </c>
      <c r="X413" s="9">
        <v>325</v>
      </c>
      <c r="Y413" s="9">
        <f t="shared" si="37"/>
        <v>-325</v>
      </c>
      <c r="AA413" s="8" t="s">
        <v>155</v>
      </c>
      <c r="AB413" s="9">
        <v>-1</v>
      </c>
      <c r="AC413" s="7" t="s">
        <v>13</v>
      </c>
      <c r="AD413" s="9">
        <v>325</v>
      </c>
      <c r="AE413" s="9">
        <f t="shared" si="38"/>
        <v>-325</v>
      </c>
      <c r="AG413" s="8" t="s">
        <v>30</v>
      </c>
      <c r="AH413" s="9">
        <v>-1</v>
      </c>
      <c r="AI413" s="7" t="s">
        <v>13</v>
      </c>
      <c r="AJ413" s="9">
        <v>653</v>
      </c>
      <c r="AK413" s="9">
        <f t="shared" ref="AK413:AK423" si="39">AH413*AJ413</f>
        <v>-653</v>
      </c>
    </row>
    <row r="414" spans="3:37" x14ac:dyDescent="0.25">
      <c r="C414" s="5" t="s">
        <v>41</v>
      </c>
      <c r="D414" s="6"/>
      <c r="E414" s="7" t="s">
        <v>13</v>
      </c>
      <c r="F414" s="6"/>
      <c r="G414" s="6">
        <f>SUM(G400:G413)</f>
        <v>-8573.5</v>
      </c>
      <c r="I414" s="5" t="s">
        <v>41</v>
      </c>
      <c r="J414" s="6"/>
      <c r="K414" s="7" t="s">
        <v>13</v>
      </c>
      <c r="L414" s="6"/>
      <c r="M414" s="6">
        <f>SUM(M400:M413)</f>
        <v>-8069</v>
      </c>
      <c r="O414" s="5" t="s">
        <v>41</v>
      </c>
      <c r="P414" s="6"/>
      <c r="Q414" s="7" t="s">
        <v>13</v>
      </c>
      <c r="R414" s="6"/>
      <c r="S414" s="6">
        <f>SUM(S400:S413)</f>
        <v>-8069</v>
      </c>
      <c r="U414" s="8" t="s">
        <v>156</v>
      </c>
      <c r="V414" s="9">
        <v>-2500</v>
      </c>
      <c r="W414" s="7" t="s">
        <v>13</v>
      </c>
      <c r="X414" s="10">
        <v>0.14499999999999999</v>
      </c>
      <c r="Y414" s="9">
        <f t="shared" si="37"/>
        <v>-362.5</v>
      </c>
      <c r="AA414" s="8" t="s">
        <v>156</v>
      </c>
      <c r="AB414" s="9">
        <v>-2500</v>
      </c>
      <c r="AC414" s="7" t="s">
        <v>13</v>
      </c>
      <c r="AD414" s="10">
        <v>0.14499999999999999</v>
      </c>
      <c r="AE414" s="9">
        <f t="shared" si="38"/>
        <v>-362.5</v>
      </c>
      <c r="AG414" s="8" t="s">
        <v>31</v>
      </c>
      <c r="AH414" s="9">
        <v>-3</v>
      </c>
      <c r="AI414" s="7" t="s">
        <v>13</v>
      </c>
      <c r="AJ414" s="9">
        <v>203</v>
      </c>
      <c r="AK414" s="9">
        <f t="shared" si="39"/>
        <v>-609</v>
      </c>
    </row>
    <row r="415" spans="3:37" x14ac:dyDescent="0.25">
      <c r="C415" s="8" t="s">
        <v>42</v>
      </c>
      <c r="D415" s="9"/>
      <c r="E415" s="7" t="s">
        <v>13</v>
      </c>
      <c r="F415" s="9"/>
      <c r="G415" s="9">
        <f>SUM(G397,G414)</f>
        <v>3695.5</v>
      </c>
      <c r="I415" s="8" t="s">
        <v>42</v>
      </c>
      <c r="J415" s="9"/>
      <c r="K415" s="7" t="s">
        <v>13</v>
      </c>
      <c r="L415" s="9"/>
      <c r="M415" s="9">
        <f>SUM(M397,M414)</f>
        <v>3950</v>
      </c>
      <c r="O415" s="8" t="s">
        <v>42</v>
      </c>
      <c r="P415" s="9"/>
      <c r="Q415" s="7" t="s">
        <v>13</v>
      </c>
      <c r="R415" s="9"/>
      <c r="S415" s="9">
        <f>SUM(S397,S414)</f>
        <v>3950</v>
      </c>
      <c r="U415" s="8" t="s">
        <v>170</v>
      </c>
      <c r="V415" s="9">
        <v>-1</v>
      </c>
      <c r="W415" s="7" t="s">
        <v>13</v>
      </c>
      <c r="X415" s="9">
        <v>1225</v>
      </c>
      <c r="Y415" s="9">
        <f t="shared" si="37"/>
        <v>-1225</v>
      </c>
      <c r="AA415" s="8" t="s">
        <v>170</v>
      </c>
      <c r="AB415" s="9">
        <v>-1</v>
      </c>
      <c r="AC415" s="7" t="s">
        <v>13</v>
      </c>
      <c r="AD415" s="9">
        <v>1225</v>
      </c>
      <c r="AE415" s="9">
        <f t="shared" si="38"/>
        <v>-1225</v>
      </c>
      <c r="AG415" s="8" t="s">
        <v>33</v>
      </c>
      <c r="AH415" s="9">
        <v>-1</v>
      </c>
      <c r="AI415" s="7" t="s">
        <v>13</v>
      </c>
      <c r="AJ415" s="9">
        <v>380</v>
      </c>
      <c r="AK415" s="9">
        <f t="shared" si="39"/>
        <v>-380</v>
      </c>
    </row>
    <row r="416" spans="3:37" x14ac:dyDescent="0.25">
      <c r="C416" s="1"/>
      <c r="D416" s="1"/>
      <c r="E416" s="1"/>
      <c r="F416" s="1"/>
      <c r="G416" s="1"/>
      <c r="I416" s="1"/>
      <c r="J416" s="1"/>
      <c r="K416" s="1"/>
      <c r="L416" s="1"/>
      <c r="M416" s="1"/>
      <c r="O416" s="1"/>
      <c r="P416" s="1"/>
      <c r="Q416" s="1"/>
      <c r="R416" s="1"/>
      <c r="S416" s="1"/>
      <c r="U416" s="8" t="s">
        <v>164</v>
      </c>
      <c r="V416" s="9">
        <v>-2</v>
      </c>
      <c r="W416" s="7" t="s">
        <v>13</v>
      </c>
      <c r="X416" s="9">
        <v>125</v>
      </c>
      <c r="Y416" s="9">
        <f t="shared" si="37"/>
        <v>-250</v>
      </c>
      <c r="AA416" s="8" t="s">
        <v>164</v>
      </c>
      <c r="AB416" s="9">
        <v>-2</v>
      </c>
      <c r="AC416" s="7" t="s">
        <v>13</v>
      </c>
      <c r="AD416" s="9">
        <v>125</v>
      </c>
      <c r="AE416" s="9">
        <f t="shared" si="38"/>
        <v>-250</v>
      </c>
      <c r="AG416" s="8" t="s">
        <v>92</v>
      </c>
      <c r="AH416" s="9">
        <v>-1</v>
      </c>
      <c r="AI416" s="7" t="s">
        <v>13</v>
      </c>
      <c r="AJ416" s="9">
        <v>165</v>
      </c>
      <c r="AK416" s="9">
        <f t="shared" si="39"/>
        <v>-165</v>
      </c>
    </row>
    <row r="417" spans="3:37" x14ac:dyDescent="0.25">
      <c r="C417" s="2" t="s">
        <v>55</v>
      </c>
      <c r="D417" s="1"/>
      <c r="E417" s="1"/>
      <c r="F417" s="1"/>
      <c r="G417" s="1"/>
      <c r="I417" s="2" t="s">
        <v>55</v>
      </c>
      <c r="J417" s="1"/>
      <c r="K417" s="1"/>
      <c r="L417" s="1"/>
      <c r="M417" s="1"/>
      <c r="O417" s="2" t="s">
        <v>55</v>
      </c>
      <c r="P417" s="1"/>
      <c r="Q417" s="1"/>
      <c r="R417" s="1"/>
      <c r="S417" s="1"/>
      <c r="U417" s="8" t="s">
        <v>165</v>
      </c>
      <c r="V417" s="9">
        <v>-75</v>
      </c>
      <c r="W417" s="7" t="s">
        <v>13</v>
      </c>
      <c r="X417" s="9">
        <v>10</v>
      </c>
      <c r="Y417" s="9">
        <f t="shared" si="37"/>
        <v>-750</v>
      </c>
      <c r="AA417" s="8" t="s">
        <v>165</v>
      </c>
      <c r="AB417" s="9">
        <v>-75</v>
      </c>
      <c r="AC417" s="7" t="s">
        <v>13</v>
      </c>
      <c r="AD417" s="9">
        <v>7</v>
      </c>
      <c r="AE417" s="9">
        <f t="shared" si="38"/>
        <v>-525</v>
      </c>
      <c r="AG417" s="8" t="s">
        <v>34</v>
      </c>
      <c r="AH417" s="9">
        <v>-3</v>
      </c>
      <c r="AI417" s="7" t="s">
        <v>13</v>
      </c>
      <c r="AJ417" s="9">
        <v>175</v>
      </c>
      <c r="AK417" s="9">
        <f t="shared" si="39"/>
        <v>-525</v>
      </c>
    </row>
    <row r="418" spans="3:37" x14ac:dyDescent="0.25">
      <c r="C418" s="2" t="s">
        <v>51</v>
      </c>
      <c r="D418" s="1"/>
      <c r="E418" s="1"/>
      <c r="F418" s="1"/>
      <c r="G418" s="1"/>
      <c r="I418" s="2" t="s">
        <v>51</v>
      </c>
      <c r="J418" s="1"/>
      <c r="K418" s="1"/>
      <c r="L418" s="1"/>
      <c r="M418" s="1"/>
      <c r="O418" s="2" t="s">
        <v>51</v>
      </c>
      <c r="P418" s="1"/>
      <c r="Q418" s="1"/>
      <c r="R418" s="1"/>
      <c r="S418" s="1"/>
      <c r="U418" s="8" t="s">
        <v>40</v>
      </c>
      <c r="V418" s="9"/>
      <c r="W418" s="7" t="s">
        <v>13</v>
      </c>
      <c r="X418" s="9"/>
      <c r="Y418" s="9">
        <v>-800</v>
      </c>
      <c r="AA418" s="8" t="s">
        <v>40</v>
      </c>
      <c r="AB418" s="9"/>
      <c r="AC418" s="7" t="s">
        <v>13</v>
      </c>
      <c r="AD418" s="9"/>
      <c r="AE418" s="9">
        <v>-750</v>
      </c>
      <c r="AG418" s="8" t="s">
        <v>35</v>
      </c>
      <c r="AH418" s="9">
        <v>-1</v>
      </c>
      <c r="AI418" s="7" t="s">
        <v>13</v>
      </c>
      <c r="AJ418" s="9">
        <v>1015</v>
      </c>
      <c r="AK418" s="9">
        <f t="shared" si="39"/>
        <v>-1015</v>
      </c>
    </row>
    <row r="419" spans="3:37" x14ac:dyDescent="0.25">
      <c r="C419" s="1"/>
      <c r="D419" s="1"/>
      <c r="E419" s="1"/>
      <c r="F419" s="1"/>
      <c r="G419" s="1"/>
      <c r="I419" s="1"/>
      <c r="J419" s="1"/>
      <c r="K419" s="1"/>
      <c r="L419" s="1"/>
      <c r="M419" s="1"/>
      <c r="O419" s="1"/>
      <c r="P419" s="1"/>
      <c r="Q419" s="1"/>
      <c r="R419" s="1"/>
      <c r="S419" s="1"/>
      <c r="U419" s="5" t="s">
        <v>41</v>
      </c>
      <c r="V419" s="6"/>
      <c r="W419" s="7" t="s">
        <v>13</v>
      </c>
      <c r="X419" s="6"/>
      <c r="Y419" s="6">
        <f>SUM(Y407:Y418)</f>
        <v>-7037.5</v>
      </c>
      <c r="AA419" s="5" t="s">
        <v>41</v>
      </c>
      <c r="AB419" s="6"/>
      <c r="AC419" s="7" t="s">
        <v>13</v>
      </c>
      <c r="AD419" s="6"/>
      <c r="AE419" s="6">
        <f>SUM(AE407:AE418)</f>
        <v>-6762.5</v>
      </c>
      <c r="AG419" s="8" t="s">
        <v>149</v>
      </c>
      <c r="AH419" s="9">
        <v>-1</v>
      </c>
      <c r="AI419" s="7" t="s">
        <v>13</v>
      </c>
      <c r="AJ419" s="9">
        <v>290</v>
      </c>
      <c r="AK419" s="9">
        <f t="shared" si="39"/>
        <v>-290</v>
      </c>
    </row>
    <row r="420" spans="3:37" x14ac:dyDescent="0.25">
      <c r="C420" s="2" t="s">
        <v>43</v>
      </c>
      <c r="D420" s="1"/>
      <c r="E420" s="1"/>
      <c r="F420" s="1"/>
      <c r="G420" s="1"/>
      <c r="I420" s="2" t="s">
        <v>43</v>
      </c>
      <c r="J420" s="1"/>
      <c r="K420" s="1"/>
      <c r="L420" s="1"/>
      <c r="M420" s="1"/>
      <c r="O420" s="2" t="s">
        <v>43</v>
      </c>
      <c r="P420" s="1"/>
      <c r="Q420" s="1"/>
      <c r="R420" s="1"/>
      <c r="S420" s="1"/>
      <c r="U420" s="8" t="s">
        <v>42</v>
      </c>
      <c r="V420" s="9"/>
      <c r="W420" s="7" t="s">
        <v>13</v>
      </c>
      <c r="X420" s="9"/>
      <c r="Y420" s="9">
        <f>SUM(Y404,Y419)</f>
        <v>6322.5</v>
      </c>
      <c r="AA420" s="8" t="s">
        <v>42</v>
      </c>
      <c r="AB420" s="9"/>
      <c r="AC420" s="7" t="s">
        <v>13</v>
      </c>
      <c r="AD420" s="9"/>
      <c r="AE420" s="9">
        <f>SUM(AE404,AE419)</f>
        <v>6597.5</v>
      </c>
      <c r="AG420" s="8" t="s">
        <v>150</v>
      </c>
      <c r="AH420" s="9">
        <v>-2800</v>
      </c>
      <c r="AI420" s="7" t="s">
        <v>13</v>
      </c>
      <c r="AJ420" s="10">
        <v>0.16</v>
      </c>
      <c r="AK420" s="9">
        <f t="shared" si="39"/>
        <v>-448</v>
      </c>
    </row>
    <row r="421" spans="3:37" x14ac:dyDescent="0.25">
      <c r="C421" s="1"/>
      <c r="D421" s="1"/>
      <c r="E421" s="1"/>
      <c r="F421" s="1"/>
      <c r="G421" s="1"/>
      <c r="I421" s="1"/>
      <c r="J421" s="1"/>
      <c r="K421" s="1"/>
      <c r="L421" s="1"/>
      <c r="M421" s="1"/>
      <c r="O421" s="1"/>
      <c r="P421" s="1"/>
      <c r="Q421" s="1"/>
      <c r="R421" s="1"/>
      <c r="S421" s="1"/>
      <c r="U421" s="1"/>
      <c r="V421" s="1"/>
      <c r="W421" s="1"/>
      <c r="X421" s="1"/>
      <c r="Y421" s="1"/>
      <c r="AA421" s="1"/>
      <c r="AB421" s="1"/>
      <c r="AC421" s="1"/>
      <c r="AD421" s="1"/>
      <c r="AE421" s="1"/>
      <c r="AG421" s="8" t="s">
        <v>163</v>
      </c>
      <c r="AH421" s="9">
        <v>-1</v>
      </c>
      <c r="AI421" s="7" t="s">
        <v>13</v>
      </c>
      <c r="AJ421" s="9">
        <v>1225</v>
      </c>
      <c r="AK421" s="9">
        <f t="shared" si="39"/>
        <v>-1225</v>
      </c>
    </row>
    <row r="422" spans="3:37" x14ac:dyDescent="0.25">
      <c r="C422" s="1" t="s">
        <v>66</v>
      </c>
      <c r="D422" s="1"/>
      <c r="E422" s="1"/>
      <c r="F422" s="1"/>
      <c r="G422" s="1"/>
      <c r="I422" s="1" t="s">
        <v>66</v>
      </c>
      <c r="J422" s="1"/>
      <c r="K422" s="1"/>
      <c r="L422" s="1"/>
      <c r="M422" s="1"/>
      <c r="O422" s="1" t="s">
        <v>66</v>
      </c>
      <c r="P422" s="1"/>
      <c r="Q422" s="1"/>
      <c r="R422" s="1"/>
      <c r="S422" s="1"/>
      <c r="U422" s="2" t="s">
        <v>157</v>
      </c>
      <c r="V422" s="1"/>
      <c r="W422" s="1"/>
      <c r="X422" s="1"/>
      <c r="Y422" s="1"/>
      <c r="AA422" s="2" t="s">
        <v>157</v>
      </c>
      <c r="AB422" s="1"/>
      <c r="AC422" s="1"/>
      <c r="AD422" s="1"/>
      <c r="AE422" s="1"/>
      <c r="AG422" s="8" t="s">
        <v>164</v>
      </c>
      <c r="AH422" s="9">
        <v>-2</v>
      </c>
      <c r="AI422" s="7" t="s">
        <v>13</v>
      </c>
      <c r="AJ422" s="9">
        <v>125</v>
      </c>
      <c r="AK422" s="9">
        <f t="shared" si="39"/>
        <v>-250</v>
      </c>
    </row>
    <row r="423" spans="3:37" x14ac:dyDescent="0.25">
      <c r="C423" s="2" t="s">
        <v>1</v>
      </c>
      <c r="D423" s="2" t="s">
        <v>2</v>
      </c>
      <c r="E423" s="1"/>
      <c r="F423" s="1"/>
      <c r="G423" s="1"/>
      <c r="I423" s="2" t="s">
        <v>1</v>
      </c>
      <c r="J423" s="2" t="s">
        <v>2</v>
      </c>
      <c r="K423" s="1"/>
      <c r="L423" s="1"/>
      <c r="M423" s="1"/>
      <c r="O423" s="2" t="s">
        <v>1</v>
      </c>
      <c r="P423" s="2" t="s">
        <v>2</v>
      </c>
      <c r="Q423" s="1"/>
      <c r="R423" s="1"/>
      <c r="S423" s="1"/>
      <c r="U423" s="2" t="s">
        <v>13</v>
      </c>
      <c r="V423" s="1"/>
      <c r="W423" s="1"/>
      <c r="X423" s="1"/>
      <c r="Y423" s="1"/>
      <c r="AA423" s="2" t="s">
        <v>13</v>
      </c>
      <c r="AB423" s="1"/>
      <c r="AC423" s="1"/>
      <c r="AD423" s="1"/>
      <c r="AE423" s="1"/>
      <c r="AG423" s="8" t="s">
        <v>165</v>
      </c>
      <c r="AH423" s="9">
        <v>-75</v>
      </c>
      <c r="AI423" s="7" t="s">
        <v>13</v>
      </c>
      <c r="AJ423" s="9">
        <v>7</v>
      </c>
      <c r="AK423" s="9">
        <f t="shared" si="39"/>
        <v>-525</v>
      </c>
    </row>
    <row r="424" spans="3:37" x14ac:dyDescent="0.25">
      <c r="C424" s="2" t="s">
        <v>3</v>
      </c>
      <c r="D424" s="2" t="s">
        <v>4</v>
      </c>
      <c r="E424" s="1"/>
      <c r="F424" s="1"/>
      <c r="G424" s="1"/>
      <c r="I424" s="2" t="s">
        <v>3</v>
      </c>
      <c r="J424" s="2" t="s">
        <v>134</v>
      </c>
      <c r="K424" s="1"/>
      <c r="L424" s="1"/>
      <c r="M424" s="1"/>
      <c r="O424" s="2" t="s">
        <v>3</v>
      </c>
      <c r="P424" s="2" t="s">
        <v>137</v>
      </c>
      <c r="Q424" s="1"/>
      <c r="R424" s="1"/>
      <c r="S424" s="1"/>
      <c r="U424" s="2" t="s">
        <v>158</v>
      </c>
      <c r="V424" s="1"/>
      <c r="W424" s="1"/>
      <c r="X424" s="1"/>
      <c r="Y424" s="1"/>
      <c r="AA424" s="2" t="s">
        <v>158</v>
      </c>
      <c r="AB424" s="1"/>
      <c r="AC424" s="1"/>
      <c r="AD424" s="1"/>
      <c r="AE424" s="1"/>
      <c r="AG424" s="8" t="s">
        <v>40</v>
      </c>
      <c r="AH424" s="9"/>
      <c r="AI424" s="7" t="s">
        <v>13</v>
      </c>
      <c r="AJ424" s="9"/>
      <c r="AK424" s="9">
        <v>-750</v>
      </c>
    </row>
    <row r="425" spans="3:37" x14ac:dyDescent="0.25">
      <c r="C425" s="2" t="s">
        <v>5</v>
      </c>
      <c r="D425" s="2" t="s">
        <v>6</v>
      </c>
      <c r="E425" s="1"/>
      <c r="F425" s="1"/>
      <c r="G425" s="1"/>
      <c r="I425" s="2" t="s">
        <v>5</v>
      </c>
      <c r="J425" s="2" t="s">
        <v>6</v>
      </c>
      <c r="K425" s="1"/>
      <c r="L425" s="1"/>
      <c r="M425" s="1"/>
      <c r="O425" s="2" t="s">
        <v>5</v>
      </c>
      <c r="P425" s="2" t="s">
        <v>6</v>
      </c>
      <c r="Q425" s="1"/>
      <c r="R425" s="1"/>
      <c r="S425" s="1"/>
      <c r="U425" s="1"/>
      <c r="V425" s="1"/>
      <c r="W425" s="1"/>
      <c r="X425" s="1"/>
      <c r="Y425" s="1"/>
      <c r="AA425" s="1"/>
      <c r="AB425" s="1"/>
      <c r="AC425" s="1"/>
      <c r="AD425" s="1"/>
      <c r="AE425" s="1"/>
      <c r="AG425" s="5" t="s">
        <v>41</v>
      </c>
      <c r="AH425" s="6"/>
      <c r="AI425" s="7" t="s">
        <v>13</v>
      </c>
      <c r="AJ425" s="6"/>
      <c r="AK425" s="6">
        <f>SUM(AK413:AK424)</f>
        <v>-6835</v>
      </c>
    </row>
    <row r="426" spans="3:37" x14ac:dyDescent="0.25">
      <c r="C426" s="2" t="s">
        <v>7</v>
      </c>
      <c r="D426" s="2" t="s">
        <v>162</v>
      </c>
      <c r="E426" s="1"/>
      <c r="F426" s="1"/>
      <c r="G426" s="1"/>
      <c r="I426" s="2" t="s">
        <v>7</v>
      </c>
      <c r="J426" s="2" t="s">
        <v>162</v>
      </c>
      <c r="K426" s="1"/>
      <c r="L426" s="1"/>
      <c r="M426" s="1"/>
      <c r="O426" s="2" t="s">
        <v>7</v>
      </c>
      <c r="P426" s="2" t="s">
        <v>162</v>
      </c>
      <c r="Q426" s="1"/>
      <c r="R426" s="1"/>
      <c r="S426" s="1"/>
      <c r="U426" s="2" t="s">
        <v>43</v>
      </c>
      <c r="V426" s="1"/>
      <c r="W426" s="1"/>
      <c r="X426" s="1"/>
      <c r="Y426" s="1"/>
      <c r="AA426" s="2" t="s">
        <v>43</v>
      </c>
      <c r="AB426" s="1"/>
      <c r="AC426" s="1"/>
      <c r="AD426" s="1"/>
      <c r="AE426" s="1"/>
      <c r="AG426" s="8" t="s">
        <v>42</v>
      </c>
      <c r="AH426" s="9"/>
      <c r="AI426" s="7" t="s">
        <v>13</v>
      </c>
      <c r="AJ426" s="9"/>
      <c r="AK426" s="9">
        <f>SUM(AK410,AK425)</f>
        <v>3912.5</v>
      </c>
    </row>
    <row r="427" spans="3:37" x14ac:dyDescent="0.25">
      <c r="C427" s="2" t="s">
        <v>9</v>
      </c>
      <c r="D427" s="2" t="s">
        <v>10</v>
      </c>
      <c r="E427" s="1"/>
      <c r="F427" s="1"/>
      <c r="G427" s="1"/>
      <c r="I427" s="2" t="s">
        <v>9</v>
      </c>
      <c r="J427" s="2" t="s">
        <v>10</v>
      </c>
      <c r="K427" s="1"/>
      <c r="L427" s="1"/>
      <c r="M427" s="1"/>
      <c r="O427" s="2" t="s">
        <v>9</v>
      </c>
      <c r="P427" s="2" t="s">
        <v>10</v>
      </c>
      <c r="Q427" s="1"/>
      <c r="R427" s="1"/>
      <c r="S427" s="1"/>
      <c r="U427" s="1"/>
      <c r="V427" s="1"/>
      <c r="W427" s="1"/>
      <c r="X427" s="1"/>
      <c r="Y427" s="1"/>
      <c r="AA427" s="1"/>
      <c r="AB427" s="1"/>
      <c r="AC427" s="1"/>
      <c r="AD427" s="1"/>
      <c r="AE427" s="1"/>
      <c r="AG427" s="1"/>
      <c r="AH427" s="1"/>
      <c r="AI427" s="1"/>
      <c r="AJ427" s="1"/>
      <c r="AK427" s="1"/>
    </row>
    <row r="428" spans="3:37" x14ac:dyDescent="0.25">
      <c r="C428" s="1"/>
      <c r="D428" s="1"/>
      <c r="E428" s="1"/>
      <c r="F428" s="1"/>
      <c r="G428" s="1"/>
      <c r="I428" s="1"/>
      <c r="J428" s="1"/>
      <c r="K428" s="1"/>
      <c r="L428" s="1"/>
      <c r="M428" s="1"/>
      <c r="O428" s="1"/>
      <c r="P428" s="1"/>
      <c r="Q428" s="1"/>
      <c r="R428" s="1"/>
      <c r="S428" s="1"/>
      <c r="U428" s="1" t="s">
        <v>103</v>
      </c>
      <c r="V428" s="1"/>
      <c r="W428" s="1"/>
      <c r="X428" s="1"/>
      <c r="Y428" s="1"/>
      <c r="AA428" s="1" t="s">
        <v>103</v>
      </c>
      <c r="AB428" s="1"/>
      <c r="AC428" s="1"/>
      <c r="AD428" s="1"/>
      <c r="AE428" s="1"/>
      <c r="AG428" s="2" t="s">
        <v>151</v>
      </c>
      <c r="AH428" s="1"/>
      <c r="AI428" s="1"/>
      <c r="AJ428" s="1"/>
      <c r="AK428" s="1"/>
    </row>
    <row r="429" spans="3:37" x14ac:dyDescent="0.25">
      <c r="C429" s="3" t="s">
        <v>11</v>
      </c>
      <c r="D429" s="4" t="s">
        <v>12</v>
      </c>
      <c r="E429" s="4" t="s">
        <v>13</v>
      </c>
      <c r="F429" s="4" t="s">
        <v>14</v>
      </c>
      <c r="G429" s="4" t="s">
        <v>15</v>
      </c>
      <c r="I429" s="3" t="s">
        <v>11</v>
      </c>
      <c r="J429" s="4" t="s">
        <v>12</v>
      </c>
      <c r="K429" s="4" t="s">
        <v>13</v>
      </c>
      <c r="L429" s="4" t="s">
        <v>14</v>
      </c>
      <c r="M429" s="4" t="s">
        <v>15</v>
      </c>
      <c r="O429" s="3" t="s">
        <v>11</v>
      </c>
      <c r="P429" s="4" t="s">
        <v>12</v>
      </c>
      <c r="Q429" s="4" t="s">
        <v>13</v>
      </c>
      <c r="R429" s="4" t="s">
        <v>14</v>
      </c>
      <c r="S429" s="4" t="s">
        <v>15</v>
      </c>
      <c r="U429" s="2" t="s">
        <v>1</v>
      </c>
      <c r="V429" s="2" t="s">
        <v>2</v>
      </c>
      <c r="W429" s="1"/>
      <c r="X429" s="1"/>
      <c r="Y429" s="1"/>
      <c r="AA429" s="2" t="s">
        <v>1</v>
      </c>
      <c r="AB429" s="2" t="s">
        <v>2</v>
      </c>
      <c r="AC429" s="1"/>
      <c r="AD429" s="1"/>
      <c r="AE429" s="1"/>
      <c r="AG429" s="1"/>
      <c r="AH429" s="1"/>
      <c r="AI429" s="1"/>
      <c r="AJ429" s="1"/>
      <c r="AK429" s="1"/>
    </row>
    <row r="430" spans="3:37" x14ac:dyDescent="0.25">
      <c r="C430" s="1"/>
      <c r="D430" s="1"/>
      <c r="E430" s="1"/>
      <c r="F430" s="1"/>
      <c r="G430" s="1"/>
      <c r="I430" s="1"/>
      <c r="J430" s="1"/>
      <c r="K430" s="1"/>
      <c r="L430" s="1"/>
      <c r="M430" s="1"/>
      <c r="O430" s="1"/>
      <c r="P430" s="1"/>
      <c r="Q430" s="1"/>
      <c r="R430" s="1"/>
      <c r="S430" s="1"/>
      <c r="U430" s="2" t="s">
        <v>3</v>
      </c>
      <c r="V430" s="2" t="s">
        <v>4</v>
      </c>
      <c r="W430" s="1"/>
      <c r="X430" s="1"/>
      <c r="Y430" s="1"/>
      <c r="AA430" s="2" t="s">
        <v>3</v>
      </c>
      <c r="AB430" s="2" t="s">
        <v>134</v>
      </c>
      <c r="AC430" s="1"/>
      <c r="AD430" s="1"/>
      <c r="AE430" s="1"/>
      <c r="AG430" s="2" t="s">
        <v>43</v>
      </c>
      <c r="AH430" s="1"/>
      <c r="AI430" s="1"/>
      <c r="AJ430" s="1"/>
      <c r="AK430" s="1"/>
    </row>
    <row r="431" spans="3:37" x14ac:dyDescent="0.25">
      <c r="C431" s="2" t="s">
        <v>57</v>
      </c>
      <c r="D431" s="1"/>
      <c r="E431" s="1"/>
      <c r="F431" s="1"/>
      <c r="G431" s="1"/>
      <c r="I431" s="2" t="s">
        <v>57</v>
      </c>
      <c r="J431" s="1"/>
      <c r="K431" s="1"/>
      <c r="L431" s="1"/>
      <c r="M431" s="1"/>
      <c r="O431" s="2" t="s">
        <v>57</v>
      </c>
      <c r="P431" s="1"/>
      <c r="Q431" s="1"/>
      <c r="R431" s="1"/>
      <c r="S431" s="1"/>
      <c r="U431" s="2" t="s">
        <v>5</v>
      </c>
      <c r="V431" s="2" t="s">
        <v>6</v>
      </c>
      <c r="W431" s="1"/>
      <c r="X431" s="1"/>
      <c r="Y431" s="1"/>
      <c r="AA431" s="2" t="s">
        <v>5</v>
      </c>
      <c r="AB431" s="2" t="s">
        <v>6</v>
      </c>
      <c r="AC431" s="1"/>
      <c r="AD431" s="1"/>
      <c r="AE431" s="1"/>
      <c r="AG431" s="1"/>
      <c r="AH431" s="1"/>
      <c r="AI431" s="1"/>
      <c r="AJ431" s="1"/>
      <c r="AK431" s="1"/>
    </row>
    <row r="432" spans="3:37" x14ac:dyDescent="0.25">
      <c r="C432" s="1"/>
      <c r="D432" s="1"/>
      <c r="E432" s="1"/>
      <c r="F432" s="1"/>
      <c r="G432" s="1"/>
      <c r="I432" s="1"/>
      <c r="J432" s="1"/>
      <c r="K432" s="1"/>
      <c r="L432" s="1"/>
      <c r="M432" s="1"/>
      <c r="O432" s="1"/>
      <c r="P432" s="1"/>
      <c r="Q432" s="1"/>
      <c r="R432" s="1"/>
      <c r="S432" s="1"/>
      <c r="U432" s="2" t="s">
        <v>7</v>
      </c>
      <c r="V432" s="2" t="s">
        <v>162</v>
      </c>
      <c r="W432" s="1"/>
      <c r="X432" s="1"/>
      <c r="Y432" s="1"/>
      <c r="AA432" s="2" t="s">
        <v>7</v>
      </c>
      <c r="AB432" s="2" t="s">
        <v>162</v>
      </c>
      <c r="AC432" s="1"/>
      <c r="AD432" s="1"/>
      <c r="AE432" s="1"/>
      <c r="AG432" s="1" t="s">
        <v>99</v>
      </c>
      <c r="AH432" s="1"/>
      <c r="AI432" s="1"/>
      <c r="AJ432" s="1"/>
      <c r="AK432" s="1"/>
    </row>
    <row r="433" spans="3:37" x14ac:dyDescent="0.25">
      <c r="C433" s="2" t="s">
        <v>43</v>
      </c>
      <c r="D433" s="1"/>
      <c r="E433" s="1"/>
      <c r="F433" s="1"/>
      <c r="G433" s="1"/>
      <c r="I433" s="2" t="s">
        <v>43</v>
      </c>
      <c r="J433" s="1"/>
      <c r="K433" s="1"/>
      <c r="L433" s="1"/>
      <c r="M433" s="1"/>
      <c r="O433" s="2" t="s">
        <v>43</v>
      </c>
      <c r="P433" s="1"/>
      <c r="Q433" s="1"/>
      <c r="R433" s="1"/>
      <c r="S433" s="1"/>
      <c r="U433" s="2" t="s">
        <v>9</v>
      </c>
      <c r="V433" s="2" t="s">
        <v>142</v>
      </c>
      <c r="W433" s="1"/>
      <c r="X433" s="1"/>
      <c r="Y433" s="1"/>
      <c r="AA433" s="2" t="s">
        <v>9</v>
      </c>
      <c r="AB433" s="2" t="s">
        <v>142</v>
      </c>
      <c r="AC433" s="1"/>
      <c r="AD433" s="1"/>
      <c r="AE433" s="1"/>
      <c r="AG433" s="2" t="s">
        <v>1</v>
      </c>
      <c r="AH433" s="2" t="s">
        <v>2</v>
      </c>
      <c r="AI433" s="1"/>
      <c r="AJ433" s="1"/>
      <c r="AK433" s="1"/>
    </row>
    <row r="434" spans="3:37" x14ac:dyDescent="0.25">
      <c r="C434" s="1"/>
      <c r="D434" s="1"/>
      <c r="E434" s="1"/>
      <c r="F434" s="1"/>
      <c r="G434" s="1"/>
      <c r="I434" s="1"/>
      <c r="J434" s="1"/>
      <c r="K434" s="1"/>
      <c r="L434" s="1"/>
      <c r="M434" s="1"/>
      <c r="O434" s="1"/>
      <c r="P434" s="1"/>
      <c r="Q434" s="1"/>
      <c r="R434" s="1"/>
      <c r="S434" s="1"/>
      <c r="U434" s="1"/>
      <c r="V434" s="1"/>
      <c r="W434" s="1"/>
      <c r="X434" s="1"/>
      <c r="Y434" s="1"/>
      <c r="AA434" s="1"/>
      <c r="AB434" s="1"/>
      <c r="AC434" s="1"/>
      <c r="AD434" s="1"/>
      <c r="AE434" s="1"/>
      <c r="AG434" s="2" t="s">
        <v>3</v>
      </c>
      <c r="AH434" s="2" t="s">
        <v>137</v>
      </c>
      <c r="AI434" s="1"/>
      <c r="AJ434" s="1"/>
      <c r="AK434" s="1"/>
    </row>
    <row r="435" spans="3:37" x14ac:dyDescent="0.25">
      <c r="C435" s="1" t="s">
        <v>67</v>
      </c>
      <c r="D435" s="1"/>
      <c r="E435" s="1"/>
      <c r="F435" s="1"/>
      <c r="G435" s="1"/>
      <c r="I435" s="1" t="s">
        <v>67</v>
      </c>
      <c r="J435" s="1"/>
      <c r="K435" s="1"/>
      <c r="L435" s="1"/>
      <c r="M435" s="1"/>
      <c r="O435" s="1" t="s">
        <v>67</v>
      </c>
      <c r="P435" s="1"/>
      <c r="Q435" s="1"/>
      <c r="R435" s="1"/>
      <c r="S435" s="1"/>
      <c r="U435" s="3" t="s">
        <v>11</v>
      </c>
      <c r="V435" s="4" t="s">
        <v>12</v>
      </c>
      <c r="W435" s="4" t="s">
        <v>13</v>
      </c>
      <c r="X435" s="4" t="s">
        <v>14</v>
      </c>
      <c r="Y435" s="4" t="s">
        <v>15</v>
      </c>
      <c r="AA435" s="3" t="s">
        <v>11</v>
      </c>
      <c r="AB435" s="4" t="s">
        <v>12</v>
      </c>
      <c r="AC435" s="4" t="s">
        <v>13</v>
      </c>
      <c r="AD435" s="4" t="s">
        <v>14</v>
      </c>
      <c r="AE435" s="4" t="s">
        <v>15</v>
      </c>
      <c r="AG435" s="2" t="s">
        <v>5</v>
      </c>
      <c r="AH435" s="2" t="s">
        <v>6</v>
      </c>
      <c r="AI435" s="1"/>
      <c r="AJ435" s="1"/>
      <c r="AK435" s="1"/>
    </row>
    <row r="436" spans="3:37" x14ac:dyDescent="0.25">
      <c r="C436" s="2" t="s">
        <v>1</v>
      </c>
      <c r="D436" s="2" t="s">
        <v>2</v>
      </c>
      <c r="E436" s="1"/>
      <c r="F436" s="1"/>
      <c r="G436" s="1"/>
      <c r="I436" s="2" t="s">
        <v>1</v>
      </c>
      <c r="J436" s="2" t="s">
        <v>2</v>
      </c>
      <c r="K436" s="1"/>
      <c r="L436" s="1"/>
      <c r="M436" s="1"/>
      <c r="O436" s="2" t="s">
        <v>1</v>
      </c>
      <c r="P436" s="2" t="s">
        <v>2</v>
      </c>
      <c r="Q436" s="1"/>
      <c r="R436" s="1"/>
      <c r="S436" s="1"/>
      <c r="U436" s="1"/>
      <c r="V436" s="1"/>
      <c r="W436" s="1"/>
      <c r="X436" s="1"/>
      <c r="Y436" s="1"/>
      <c r="AA436" s="1"/>
      <c r="AB436" s="1"/>
      <c r="AC436" s="1"/>
      <c r="AD436" s="1"/>
      <c r="AE436" s="1"/>
      <c r="AG436" s="2" t="s">
        <v>7</v>
      </c>
      <c r="AH436" s="2" t="s">
        <v>162</v>
      </c>
      <c r="AI436" s="1"/>
      <c r="AJ436" s="1"/>
      <c r="AK436" s="1"/>
    </row>
    <row r="437" spans="3:37" x14ac:dyDescent="0.25">
      <c r="C437" s="2" t="s">
        <v>3</v>
      </c>
      <c r="D437" s="2" t="s">
        <v>4</v>
      </c>
      <c r="E437" s="1"/>
      <c r="F437" s="1"/>
      <c r="G437" s="1"/>
      <c r="I437" s="2" t="s">
        <v>3</v>
      </c>
      <c r="J437" s="2" t="s">
        <v>134</v>
      </c>
      <c r="K437" s="1"/>
      <c r="L437" s="1"/>
      <c r="M437" s="1"/>
      <c r="O437" s="2" t="s">
        <v>3</v>
      </c>
      <c r="P437" s="2" t="s">
        <v>137</v>
      </c>
      <c r="Q437" s="1"/>
      <c r="R437" s="1"/>
      <c r="S437" s="1"/>
      <c r="U437" s="2" t="s">
        <v>144</v>
      </c>
      <c r="V437" s="1"/>
      <c r="W437" s="1"/>
      <c r="X437" s="1"/>
      <c r="Y437" s="1"/>
      <c r="AA437" s="2" t="s">
        <v>144</v>
      </c>
      <c r="AB437" s="1"/>
      <c r="AC437" s="1"/>
      <c r="AD437" s="1"/>
      <c r="AE437" s="1"/>
      <c r="AG437" s="2" t="s">
        <v>9</v>
      </c>
      <c r="AH437" s="2" t="s">
        <v>142</v>
      </c>
      <c r="AI437" s="1"/>
      <c r="AJ437" s="1"/>
      <c r="AK437" s="1"/>
    </row>
    <row r="438" spans="3:37" x14ac:dyDescent="0.25">
      <c r="C438" s="2" t="s">
        <v>5</v>
      </c>
      <c r="D438" s="2" t="s">
        <v>6</v>
      </c>
      <c r="E438" s="1"/>
      <c r="F438" s="1"/>
      <c r="G438" s="1"/>
      <c r="I438" s="2" t="s">
        <v>5</v>
      </c>
      <c r="J438" s="2" t="s">
        <v>6</v>
      </c>
      <c r="K438" s="1"/>
      <c r="L438" s="1"/>
      <c r="M438" s="1"/>
      <c r="O438" s="2" t="s">
        <v>5</v>
      </c>
      <c r="P438" s="2" t="s">
        <v>6</v>
      </c>
      <c r="Q438" s="1"/>
      <c r="R438" s="1"/>
      <c r="S438" s="1"/>
      <c r="U438" s="1"/>
      <c r="V438" s="1"/>
      <c r="W438" s="1"/>
      <c r="X438" s="1"/>
      <c r="Y438" s="1"/>
      <c r="AA438" s="1"/>
      <c r="AB438" s="1"/>
      <c r="AC438" s="1"/>
      <c r="AD438" s="1"/>
      <c r="AE438" s="1"/>
      <c r="AG438" s="1"/>
      <c r="AH438" s="1"/>
      <c r="AI438" s="1"/>
      <c r="AJ438" s="1"/>
      <c r="AK438" s="1"/>
    </row>
    <row r="439" spans="3:37" x14ac:dyDescent="0.25">
      <c r="C439" s="2" t="s">
        <v>7</v>
      </c>
      <c r="D439" s="2" t="s">
        <v>162</v>
      </c>
      <c r="E439" s="1"/>
      <c r="F439" s="1"/>
      <c r="G439" s="1"/>
      <c r="I439" s="2" t="s">
        <v>7</v>
      </c>
      <c r="J439" s="2" t="s">
        <v>162</v>
      </c>
      <c r="K439" s="1"/>
      <c r="L439" s="1"/>
      <c r="M439" s="1"/>
      <c r="O439" s="2" t="s">
        <v>7</v>
      </c>
      <c r="P439" s="2" t="s">
        <v>162</v>
      </c>
      <c r="Q439" s="1"/>
      <c r="R439" s="1"/>
      <c r="S439" s="1"/>
      <c r="U439" s="2" t="s">
        <v>43</v>
      </c>
      <c r="V439" s="1"/>
      <c r="W439" s="1"/>
      <c r="X439" s="1"/>
      <c r="Y439" s="1"/>
      <c r="AA439" s="2" t="s">
        <v>43</v>
      </c>
      <c r="AB439" s="1"/>
      <c r="AC439" s="1"/>
      <c r="AD439" s="1"/>
      <c r="AE439" s="1"/>
      <c r="AG439" s="3" t="s">
        <v>11</v>
      </c>
      <c r="AH439" s="4" t="s">
        <v>12</v>
      </c>
      <c r="AI439" s="4" t="s">
        <v>13</v>
      </c>
      <c r="AJ439" s="4" t="s">
        <v>14</v>
      </c>
      <c r="AK439" s="4" t="s">
        <v>15</v>
      </c>
    </row>
    <row r="440" spans="3:37" x14ac:dyDescent="0.25">
      <c r="C440" s="2" t="s">
        <v>9</v>
      </c>
      <c r="D440" s="2" t="s">
        <v>10</v>
      </c>
      <c r="E440" s="1"/>
      <c r="F440" s="1"/>
      <c r="G440" s="1"/>
      <c r="I440" s="2" t="s">
        <v>9</v>
      </c>
      <c r="J440" s="2" t="s">
        <v>10</v>
      </c>
      <c r="K440" s="1"/>
      <c r="L440" s="1"/>
      <c r="M440" s="1"/>
      <c r="O440" s="2" t="s">
        <v>9</v>
      </c>
      <c r="P440" s="2" t="s">
        <v>10</v>
      </c>
      <c r="Q440" s="1"/>
      <c r="R440" s="1"/>
      <c r="S440" s="1"/>
      <c r="U440" s="1"/>
      <c r="V440" s="1"/>
      <c r="W440" s="1"/>
      <c r="X440" s="1"/>
      <c r="Y440" s="1"/>
      <c r="AA440" s="1"/>
      <c r="AB440" s="1"/>
      <c r="AC440" s="1"/>
      <c r="AD440" s="1"/>
      <c r="AE440" s="1"/>
      <c r="AG440" s="5" t="s">
        <v>16</v>
      </c>
      <c r="AH440" s="6"/>
      <c r="AI440" s="7" t="s">
        <v>13</v>
      </c>
      <c r="AJ440" s="6"/>
      <c r="AK440" s="6"/>
    </row>
    <row r="441" spans="3:37" x14ac:dyDescent="0.25">
      <c r="C441" s="1"/>
      <c r="D441" s="1"/>
      <c r="E441" s="1"/>
      <c r="F441" s="1"/>
      <c r="G441" s="1"/>
      <c r="I441" s="1"/>
      <c r="J441" s="1"/>
      <c r="K441" s="1"/>
      <c r="L441" s="1"/>
      <c r="M441" s="1"/>
      <c r="O441" s="1"/>
      <c r="P441" s="1"/>
      <c r="Q441" s="1"/>
      <c r="R441" s="1"/>
      <c r="S441" s="1"/>
      <c r="U441" s="1" t="s">
        <v>117</v>
      </c>
      <c r="V441" s="1"/>
      <c r="W441" s="1"/>
      <c r="X441" s="1"/>
      <c r="Y441" s="1"/>
      <c r="AA441" s="1" t="s">
        <v>117</v>
      </c>
      <c r="AB441" s="1"/>
      <c r="AC441" s="1"/>
      <c r="AD441" s="1"/>
      <c r="AE441" s="1"/>
      <c r="AG441" s="8" t="s">
        <v>99</v>
      </c>
      <c r="AH441" s="9">
        <v>3700</v>
      </c>
      <c r="AI441" s="7" t="s">
        <v>18</v>
      </c>
      <c r="AJ441" s="10">
        <v>4.05</v>
      </c>
      <c r="AK441" s="9">
        <f>AH441*AJ441</f>
        <v>14985</v>
      </c>
    </row>
    <row r="442" spans="3:37" x14ac:dyDescent="0.25">
      <c r="C442" s="3" t="s">
        <v>11</v>
      </c>
      <c r="D442" s="4" t="s">
        <v>12</v>
      </c>
      <c r="E442" s="4" t="s">
        <v>13</v>
      </c>
      <c r="F442" s="4" t="s">
        <v>14</v>
      </c>
      <c r="G442" s="4" t="s">
        <v>15</v>
      </c>
      <c r="I442" s="3" t="s">
        <v>11</v>
      </c>
      <c r="J442" s="4" t="s">
        <v>12</v>
      </c>
      <c r="K442" s="4" t="s">
        <v>13</v>
      </c>
      <c r="L442" s="4" t="s">
        <v>14</v>
      </c>
      <c r="M442" s="4" t="s">
        <v>15</v>
      </c>
      <c r="O442" s="3" t="s">
        <v>11</v>
      </c>
      <c r="P442" s="4" t="s">
        <v>12</v>
      </c>
      <c r="Q442" s="4" t="s">
        <v>13</v>
      </c>
      <c r="R442" s="4" t="s">
        <v>14</v>
      </c>
      <c r="S442" s="4" t="s">
        <v>15</v>
      </c>
      <c r="U442" s="2" t="s">
        <v>1</v>
      </c>
      <c r="V442" s="2" t="s">
        <v>2</v>
      </c>
      <c r="W442" s="1"/>
      <c r="X442" s="1"/>
      <c r="Y442" s="1"/>
      <c r="AA442" s="2" t="s">
        <v>1</v>
      </c>
      <c r="AB442" s="2" t="s">
        <v>2</v>
      </c>
      <c r="AC442" s="1"/>
      <c r="AD442" s="1"/>
      <c r="AE442" s="1"/>
      <c r="AG442" s="8" t="s">
        <v>20</v>
      </c>
      <c r="AH442" s="9"/>
      <c r="AI442" s="7" t="s">
        <v>21</v>
      </c>
      <c r="AJ442" s="9"/>
      <c r="AK442" s="9">
        <v>870</v>
      </c>
    </row>
    <row r="443" spans="3:37" x14ac:dyDescent="0.25">
      <c r="C443" s="5" t="s">
        <v>16</v>
      </c>
      <c r="D443" s="6"/>
      <c r="E443" s="7" t="s">
        <v>13</v>
      </c>
      <c r="F443" s="6"/>
      <c r="G443" s="6"/>
      <c r="I443" s="5" t="s">
        <v>16</v>
      </c>
      <c r="J443" s="6"/>
      <c r="K443" s="7" t="s">
        <v>13</v>
      </c>
      <c r="L443" s="6"/>
      <c r="M443" s="6"/>
      <c r="O443" s="5" t="s">
        <v>16</v>
      </c>
      <c r="P443" s="6"/>
      <c r="Q443" s="7" t="s">
        <v>13</v>
      </c>
      <c r="R443" s="6"/>
      <c r="S443" s="6"/>
      <c r="U443" s="2" t="s">
        <v>3</v>
      </c>
      <c r="V443" s="2" t="s">
        <v>4</v>
      </c>
      <c r="W443" s="1"/>
      <c r="X443" s="1"/>
      <c r="Y443" s="1"/>
      <c r="AA443" s="2" t="s">
        <v>3</v>
      </c>
      <c r="AB443" s="2" t="s">
        <v>134</v>
      </c>
      <c r="AC443" s="1"/>
      <c r="AD443" s="1"/>
      <c r="AE443" s="1"/>
      <c r="AG443" s="5" t="s">
        <v>22</v>
      </c>
      <c r="AH443" s="6"/>
      <c r="AI443" s="7" t="s">
        <v>13</v>
      </c>
      <c r="AJ443" s="6"/>
      <c r="AK443" s="6">
        <f>SUM(AK441:AK442)</f>
        <v>15855</v>
      </c>
    </row>
    <row r="444" spans="3:37" x14ac:dyDescent="0.25">
      <c r="C444" s="8" t="s">
        <v>68</v>
      </c>
      <c r="D444" s="9">
        <v>950</v>
      </c>
      <c r="E444" s="7" t="s">
        <v>18</v>
      </c>
      <c r="F444" s="10">
        <v>12</v>
      </c>
      <c r="G444" s="9">
        <f>D444*F444</f>
        <v>11400</v>
      </c>
      <c r="I444" s="8" t="s">
        <v>68</v>
      </c>
      <c r="J444" s="9">
        <v>950</v>
      </c>
      <c r="K444" s="7" t="s">
        <v>18</v>
      </c>
      <c r="L444" s="10">
        <v>12</v>
      </c>
      <c r="M444" s="9">
        <f>J444*L444</f>
        <v>11400</v>
      </c>
      <c r="O444" s="8" t="s">
        <v>68</v>
      </c>
      <c r="P444" s="9">
        <v>950</v>
      </c>
      <c r="Q444" s="7" t="s">
        <v>18</v>
      </c>
      <c r="R444" s="10">
        <v>12</v>
      </c>
      <c r="S444" s="9">
        <f>P444*R444</f>
        <v>11400</v>
      </c>
      <c r="U444" s="2" t="s">
        <v>5</v>
      </c>
      <c r="V444" s="2" t="s">
        <v>6</v>
      </c>
      <c r="W444" s="1"/>
      <c r="X444" s="1"/>
      <c r="Y444" s="1"/>
      <c r="AA444" s="2" t="s">
        <v>5</v>
      </c>
      <c r="AB444" s="2" t="s">
        <v>6</v>
      </c>
      <c r="AC444" s="1"/>
      <c r="AD444" s="1"/>
      <c r="AE444" s="1"/>
      <c r="AG444" s="8" t="s">
        <v>13</v>
      </c>
      <c r="AH444" s="9"/>
      <c r="AI444" s="7" t="s">
        <v>13</v>
      </c>
      <c r="AJ444" s="9"/>
      <c r="AK444" s="9"/>
    </row>
    <row r="445" spans="3:37" x14ac:dyDescent="0.25">
      <c r="C445" s="8" t="s">
        <v>69</v>
      </c>
      <c r="D445" s="9">
        <v>4500</v>
      </c>
      <c r="E445" s="7" t="s">
        <v>18</v>
      </c>
      <c r="F445" s="10">
        <v>0.85</v>
      </c>
      <c r="G445" s="9">
        <f>D445*F445</f>
        <v>3825</v>
      </c>
      <c r="I445" s="8" t="s">
        <v>69</v>
      </c>
      <c r="J445" s="9">
        <v>4500</v>
      </c>
      <c r="K445" s="7" t="s">
        <v>18</v>
      </c>
      <c r="L445" s="10">
        <v>0.85</v>
      </c>
      <c r="M445" s="9">
        <f>J445*L445</f>
        <v>3825</v>
      </c>
      <c r="O445" s="8" t="s">
        <v>69</v>
      </c>
      <c r="P445" s="9">
        <v>4500</v>
      </c>
      <c r="Q445" s="7" t="s">
        <v>18</v>
      </c>
      <c r="R445" s="10">
        <v>0.85</v>
      </c>
      <c r="S445" s="9">
        <f>P445*R445</f>
        <v>3825</v>
      </c>
      <c r="U445" s="2" t="s">
        <v>7</v>
      </c>
      <c r="V445" s="2" t="s">
        <v>162</v>
      </c>
      <c r="W445" s="1"/>
      <c r="X445" s="1"/>
      <c r="Y445" s="1"/>
      <c r="AA445" s="2" t="s">
        <v>7</v>
      </c>
      <c r="AB445" s="2" t="s">
        <v>162</v>
      </c>
      <c r="AC445" s="1"/>
      <c r="AD445" s="1"/>
      <c r="AE445" s="1"/>
      <c r="AG445" s="5" t="s">
        <v>23</v>
      </c>
      <c r="AH445" s="6"/>
      <c r="AI445" s="7" t="s">
        <v>13</v>
      </c>
      <c r="AJ445" s="6"/>
      <c r="AK445" s="6"/>
    </row>
    <row r="446" spans="3:37" x14ac:dyDescent="0.25">
      <c r="C446" s="8" t="s">
        <v>20</v>
      </c>
      <c r="D446" s="9"/>
      <c r="E446" s="7" t="s">
        <v>21</v>
      </c>
      <c r="F446" s="9"/>
      <c r="G446" s="9">
        <v>870</v>
      </c>
      <c r="I446" s="8" t="s">
        <v>20</v>
      </c>
      <c r="J446" s="9"/>
      <c r="K446" s="7" t="s">
        <v>21</v>
      </c>
      <c r="L446" s="9"/>
      <c r="M446" s="9">
        <v>870</v>
      </c>
      <c r="O446" s="8" t="s">
        <v>20</v>
      </c>
      <c r="P446" s="9"/>
      <c r="Q446" s="7" t="s">
        <v>21</v>
      </c>
      <c r="R446" s="9"/>
      <c r="S446" s="9">
        <v>870</v>
      </c>
      <c r="U446" s="2" t="s">
        <v>9</v>
      </c>
      <c r="V446" s="2" t="s">
        <v>142</v>
      </c>
      <c r="W446" s="1"/>
      <c r="X446" s="1"/>
      <c r="Y446" s="1"/>
      <c r="AA446" s="2" t="s">
        <v>9</v>
      </c>
      <c r="AB446" s="2" t="s">
        <v>142</v>
      </c>
      <c r="AC446" s="1"/>
      <c r="AD446" s="1"/>
      <c r="AE446" s="1"/>
      <c r="AG446" s="8" t="s">
        <v>24</v>
      </c>
      <c r="AH446" s="9">
        <v>-230</v>
      </c>
      <c r="AI446" s="7" t="s">
        <v>18</v>
      </c>
      <c r="AJ446" s="10">
        <v>6.9</v>
      </c>
      <c r="AK446" s="9">
        <f>AH446*AJ446</f>
        <v>-1587</v>
      </c>
    </row>
    <row r="447" spans="3:37" x14ac:dyDescent="0.25">
      <c r="C447" s="5" t="s">
        <v>22</v>
      </c>
      <c r="D447" s="6"/>
      <c r="E447" s="7" t="s">
        <v>13</v>
      </c>
      <c r="F447" s="6"/>
      <c r="G447" s="6">
        <f>SUM(G444:G446)</f>
        <v>16095</v>
      </c>
      <c r="I447" s="5" t="s">
        <v>22</v>
      </c>
      <c r="J447" s="6"/>
      <c r="K447" s="7" t="s">
        <v>13</v>
      </c>
      <c r="L447" s="6"/>
      <c r="M447" s="6">
        <f>SUM(M444:M446)</f>
        <v>16095</v>
      </c>
      <c r="O447" s="5" t="s">
        <v>22</v>
      </c>
      <c r="P447" s="6"/>
      <c r="Q447" s="7" t="s">
        <v>13</v>
      </c>
      <c r="R447" s="6"/>
      <c r="S447" s="6">
        <f>SUM(S444:S446)</f>
        <v>16095</v>
      </c>
      <c r="U447" s="1"/>
      <c r="V447" s="1"/>
      <c r="W447" s="1"/>
      <c r="X447" s="1"/>
      <c r="Y447" s="1"/>
      <c r="AA447" s="1"/>
      <c r="AB447" s="1"/>
      <c r="AC447" s="1"/>
      <c r="AD447" s="1"/>
      <c r="AE447" s="1"/>
      <c r="AG447" s="5" t="s">
        <v>27</v>
      </c>
      <c r="AH447" s="6"/>
      <c r="AI447" s="7" t="s">
        <v>13</v>
      </c>
      <c r="AJ447" s="6"/>
      <c r="AK447" s="6">
        <f>SUM(AK445:AK446)</f>
        <v>-1587</v>
      </c>
    </row>
    <row r="448" spans="3:37" x14ac:dyDescent="0.25">
      <c r="C448" s="8" t="s">
        <v>13</v>
      </c>
      <c r="D448" s="9"/>
      <c r="E448" s="7" t="s">
        <v>13</v>
      </c>
      <c r="F448" s="9"/>
      <c r="G448" s="9"/>
      <c r="I448" s="8" t="s">
        <v>13</v>
      </c>
      <c r="J448" s="9"/>
      <c r="K448" s="7" t="s">
        <v>13</v>
      </c>
      <c r="L448" s="9"/>
      <c r="M448" s="9"/>
      <c r="O448" s="8" t="s">
        <v>13</v>
      </c>
      <c r="P448" s="9"/>
      <c r="Q448" s="7" t="s">
        <v>13</v>
      </c>
      <c r="R448" s="9"/>
      <c r="S448" s="9"/>
      <c r="U448" s="3" t="s">
        <v>11</v>
      </c>
      <c r="V448" s="4" t="s">
        <v>12</v>
      </c>
      <c r="W448" s="4" t="s">
        <v>13</v>
      </c>
      <c r="X448" s="4" t="s">
        <v>14</v>
      </c>
      <c r="Y448" s="4" t="s">
        <v>15</v>
      </c>
      <c r="AA448" s="3" t="s">
        <v>11</v>
      </c>
      <c r="AB448" s="4" t="s">
        <v>12</v>
      </c>
      <c r="AC448" s="4" t="s">
        <v>13</v>
      </c>
      <c r="AD448" s="4" t="s">
        <v>14</v>
      </c>
      <c r="AE448" s="4" t="s">
        <v>15</v>
      </c>
      <c r="AG448" s="5" t="s">
        <v>28</v>
      </c>
      <c r="AH448" s="6"/>
      <c r="AI448" s="7" t="s">
        <v>13</v>
      </c>
      <c r="AJ448" s="6"/>
      <c r="AK448" s="6">
        <f>SUM(AK443,AK447)</f>
        <v>14268</v>
      </c>
    </row>
    <row r="449" spans="3:37" x14ac:dyDescent="0.25">
      <c r="C449" s="5" t="s">
        <v>23</v>
      </c>
      <c r="D449" s="6"/>
      <c r="E449" s="7" t="s">
        <v>13</v>
      </c>
      <c r="F449" s="6"/>
      <c r="G449" s="6"/>
      <c r="I449" s="5" t="s">
        <v>23</v>
      </c>
      <c r="J449" s="6"/>
      <c r="K449" s="7" t="s">
        <v>13</v>
      </c>
      <c r="L449" s="6"/>
      <c r="M449" s="6"/>
      <c r="O449" s="5" t="s">
        <v>23</v>
      </c>
      <c r="P449" s="6"/>
      <c r="Q449" s="7" t="s">
        <v>13</v>
      </c>
      <c r="R449" s="6"/>
      <c r="S449" s="6"/>
      <c r="U449" s="1"/>
      <c r="V449" s="1"/>
      <c r="W449" s="1"/>
      <c r="X449" s="1"/>
      <c r="Y449" s="1"/>
      <c r="AA449" s="1"/>
      <c r="AB449" s="1"/>
      <c r="AC449" s="1"/>
      <c r="AD449" s="1"/>
      <c r="AE449" s="1"/>
      <c r="AG449" s="8" t="s">
        <v>13</v>
      </c>
      <c r="AH449" s="9"/>
      <c r="AI449" s="7" t="s">
        <v>13</v>
      </c>
      <c r="AJ449" s="9"/>
      <c r="AK449" s="9"/>
    </row>
    <row r="450" spans="3:37" x14ac:dyDescent="0.25">
      <c r="C450" s="8" t="s">
        <v>24</v>
      </c>
      <c r="D450" s="9">
        <v>-7</v>
      </c>
      <c r="E450" s="7" t="s">
        <v>18</v>
      </c>
      <c r="F450" s="10">
        <v>60</v>
      </c>
      <c r="G450" s="9">
        <f>D450*F450</f>
        <v>-420</v>
      </c>
      <c r="I450" s="8" t="s">
        <v>24</v>
      </c>
      <c r="J450" s="9">
        <v>-7</v>
      </c>
      <c r="K450" s="7" t="s">
        <v>18</v>
      </c>
      <c r="L450" s="10">
        <v>60</v>
      </c>
      <c r="M450" s="9">
        <f>J450*L450</f>
        <v>-420</v>
      </c>
      <c r="O450" s="8" t="s">
        <v>24</v>
      </c>
      <c r="P450" s="9">
        <v>-7</v>
      </c>
      <c r="Q450" s="7" t="s">
        <v>18</v>
      </c>
      <c r="R450" s="10">
        <v>60</v>
      </c>
      <c r="S450" s="9">
        <f>P450*R450</f>
        <v>-420</v>
      </c>
      <c r="U450" s="2" t="s">
        <v>159</v>
      </c>
      <c r="V450" s="1"/>
      <c r="W450" s="1"/>
      <c r="X450" s="1"/>
      <c r="Y450" s="1"/>
      <c r="AA450" s="2" t="s">
        <v>159</v>
      </c>
      <c r="AB450" s="1"/>
      <c r="AC450" s="1"/>
      <c r="AD450" s="1"/>
      <c r="AE450" s="1"/>
      <c r="AG450" s="5" t="s">
        <v>29</v>
      </c>
      <c r="AH450" s="6"/>
      <c r="AI450" s="7" t="s">
        <v>13</v>
      </c>
      <c r="AJ450" s="6"/>
      <c r="AK450" s="6"/>
    </row>
    <row r="451" spans="3:37" x14ac:dyDescent="0.25">
      <c r="C451" s="8" t="s">
        <v>70</v>
      </c>
      <c r="D451" s="9">
        <v>-45</v>
      </c>
      <c r="E451" s="7" t="s">
        <v>26</v>
      </c>
      <c r="F451" s="10"/>
      <c r="G451" s="9"/>
      <c r="I451" s="8" t="s">
        <v>70</v>
      </c>
      <c r="J451" s="9">
        <v>-45</v>
      </c>
      <c r="K451" s="7" t="s">
        <v>26</v>
      </c>
      <c r="L451" s="10"/>
      <c r="M451" s="9"/>
      <c r="O451" s="8" t="s">
        <v>70</v>
      </c>
      <c r="P451" s="9">
        <v>-45</v>
      </c>
      <c r="Q451" s="7" t="s">
        <v>26</v>
      </c>
      <c r="R451" s="10"/>
      <c r="S451" s="9"/>
      <c r="U451" s="1"/>
      <c r="V451" s="1"/>
      <c r="W451" s="1"/>
      <c r="X451" s="1"/>
      <c r="Y451" s="1"/>
      <c r="AA451" s="1"/>
      <c r="AB451" s="1"/>
      <c r="AC451" s="1"/>
      <c r="AD451" s="1"/>
      <c r="AE451" s="1"/>
      <c r="AG451" s="8" t="s">
        <v>30</v>
      </c>
      <c r="AH451" s="9">
        <v>-1</v>
      </c>
      <c r="AI451" s="7" t="s">
        <v>13</v>
      </c>
      <c r="AJ451" s="9">
        <v>653</v>
      </c>
      <c r="AK451" s="9">
        <f t="shared" ref="AK451:AK460" si="40">AH451*AJ451</f>
        <v>-653</v>
      </c>
    </row>
    <row r="452" spans="3:37" x14ac:dyDescent="0.25">
      <c r="C452" s="8" t="s">
        <v>71</v>
      </c>
      <c r="D452" s="9">
        <v>-1080</v>
      </c>
      <c r="E452" s="7" t="s">
        <v>72</v>
      </c>
      <c r="F452" s="10">
        <v>0.5</v>
      </c>
      <c r="G452" s="9">
        <f>D452*F452</f>
        <v>-540</v>
      </c>
      <c r="I452" s="8" t="s">
        <v>71</v>
      </c>
      <c r="J452" s="9">
        <v>-1080</v>
      </c>
      <c r="K452" s="7" t="s">
        <v>72</v>
      </c>
      <c r="L452" s="10">
        <v>0.5</v>
      </c>
      <c r="M452" s="9">
        <f>J452*L452</f>
        <v>-540</v>
      </c>
      <c r="O452" s="8" t="s">
        <v>71</v>
      </c>
      <c r="P452" s="9">
        <v>-1080</v>
      </c>
      <c r="Q452" s="7" t="s">
        <v>72</v>
      </c>
      <c r="R452" s="10">
        <v>0.5</v>
      </c>
      <c r="S452" s="9">
        <f>P452*R452</f>
        <v>-540</v>
      </c>
      <c r="U452" s="2" t="s">
        <v>43</v>
      </c>
      <c r="V452" s="1"/>
      <c r="W452" s="1"/>
      <c r="X452" s="1"/>
      <c r="Y452" s="1"/>
      <c r="AA452" s="2" t="s">
        <v>43</v>
      </c>
      <c r="AB452" s="1"/>
      <c r="AC452" s="1"/>
      <c r="AD452" s="1"/>
      <c r="AE452" s="1"/>
      <c r="AG452" s="8" t="s">
        <v>31</v>
      </c>
      <c r="AH452" s="9">
        <v>-3</v>
      </c>
      <c r="AI452" s="7" t="s">
        <v>13</v>
      </c>
      <c r="AJ452" s="9">
        <v>203</v>
      </c>
      <c r="AK452" s="9">
        <f t="shared" si="40"/>
        <v>-609</v>
      </c>
    </row>
    <row r="453" spans="3:37" x14ac:dyDescent="0.25">
      <c r="C453" s="5" t="s">
        <v>27</v>
      </c>
      <c r="D453" s="6"/>
      <c r="E453" s="7" t="s">
        <v>13</v>
      </c>
      <c r="F453" s="6"/>
      <c r="G453" s="6">
        <f>SUM(G450:G452)</f>
        <v>-960</v>
      </c>
      <c r="I453" s="5" t="s">
        <v>27</v>
      </c>
      <c r="J453" s="6"/>
      <c r="K453" s="7" t="s">
        <v>13</v>
      </c>
      <c r="L453" s="6"/>
      <c r="M453" s="6">
        <f>SUM(M450:M452)</f>
        <v>-960</v>
      </c>
      <c r="O453" s="5" t="s">
        <v>27</v>
      </c>
      <c r="P453" s="6"/>
      <c r="Q453" s="7" t="s">
        <v>13</v>
      </c>
      <c r="R453" s="6"/>
      <c r="S453" s="6">
        <f>SUM(S450:S452)</f>
        <v>-960</v>
      </c>
      <c r="U453" s="1"/>
      <c r="V453" s="1"/>
      <c r="W453" s="1"/>
      <c r="X453" s="1"/>
      <c r="Y453" s="1"/>
      <c r="AA453" s="1"/>
      <c r="AB453" s="1"/>
      <c r="AC453" s="1"/>
      <c r="AD453" s="1"/>
      <c r="AE453" s="1"/>
      <c r="AG453" s="8" t="s">
        <v>33</v>
      </c>
      <c r="AH453" s="9">
        <v>-1</v>
      </c>
      <c r="AI453" s="7" t="s">
        <v>13</v>
      </c>
      <c r="AJ453" s="9">
        <v>380</v>
      </c>
      <c r="AK453" s="9">
        <f t="shared" si="40"/>
        <v>-380</v>
      </c>
    </row>
    <row r="454" spans="3:37" x14ac:dyDescent="0.25">
      <c r="C454" s="5" t="s">
        <v>73</v>
      </c>
      <c r="D454" s="6"/>
      <c r="E454" s="7" t="s">
        <v>13</v>
      </c>
      <c r="F454" s="6"/>
      <c r="G454" s="6">
        <f>SUM(G447,G453)</f>
        <v>15135</v>
      </c>
      <c r="I454" s="5" t="s">
        <v>73</v>
      </c>
      <c r="J454" s="6"/>
      <c r="K454" s="7" t="s">
        <v>13</v>
      </c>
      <c r="L454" s="6"/>
      <c r="M454" s="6">
        <f>SUM(M447,M453)</f>
        <v>15135</v>
      </c>
      <c r="O454" s="5" t="s">
        <v>73</v>
      </c>
      <c r="P454" s="6"/>
      <c r="Q454" s="7" t="s">
        <v>13</v>
      </c>
      <c r="R454" s="6"/>
      <c r="S454" s="6">
        <f>SUM(S447,S453)</f>
        <v>15135</v>
      </c>
      <c r="U454" s="1" t="s">
        <v>120</v>
      </c>
      <c r="V454" s="1"/>
      <c r="W454" s="1"/>
      <c r="X454" s="1"/>
      <c r="Y454" s="1"/>
      <c r="AA454" s="1" t="s">
        <v>120</v>
      </c>
      <c r="AB454" s="1"/>
      <c r="AC454" s="1"/>
      <c r="AD454" s="1"/>
      <c r="AE454" s="1"/>
      <c r="AG454" s="8" t="s">
        <v>167</v>
      </c>
      <c r="AH454" s="9">
        <v>-3</v>
      </c>
      <c r="AI454" s="7" t="s">
        <v>13</v>
      </c>
      <c r="AJ454" s="9">
        <v>175</v>
      </c>
      <c r="AK454" s="9">
        <f t="shared" si="40"/>
        <v>-525</v>
      </c>
    </row>
    <row r="455" spans="3:37" x14ac:dyDescent="0.25">
      <c r="C455" s="8" t="s">
        <v>13</v>
      </c>
      <c r="D455" s="9"/>
      <c r="E455" s="7" t="s">
        <v>13</v>
      </c>
      <c r="F455" s="9"/>
      <c r="G455" s="9"/>
      <c r="I455" s="8" t="s">
        <v>13</v>
      </c>
      <c r="J455" s="9"/>
      <c r="K455" s="7" t="s">
        <v>13</v>
      </c>
      <c r="L455" s="9"/>
      <c r="M455" s="9"/>
      <c r="O455" s="8" t="s">
        <v>13</v>
      </c>
      <c r="P455" s="9"/>
      <c r="Q455" s="7" t="s">
        <v>13</v>
      </c>
      <c r="R455" s="9"/>
      <c r="S455" s="9"/>
      <c r="U455" s="2" t="s">
        <v>1</v>
      </c>
      <c r="V455" s="2" t="s">
        <v>2</v>
      </c>
      <c r="W455" s="1"/>
      <c r="X455" s="1"/>
      <c r="Y455" s="1"/>
      <c r="AA455" s="2" t="s">
        <v>1</v>
      </c>
      <c r="AB455" s="2" t="s">
        <v>2</v>
      </c>
      <c r="AC455" s="1"/>
      <c r="AD455" s="1"/>
      <c r="AE455" s="1"/>
      <c r="AG455" s="8" t="s">
        <v>35</v>
      </c>
      <c r="AH455" s="9">
        <v>-1</v>
      </c>
      <c r="AI455" s="7" t="s">
        <v>13</v>
      </c>
      <c r="AJ455" s="9">
        <v>1173</v>
      </c>
      <c r="AK455" s="9">
        <f t="shared" si="40"/>
        <v>-1173</v>
      </c>
    </row>
    <row r="456" spans="3:37" x14ac:dyDescent="0.25">
      <c r="C456" s="5" t="s">
        <v>29</v>
      </c>
      <c r="D456" s="6"/>
      <c r="E456" s="7" t="s">
        <v>13</v>
      </c>
      <c r="F456" s="6"/>
      <c r="G456" s="6"/>
      <c r="I456" s="5" t="s">
        <v>29</v>
      </c>
      <c r="J456" s="6"/>
      <c r="K456" s="7" t="s">
        <v>13</v>
      </c>
      <c r="L456" s="6"/>
      <c r="M456" s="6"/>
      <c r="O456" s="5" t="s">
        <v>29</v>
      </c>
      <c r="P456" s="6"/>
      <c r="Q456" s="7" t="s">
        <v>13</v>
      </c>
      <c r="R456" s="6"/>
      <c r="S456" s="6"/>
      <c r="U456" s="2" t="s">
        <v>3</v>
      </c>
      <c r="V456" s="2" t="s">
        <v>4</v>
      </c>
      <c r="W456" s="1"/>
      <c r="X456" s="1"/>
      <c r="Y456" s="1"/>
      <c r="AA456" s="2" t="s">
        <v>3</v>
      </c>
      <c r="AB456" s="2" t="s">
        <v>134</v>
      </c>
      <c r="AC456" s="1"/>
      <c r="AD456" s="1"/>
      <c r="AE456" s="1"/>
      <c r="AG456" s="8" t="s">
        <v>168</v>
      </c>
      <c r="AH456" s="9">
        <v>-1</v>
      </c>
      <c r="AI456" s="7" t="s">
        <v>13</v>
      </c>
      <c r="AJ456" s="9">
        <v>335</v>
      </c>
      <c r="AK456" s="9">
        <f t="shared" si="40"/>
        <v>-335</v>
      </c>
    </row>
    <row r="457" spans="3:37" x14ac:dyDescent="0.25">
      <c r="C457" s="8" t="s">
        <v>31</v>
      </c>
      <c r="D457" s="9">
        <v>-2</v>
      </c>
      <c r="E457" s="7" t="s">
        <v>13</v>
      </c>
      <c r="F457" s="9">
        <v>203</v>
      </c>
      <c r="G457" s="9">
        <f t="shared" ref="G457:G467" si="41">D457*F457</f>
        <v>-406</v>
      </c>
      <c r="I457" s="8" t="s">
        <v>31</v>
      </c>
      <c r="J457" s="9">
        <v>-2</v>
      </c>
      <c r="K457" s="7" t="s">
        <v>13</v>
      </c>
      <c r="L457" s="9">
        <v>203</v>
      </c>
      <c r="M457" s="9">
        <f t="shared" ref="M457:M467" si="42">J457*L457</f>
        <v>-406</v>
      </c>
      <c r="O457" s="8" t="s">
        <v>31</v>
      </c>
      <c r="P457" s="9">
        <v>-2</v>
      </c>
      <c r="Q457" s="7" t="s">
        <v>13</v>
      </c>
      <c r="R457" s="9">
        <v>203</v>
      </c>
      <c r="S457" s="9">
        <f t="shared" ref="S457:S467" si="43">P457*R457</f>
        <v>-406</v>
      </c>
      <c r="U457" s="2" t="s">
        <v>5</v>
      </c>
      <c r="V457" s="2" t="s">
        <v>6</v>
      </c>
      <c r="W457" s="1"/>
      <c r="X457" s="1"/>
      <c r="Y457" s="1"/>
      <c r="AA457" s="2" t="s">
        <v>5</v>
      </c>
      <c r="AB457" s="2" t="s">
        <v>6</v>
      </c>
      <c r="AC457" s="1"/>
      <c r="AD457" s="1"/>
      <c r="AE457" s="1"/>
      <c r="AG457" s="8" t="s">
        <v>156</v>
      </c>
      <c r="AH457" s="9">
        <v>-3700</v>
      </c>
      <c r="AI457" s="7" t="s">
        <v>13</v>
      </c>
      <c r="AJ457" s="10">
        <v>0.16</v>
      </c>
      <c r="AK457" s="9">
        <f t="shared" si="40"/>
        <v>-592</v>
      </c>
    </row>
    <row r="458" spans="3:37" x14ac:dyDescent="0.25">
      <c r="C458" s="8" t="s">
        <v>32</v>
      </c>
      <c r="D458" s="9">
        <v>-45</v>
      </c>
      <c r="E458" s="7" t="s">
        <v>13</v>
      </c>
      <c r="F458" s="9">
        <v>19</v>
      </c>
      <c r="G458" s="9">
        <f t="shared" si="41"/>
        <v>-855</v>
      </c>
      <c r="I458" s="8" t="s">
        <v>32</v>
      </c>
      <c r="J458" s="9">
        <v>-45</v>
      </c>
      <c r="K458" s="7" t="s">
        <v>13</v>
      </c>
      <c r="L458" s="9">
        <v>19</v>
      </c>
      <c r="M458" s="9">
        <f t="shared" si="42"/>
        <v>-855</v>
      </c>
      <c r="O458" s="8" t="s">
        <v>32</v>
      </c>
      <c r="P458" s="9">
        <v>-45</v>
      </c>
      <c r="Q458" s="7" t="s">
        <v>13</v>
      </c>
      <c r="R458" s="9">
        <v>19</v>
      </c>
      <c r="S458" s="9">
        <f t="shared" si="43"/>
        <v>-855</v>
      </c>
      <c r="U458" s="2" t="s">
        <v>7</v>
      </c>
      <c r="V458" s="2" t="s">
        <v>162</v>
      </c>
      <c r="W458" s="1"/>
      <c r="X458" s="1"/>
      <c r="Y458" s="1"/>
      <c r="AA458" s="2" t="s">
        <v>7</v>
      </c>
      <c r="AB458" s="2" t="s">
        <v>162</v>
      </c>
      <c r="AC458" s="1"/>
      <c r="AD458" s="1"/>
      <c r="AE458" s="1"/>
      <c r="AG458" s="8" t="s">
        <v>163</v>
      </c>
      <c r="AH458" s="9">
        <v>-1</v>
      </c>
      <c r="AI458" s="7" t="s">
        <v>13</v>
      </c>
      <c r="AJ458" s="9">
        <v>1225</v>
      </c>
      <c r="AK458" s="9">
        <f t="shared" si="40"/>
        <v>-1225</v>
      </c>
    </row>
    <row r="459" spans="3:37" x14ac:dyDescent="0.25">
      <c r="C459" s="8" t="s">
        <v>74</v>
      </c>
      <c r="D459" s="9">
        <v>-0.5</v>
      </c>
      <c r="E459" s="7" t="s">
        <v>13</v>
      </c>
      <c r="F459" s="9">
        <v>380</v>
      </c>
      <c r="G459" s="9">
        <f t="shared" si="41"/>
        <v>-190</v>
      </c>
      <c r="I459" s="8" t="s">
        <v>74</v>
      </c>
      <c r="J459" s="9">
        <v>-0.5</v>
      </c>
      <c r="K459" s="7" t="s">
        <v>13</v>
      </c>
      <c r="L459" s="9">
        <v>333</v>
      </c>
      <c r="M459" s="9">
        <f t="shared" si="42"/>
        <v>-166.5</v>
      </c>
      <c r="O459" s="8" t="s">
        <v>74</v>
      </c>
      <c r="P459" s="9">
        <v>-0.5</v>
      </c>
      <c r="Q459" s="7" t="s">
        <v>13</v>
      </c>
      <c r="R459" s="9">
        <v>333</v>
      </c>
      <c r="S459" s="9">
        <f t="shared" si="43"/>
        <v>-166.5</v>
      </c>
      <c r="U459" s="2" t="s">
        <v>9</v>
      </c>
      <c r="V459" s="2" t="s">
        <v>142</v>
      </c>
      <c r="W459" s="1"/>
      <c r="X459" s="1"/>
      <c r="Y459" s="1"/>
      <c r="AA459" s="2" t="s">
        <v>9</v>
      </c>
      <c r="AB459" s="2" t="s">
        <v>142</v>
      </c>
      <c r="AC459" s="1"/>
      <c r="AD459" s="1"/>
      <c r="AE459" s="1"/>
      <c r="AG459" s="8" t="s">
        <v>164</v>
      </c>
      <c r="AH459" s="9">
        <v>-2</v>
      </c>
      <c r="AI459" s="7" t="s">
        <v>13</v>
      </c>
      <c r="AJ459" s="9">
        <v>125</v>
      </c>
      <c r="AK459" s="9">
        <f t="shared" si="40"/>
        <v>-250</v>
      </c>
    </row>
    <row r="460" spans="3:37" x14ac:dyDescent="0.25">
      <c r="C460" s="8" t="s">
        <v>35</v>
      </c>
      <c r="D460" s="9">
        <v>-1</v>
      </c>
      <c r="E460" s="7" t="s">
        <v>13</v>
      </c>
      <c r="F460" s="9">
        <v>1473</v>
      </c>
      <c r="G460" s="9">
        <f t="shared" si="41"/>
        <v>-1473</v>
      </c>
      <c r="I460" s="8" t="s">
        <v>35</v>
      </c>
      <c r="J460" s="9">
        <v>-1</v>
      </c>
      <c r="K460" s="7" t="s">
        <v>13</v>
      </c>
      <c r="L460" s="9">
        <v>1473</v>
      </c>
      <c r="M460" s="9">
        <f t="shared" si="42"/>
        <v>-1473</v>
      </c>
      <c r="O460" s="8" t="s">
        <v>35</v>
      </c>
      <c r="P460" s="9">
        <v>-1</v>
      </c>
      <c r="Q460" s="7" t="s">
        <v>13</v>
      </c>
      <c r="R460" s="9">
        <v>1473</v>
      </c>
      <c r="S460" s="9">
        <f t="shared" si="43"/>
        <v>-1473</v>
      </c>
      <c r="U460" s="1"/>
      <c r="V460" s="1"/>
      <c r="W460" s="1"/>
      <c r="X460" s="1"/>
      <c r="Y460" s="1"/>
      <c r="AA460" s="1"/>
      <c r="AB460" s="1"/>
      <c r="AC460" s="1"/>
      <c r="AD460" s="1"/>
      <c r="AE460" s="1"/>
      <c r="AG460" s="8" t="s">
        <v>165</v>
      </c>
      <c r="AH460" s="9">
        <v>-75</v>
      </c>
      <c r="AI460" s="7" t="s">
        <v>13</v>
      </c>
      <c r="AJ460" s="9">
        <v>7</v>
      </c>
      <c r="AK460" s="9">
        <f t="shared" si="40"/>
        <v>-525</v>
      </c>
    </row>
    <row r="461" spans="3:37" x14ac:dyDescent="0.25">
      <c r="C461" s="8" t="s">
        <v>75</v>
      </c>
      <c r="D461" s="9">
        <v>-1</v>
      </c>
      <c r="E461" s="7" t="s">
        <v>13</v>
      </c>
      <c r="F461" s="9">
        <v>425</v>
      </c>
      <c r="G461" s="9">
        <f t="shared" si="41"/>
        <v>-425</v>
      </c>
      <c r="I461" s="8" t="s">
        <v>75</v>
      </c>
      <c r="J461" s="9">
        <v>-1</v>
      </c>
      <c r="K461" s="7" t="s">
        <v>13</v>
      </c>
      <c r="L461" s="9">
        <v>425</v>
      </c>
      <c r="M461" s="9">
        <f t="shared" si="42"/>
        <v>-425</v>
      </c>
      <c r="O461" s="8" t="s">
        <v>75</v>
      </c>
      <c r="P461" s="9">
        <v>-1</v>
      </c>
      <c r="Q461" s="7" t="s">
        <v>13</v>
      </c>
      <c r="R461" s="9">
        <v>425</v>
      </c>
      <c r="S461" s="9">
        <f t="shared" si="43"/>
        <v>-425</v>
      </c>
      <c r="U461" s="3" t="s">
        <v>11</v>
      </c>
      <c r="V461" s="4" t="s">
        <v>12</v>
      </c>
      <c r="W461" s="4" t="s">
        <v>13</v>
      </c>
      <c r="X461" s="4" t="s">
        <v>14</v>
      </c>
      <c r="Y461" s="4" t="s">
        <v>15</v>
      </c>
      <c r="AA461" s="3" t="s">
        <v>11</v>
      </c>
      <c r="AB461" s="4" t="s">
        <v>12</v>
      </c>
      <c r="AC461" s="4" t="s">
        <v>13</v>
      </c>
      <c r="AD461" s="4" t="s">
        <v>14</v>
      </c>
      <c r="AE461" s="4" t="s">
        <v>15</v>
      </c>
      <c r="AG461" s="8" t="s">
        <v>40</v>
      </c>
      <c r="AH461" s="9"/>
      <c r="AI461" s="7" t="s">
        <v>13</v>
      </c>
      <c r="AJ461" s="9"/>
      <c r="AK461" s="9">
        <v>-750</v>
      </c>
    </row>
    <row r="462" spans="3:37" x14ac:dyDescent="0.25">
      <c r="C462" s="8" t="s">
        <v>76</v>
      </c>
      <c r="D462" s="9">
        <v>-1425</v>
      </c>
      <c r="E462" s="7" t="s">
        <v>13</v>
      </c>
      <c r="F462" s="10">
        <v>0.34</v>
      </c>
      <c r="G462" s="9">
        <f t="shared" si="41"/>
        <v>-484.50000000000006</v>
      </c>
      <c r="I462" s="8" t="s">
        <v>76</v>
      </c>
      <c r="J462" s="9">
        <v>-1425</v>
      </c>
      <c r="K462" s="7" t="s">
        <v>13</v>
      </c>
      <c r="L462" s="10">
        <v>0.34</v>
      </c>
      <c r="M462" s="9">
        <f t="shared" si="42"/>
        <v>-484.50000000000006</v>
      </c>
      <c r="O462" s="8" t="s">
        <v>76</v>
      </c>
      <c r="P462" s="9">
        <v>-1425</v>
      </c>
      <c r="Q462" s="7" t="s">
        <v>13</v>
      </c>
      <c r="R462" s="10">
        <v>0.34</v>
      </c>
      <c r="S462" s="9">
        <f t="shared" si="43"/>
        <v>-484.50000000000006</v>
      </c>
      <c r="U462" s="1"/>
      <c r="V462" s="1"/>
      <c r="W462" s="1"/>
      <c r="X462" s="1"/>
      <c r="Y462" s="1"/>
      <c r="AA462" s="1"/>
      <c r="AB462" s="1"/>
      <c r="AC462" s="1"/>
      <c r="AD462" s="1"/>
      <c r="AE462" s="1"/>
      <c r="AG462" s="5" t="s">
        <v>41</v>
      </c>
      <c r="AH462" s="6"/>
      <c r="AI462" s="7" t="s">
        <v>13</v>
      </c>
      <c r="AJ462" s="6"/>
      <c r="AK462" s="6">
        <f>SUM(AK451:AK461)</f>
        <v>-7017</v>
      </c>
    </row>
    <row r="463" spans="3:37" x14ac:dyDescent="0.25">
      <c r="C463" s="8" t="s">
        <v>38</v>
      </c>
      <c r="D463" s="12">
        <v>-9</v>
      </c>
      <c r="E463" s="7" t="s">
        <v>13</v>
      </c>
      <c r="F463" s="9">
        <v>90</v>
      </c>
      <c r="G463" s="9">
        <f t="shared" si="41"/>
        <v>-810</v>
      </c>
      <c r="I463" s="8" t="s">
        <v>38</v>
      </c>
      <c r="J463" s="12">
        <v>-9</v>
      </c>
      <c r="K463" s="7" t="s">
        <v>13</v>
      </c>
      <c r="L463" s="9">
        <v>90</v>
      </c>
      <c r="M463" s="9">
        <f t="shared" si="42"/>
        <v>-810</v>
      </c>
      <c r="O463" s="8" t="s">
        <v>38</v>
      </c>
      <c r="P463" s="12">
        <v>-9</v>
      </c>
      <c r="Q463" s="7" t="s">
        <v>13</v>
      </c>
      <c r="R463" s="9">
        <v>90</v>
      </c>
      <c r="S463" s="9">
        <f t="shared" si="43"/>
        <v>-810</v>
      </c>
      <c r="U463" s="2" t="s">
        <v>121</v>
      </c>
      <c r="V463" s="1"/>
      <c r="W463" s="1"/>
      <c r="X463" s="1"/>
      <c r="Y463" s="1"/>
      <c r="AA463" s="2" t="s">
        <v>121</v>
      </c>
      <c r="AB463" s="1"/>
      <c r="AC463" s="1"/>
      <c r="AD463" s="1"/>
      <c r="AE463" s="1"/>
      <c r="AG463" s="8" t="s">
        <v>42</v>
      </c>
      <c r="AH463" s="9"/>
      <c r="AI463" s="7" t="s">
        <v>13</v>
      </c>
      <c r="AJ463" s="9"/>
      <c r="AK463" s="9">
        <f>SUM(AK448,AK462)</f>
        <v>7251</v>
      </c>
    </row>
    <row r="464" spans="3:37" x14ac:dyDescent="0.25">
      <c r="C464" s="8" t="s">
        <v>39</v>
      </c>
      <c r="D464" s="9">
        <v>-1</v>
      </c>
      <c r="E464" s="7" t="s">
        <v>13</v>
      </c>
      <c r="F464" s="9">
        <v>311</v>
      </c>
      <c r="G464" s="9">
        <f t="shared" si="41"/>
        <v>-311</v>
      </c>
      <c r="I464" s="8" t="s">
        <v>39</v>
      </c>
      <c r="J464" s="9">
        <v>-1</v>
      </c>
      <c r="K464" s="7" t="s">
        <v>13</v>
      </c>
      <c r="L464" s="9">
        <v>311</v>
      </c>
      <c r="M464" s="9">
        <f t="shared" si="42"/>
        <v>-311</v>
      </c>
      <c r="O464" s="8" t="s">
        <v>39</v>
      </c>
      <c r="P464" s="9">
        <v>-1</v>
      </c>
      <c r="Q464" s="7" t="s">
        <v>13</v>
      </c>
      <c r="R464" s="9">
        <v>311</v>
      </c>
      <c r="S464" s="9">
        <f t="shared" si="43"/>
        <v>-311</v>
      </c>
      <c r="U464" s="1"/>
      <c r="V464" s="1"/>
      <c r="W464" s="1"/>
      <c r="X464" s="1"/>
      <c r="Y464" s="1"/>
      <c r="AA464" s="1"/>
      <c r="AB464" s="1"/>
      <c r="AC464" s="1"/>
      <c r="AD464" s="1"/>
      <c r="AE464" s="1"/>
      <c r="AG464" s="1"/>
      <c r="AH464" s="1"/>
      <c r="AI464" s="1"/>
      <c r="AJ464" s="1"/>
      <c r="AK464" s="1"/>
    </row>
    <row r="465" spans="3:37" x14ac:dyDescent="0.25">
      <c r="C465" s="8" t="s">
        <v>163</v>
      </c>
      <c r="D465" s="9">
        <v>-1</v>
      </c>
      <c r="E465" s="7" t="s">
        <v>13</v>
      </c>
      <c r="F465" s="9">
        <v>1225</v>
      </c>
      <c r="G465" s="9">
        <f t="shared" si="41"/>
        <v>-1225</v>
      </c>
      <c r="I465" s="8" t="s">
        <v>163</v>
      </c>
      <c r="J465" s="9">
        <v>-1</v>
      </c>
      <c r="K465" s="7" t="s">
        <v>13</v>
      </c>
      <c r="L465" s="9">
        <v>1225</v>
      </c>
      <c r="M465" s="9">
        <f t="shared" si="42"/>
        <v>-1225</v>
      </c>
      <c r="O465" s="8" t="s">
        <v>163</v>
      </c>
      <c r="P465" s="9">
        <v>-1</v>
      </c>
      <c r="Q465" s="7" t="s">
        <v>13</v>
      </c>
      <c r="R465" s="9">
        <v>1225</v>
      </c>
      <c r="S465" s="9">
        <f t="shared" si="43"/>
        <v>-1225</v>
      </c>
      <c r="U465" s="2" t="s">
        <v>43</v>
      </c>
      <c r="V465" s="1"/>
      <c r="W465" s="1"/>
      <c r="X465" s="1"/>
      <c r="Y465" s="1"/>
      <c r="AA465" s="2" t="s">
        <v>43</v>
      </c>
      <c r="AB465" s="1"/>
      <c r="AC465" s="1"/>
      <c r="AD465" s="1"/>
      <c r="AE465" s="1"/>
      <c r="AG465" s="2" t="s">
        <v>169</v>
      </c>
      <c r="AH465" s="1"/>
      <c r="AI465" s="1"/>
      <c r="AJ465" s="1"/>
      <c r="AK465" s="1"/>
    </row>
    <row r="466" spans="3:37" x14ac:dyDescent="0.25">
      <c r="C466" s="8" t="s">
        <v>164</v>
      </c>
      <c r="D466" s="9">
        <v>-2</v>
      </c>
      <c r="E466" s="7" t="s">
        <v>13</v>
      </c>
      <c r="F466" s="9">
        <v>125</v>
      </c>
      <c r="G466" s="9">
        <f t="shared" si="41"/>
        <v>-250</v>
      </c>
      <c r="I466" s="8" t="s">
        <v>164</v>
      </c>
      <c r="J466" s="9">
        <v>-2</v>
      </c>
      <c r="K466" s="7" t="s">
        <v>13</v>
      </c>
      <c r="L466" s="9">
        <v>125</v>
      </c>
      <c r="M466" s="9">
        <f t="shared" si="42"/>
        <v>-250</v>
      </c>
      <c r="O466" s="8" t="s">
        <v>164</v>
      </c>
      <c r="P466" s="9">
        <v>-2</v>
      </c>
      <c r="Q466" s="7" t="s">
        <v>13</v>
      </c>
      <c r="R466" s="9">
        <v>125</v>
      </c>
      <c r="S466" s="9">
        <f t="shared" si="43"/>
        <v>-250</v>
      </c>
      <c r="U466" s="1"/>
      <c r="V466" s="1"/>
      <c r="W466" s="1"/>
      <c r="X466" s="1"/>
      <c r="Y466" s="1"/>
      <c r="AA466" s="1"/>
      <c r="AB466" s="1"/>
      <c r="AC466" s="1"/>
      <c r="AD466" s="1"/>
      <c r="AE466" s="1"/>
      <c r="AG466" s="1"/>
      <c r="AH466" s="1"/>
      <c r="AI466" s="1"/>
      <c r="AJ466" s="1"/>
      <c r="AK466" s="1"/>
    </row>
    <row r="467" spans="3:37" x14ac:dyDescent="0.25">
      <c r="C467" s="8" t="s">
        <v>166</v>
      </c>
      <c r="D467" s="9">
        <v>-90</v>
      </c>
      <c r="E467" s="7" t="s">
        <v>13</v>
      </c>
      <c r="F467" s="9">
        <v>10</v>
      </c>
      <c r="G467" s="9">
        <f t="shared" si="41"/>
        <v>-900</v>
      </c>
      <c r="I467" s="8" t="s">
        <v>166</v>
      </c>
      <c r="J467" s="9">
        <v>-90</v>
      </c>
      <c r="K467" s="7" t="s">
        <v>13</v>
      </c>
      <c r="L467" s="9">
        <v>7</v>
      </c>
      <c r="M467" s="9">
        <f t="shared" si="42"/>
        <v>-630</v>
      </c>
      <c r="O467" s="8" t="s">
        <v>166</v>
      </c>
      <c r="P467" s="9">
        <v>-90</v>
      </c>
      <c r="Q467" s="7" t="s">
        <v>13</v>
      </c>
      <c r="R467" s="9">
        <v>7</v>
      </c>
      <c r="S467" s="9">
        <f t="shared" si="43"/>
        <v>-630</v>
      </c>
      <c r="U467" s="1" t="s">
        <v>122</v>
      </c>
      <c r="V467" s="1"/>
      <c r="W467" s="1"/>
      <c r="X467" s="1"/>
      <c r="Y467" s="1"/>
      <c r="AA467" s="1" t="s">
        <v>122</v>
      </c>
      <c r="AB467" s="1"/>
      <c r="AC467" s="1"/>
      <c r="AD467" s="1"/>
      <c r="AE467" s="1"/>
      <c r="AG467" s="2" t="s">
        <v>43</v>
      </c>
      <c r="AH467" s="1"/>
      <c r="AI467" s="1"/>
      <c r="AJ467" s="1"/>
      <c r="AK467" s="1"/>
    </row>
    <row r="468" spans="3:37" x14ac:dyDescent="0.25">
      <c r="C468" s="8" t="s">
        <v>40</v>
      </c>
      <c r="D468" s="9"/>
      <c r="E468" s="7" t="s">
        <v>13</v>
      </c>
      <c r="F468" s="9"/>
      <c r="G468" s="9">
        <v>-800</v>
      </c>
      <c r="I468" s="8" t="s">
        <v>40</v>
      </c>
      <c r="J468" s="9"/>
      <c r="K468" s="7" t="s">
        <v>13</v>
      </c>
      <c r="L468" s="9"/>
      <c r="M468" s="9">
        <v>-750</v>
      </c>
      <c r="O468" s="8" t="s">
        <v>40</v>
      </c>
      <c r="P468" s="9"/>
      <c r="Q468" s="7" t="s">
        <v>13</v>
      </c>
      <c r="R468" s="9"/>
      <c r="S468" s="9">
        <v>-750</v>
      </c>
      <c r="U468" s="2" t="s">
        <v>1</v>
      </c>
      <c r="V468" s="2" t="s">
        <v>2</v>
      </c>
      <c r="W468" s="1"/>
      <c r="X468" s="1"/>
      <c r="Y468" s="1"/>
      <c r="AA468" s="2" t="s">
        <v>1</v>
      </c>
      <c r="AB468" s="2" t="s">
        <v>2</v>
      </c>
      <c r="AC468" s="1"/>
      <c r="AD468" s="1"/>
      <c r="AE468" s="1"/>
      <c r="AG468" s="1"/>
      <c r="AH468" s="1"/>
      <c r="AI468" s="1"/>
      <c r="AJ468" s="1"/>
      <c r="AK468" s="1"/>
    </row>
    <row r="469" spans="3:37" x14ac:dyDescent="0.25">
      <c r="C469" s="5" t="s">
        <v>41</v>
      </c>
      <c r="D469" s="6"/>
      <c r="E469" s="7" t="s">
        <v>13</v>
      </c>
      <c r="F469" s="6"/>
      <c r="G469" s="6">
        <f>SUM(G457:G468)</f>
        <v>-8129.5</v>
      </c>
      <c r="I469" s="5" t="s">
        <v>41</v>
      </c>
      <c r="J469" s="6"/>
      <c r="K469" s="7" t="s">
        <v>13</v>
      </c>
      <c r="L469" s="6"/>
      <c r="M469" s="6">
        <f>SUM(M457:M468)</f>
        <v>-7786</v>
      </c>
      <c r="O469" s="5" t="s">
        <v>41</v>
      </c>
      <c r="P469" s="6"/>
      <c r="Q469" s="7" t="s">
        <v>13</v>
      </c>
      <c r="R469" s="6"/>
      <c r="S469" s="6">
        <f>SUM(S457:S468)</f>
        <v>-7786</v>
      </c>
      <c r="U469" s="2" t="s">
        <v>3</v>
      </c>
      <c r="V469" s="2" t="s">
        <v>4</v>
      </c>
      <c r="W469" s="1"/>
      <c r="X469" s="1"/>
      <c r="Y469" s="1"/>
      <c r="AA469" s="2" t="s">
        <v>3</v>
      </c>
      <c r="AB469" s="2" t="s">
        <v>134</v>
      </c>
      <c r="AC469" s="1"/>
      <c r="AD469" s="1"/>
      <c r="AE469" s="1"/>
      <c r="AG469" s="1" t="s">
        <v>101</v>
      </c>
      <c r="AH469" s="1"/>
      <c r="AI469" s="1"/>
      <c r="AJ469" s="1"/>
      <c r="AK469" s="1"/>
    </row>
    <row r="470" spans="3:37" x14ac:dyDescent="0.25">
      <c r="C470" s="8" t="s">
        <v>42</v>
      </c>
      <c r="D470" s="9"/>
      <c r="E470" s="7" t="s">
        <v>13</v>
      </c>
      <c r="F470" s="9"/>
      <c r="G470" s="9">
        <f>SUM(G454,G469)</f>
        <v>7005.5</v>
      </c>
      <c r="I470" s="8" t="s">
        <v>42</v>
      </c>
      <c r="J470" s="9"/>
      <c r="K470" s="7" t="s">
        <v>13</v>
      </c>
      <c r="L470" s="9"/>
      <c r="M470" s="9">
        <f>SUM(M454,M469)</f>
        <v>7349</v>
      </c>
      <c r="O470" s="8" t="s">
        <v>42</v>
      </c>
      <c r="P470" s="9"/>
      <c r="Q470" s="7" t="s">
        <v>13</v>
      </c>
      <c r="R470" s="9"/>
      <c r="S470" s="9">
        <f>SUM(S454,S469)</f>
        <v>7349</v>
      </c>
      <c r="U470" s="2" t="s">
        <v>5</v>
      </c>
      <c r="V470" s="2" t="s">
        <v>6</v>
      </c>
      <c r="W470" s="1"/>
      <c r="X470" s="1"/>
      <c r="Y470" s="1"/>
      <c r="AA470" s="2" t="s">
        <v>5</v>
      </c>
      <c r="AB470" s="2" t="s">
        <v>6</v>
      </c>
      <c r="AC470" s="1"/>
      <c r="AD470" s="1"/>
      <c r="AE470" s="1"/>
      <c r="AG470" s="2" t="s">
        <v>1</v>
      </c>
      <c r="AH470" s="2" t="s">
        <v>2</v>
      </c>
      <c r="AI470" s="1"/>
      <c r="AJ470" s="1"/>
      <c r="AK470" s="1"/>
    </row>
    <row r="471" spans="3:37" x14ac:dyDescent="0.25">
      <c r="C471" s="1"/>
      <c r="D471" s="1"/>
      <c r="E471" s="1"/>
      <c r="F471" s="1"/>
      <c r="G471" s="1"/>
      <c r="I471" s="1"/>
      <c r="J471" s="1"/>
      <c r="K471" s="1"/>
      <c r="L471" s="1"/>
      <c r="M471" s="1"/>
      <c r="O471" s="1"/>
      <c r="P471" s="1"/>
      <c r="Q471" s="1"/>
      <c r="R471" s="1"/>
      <c r="S471" s="1"/>
      <c r="U471" s="2" t="s">
        <v>7</v>
      </c>
      <c r="V471" s="2" t="s">
        <v>162</v>
      </c>
      <c r="W471" s="1"/>
      <c r="X471" s="1"/>
      <c r="Y471" s="1"/>
      <c r="AA471" s="2" t="s">
        <v>7</v>
      </c>
      <c r="AB471" s="2" t="s">
        <v>162</v>
      </c>
      <c r="AC471" s="1"/>
      <c r="AD471" s="1"/>
      <c r="AE471" s="1"/>
      <c r="AG471" s="2" t="s">
        <v>3</v>
      </c>
      <c r="AH471" s="2" t="s">
        <v>137</v>
      </c>
      <c r="AI471" s="1"/>
      <c r="AJ471" s="1"/>
      <c r="AK471" s="1"/>
    </row>
    <row r="472" spans="3:37" x14ac:dyDescent="0.25">
      <c r="C472" s="1"/>
      <c r="D472" s="1"/>
      <c r="E472" s="1"/>
      <c r="F472" s="1"/>
      <c r="G472" s="1"/>
      <c r="I472" s="1"/>
      <c r="J472" s="1"/>
      <c r="K472" s="1"/>
      <c r="L472" s="1"/>
      <c r="M472" s="1"/>
      <c r="O472" s="1"/>
      <c r="P472" s="1"/>
      <c r="Q472" s="1"/>
      <c r="R472" s="1"/>
      <c r="S472" s="1"/>
      <c r="U472" s="2" t="s">
        <v>9</v>
      </c>
      <c r="V472" s="2" t="s">
        <v>142</v>
      </c>
      <c r="W472" s="1"/>
      <c r="X472" s="1"/>
      <c r="Y472" s="1"/>
      <c r="AA472" s="2" t="s">
        <v>9</v>
      </c>
      <c r="AB472" s="2" t="s">
        <v>142</v>
      </c>
      <c r="AC472" s="1"/>
      <c r="AD472" s="1"/>
      <c r="AE472" s="1"/>
      <c r="AG472" s="2" t="s">
        <v>5</v>
      </c>
      <c r="AH472" s="2" t="s">
        <v>6</v>
      </c>
      <c r="AI472" s="1"/>
      <c r="AJ472" s="1"/>
      <c r="AK472" s="1"/>
    </row>
    <row r="473" spans="3:37" x14ac:dyDescent="0.25">
      <c r="C473" s="1"/>
      <c r="D473" s="1"/>
      <c r="E473" s="1"/>
      <c r="F473" s="1"/>
      <c r="G473" s="1"/>
      <c r="I473" s="1"/>
      <c r="J473" s="1"/>
      <c r="K473" s="1"/>
      <c r="L473" s="1"/>
      <c r="M473" s="1"/>
      <c r="O473" s="1"/>
      <c r="P473" s="1"/>
      <c r="Q473" s="1"/>
      <c r="R473" s="1"/>
      <c r="S473" s="1"/>
      <c r="U473" s="1"/>
      <c r="V473" s="1"/>
      <c r="W473" s="1"/>
      <c r="X473" s="1"/>
      <c r="Y473" s="1"/>
      <c r="AA473" s="1"/>
      <c r="AB473" s="1"/>
      <c r="AC473" s="1"/>
      <c r="AD473" s="1"/>
      <c r="AE473" s="1"/>
      <c r="AG473" s="2" t="s">
        <v>7</v>
      </c>
      <c r="AH473" s="2" t="s">
        <v>162</v>
      </c>
      <c r="AI473" s="1"/>
      <c r="AJ473" s="1"/>
      <c r="AK473" s="1"/>
    </row>
    <row r="474" spans="3:37" x14ac:dyDescent="0.25">
      <c r="C474" s="2" t="s">
        <v>43</v>
      </c>
      <c r="D474" s="1"/>
      <c r="E474" s="1"/>
      <c r="F474" s="1"/>
      <c r="G474" s="1"/>
      <c r="I474" s="2" t="s">
        <v>43</v>
      </c>
      <c r="J474" s="1"/>
      <c r="K474" s="1"/>
      <c r="L474" s="1"/>
      <c r="M474" s="1"/>
      <c r="O474" s="2" t="s">
        <v>43</v>
      </c>
      <c r="P474" s="1"/>
      <c r="Q474" s="1"/>
      <c r="R474" s="1"/>
      <c r="S474" s="1"/>
      <c r="U474" s="3" t="s">
        <v>11</v>
      </c>
      <c r="V474" s="4" t="s">
        <v>12</v>
      </c>
      <c r="W474" s="4" t="s">
        <v>13</v>
      </c>
      <c r="X474" s="4" t="s">
        <v>14</v>
      </c>
      <c r="Y474" s="4" t="s">
        <v>15</v>
      </c>
      <c r="AA474" s="3" t="s">
        <v>11</v>
      </c>
      <c r="AB474" s="4" t="s">
        <v>12</v>
      </c>
      <c r="AC474" s="4" t="s">
        <v>13</v>
      </c>
      <c r="AD474" s="4" t="s">
        <v>14</v>
      </c>
      <c r="AE474" s="4" t="s">
        <v>15</v>
      </c>
      <c r="AG474" s="2" t="s">
        <v>9</v>
      </c>
      <c r="AH474" s="2" t="s">
        <v>142</v>
      </c>
      <c r="AI474" s="1"/>
      <c r="AJ474" s="1"/>
      <c r="AK474" s="1"/>
    </row>
    <row r="475" spans="3:37" x14ac:dyDescent="0.25">
      <c r="C475" s="1"/>
      <c r="D475" s="1"/>
      <c r="E475" s="1"/>
      <c r="F475" s="1"/>
      <c r="G475" s="1"/>
      <c r="I475" s="1"/>
      <c r="J475" s="1"/>
      <c r="K475" s="1"/>
      <c r="L475" s="1"/>
      <c r="M475" s="1"/>
      <c r="O475" s="1"/>
      <c r="P475" s="1"/>
      <c r="Q475" s="1"/>
      <c r="R475" s="1"/>
      <c r="S475" s="1"/>
      <c r="U475" s="1"/>
      <c r="V475" s="1"/>
      <c r="W475" s="1"/>
      <c r="X475" s="1"/>
      <c r="Y475" s="1"/>
      <c r="AA475" s="1"/>
      <c r="AB475" s="1"/>
      <c r="AC475" s="1"/>
      <c r="AD475" s="1"/>
      <c r="AE475" s="1"/>
      <c r="AG475" s="1"/>
      <c r="AH475" s="1"/>
      <c r="AI475" s="1"/>
      <c r="AJ475" s="1"/>
      <c r="AK475" s="1"/>
    </row>
    <row r="476" spans="3:37" x14ac:dyDescent="0.25">
      <c r="C476" s="1" t="s">
        <v>77</v>
      </c>
      <c r="D476" s="1"/>
      <c r="E476" s="1"/>
      <c r="F476" s="1"/>
      <c r="G476" s="1"/>
      <c r="I476" s="1" t="s">
        <v>77</v>
      </c>
      <c r="J476" s="1"/>
      <c r="K476" s="1"/>
      <c r="L476" s="1"/>
      <c r="M476" s="1"/>
      <c r="O476" s="1" t="s">
        <v>77</v>
      </c>
      <c r="P476" s="1"/>
      <c r="Q476" s="1"/>
      <c r="R476" s="1"/>
      <c r="S476" s="1"/>
      <c r="U476" s="2" t="s">
        <v>160</v>
      </c>
      <c r="V476" s="1"/>
      <c r="W476" s="1"/>
      <c r="X476" s="1"/>
      <c r="Y476" s="1"/>
      <c r="AA476" s="2" t="s">
        <v>160</v>
      </c>
      <c r="AB476" s="1"/>
      <c r="AC476" s="1"/>
      <c r="AD476" s="1"/>
      <c r="AE476" s="1"/>
      <c r="AG476" s="3" t="s">
        <v>11</v>
      </c>
      <c r="AH476" s="4" t="s">
        <v>12</v>
      </c>
      <c r="AI476" s="4" t="s">
        <v>13</v>
      </c>
      <c r="AJ476" s="4" t="s">
        <v>14</v>
      </c>
      <c r="AK476" s="4" t="s">
        <v>15</v>
      </c>
    </row>
    <row r="477" spans="3:37" x14ac:dyDescent="0.25">
      <c r="C477" s="2" t="s">
        <v>1</v>
      </c>
      <c r="D477" s="2" t="s">
        <v>2</v>
      </c>
      <c r="E477" s="1"/>
      <c r="F477" s="1"/>
      <c r="G477" s="1"/>
      <c r="I477" s="2" t="s">
        <v>1</v>
      </c>
      <c r="J477" s="2" t="s">
        <v>2</v>
      </c>
      <c r="K477" s="1"/>
      <c r="L477" s="1"/>
      <c r="M477" s="1"/>
      <c r="O477" s="2" t="s">
        <v>1</v>
      </c>
      <c r="P477" s="2" t="s">
        <v>2</v>
      </c>
      <c r="Q477" s="1"/>
      <c r="R477" s="1"/>
      <c r="S477" s="1"/>
      <c r="U477" s="1"/>
      <c r="V477" s="1"/>
      <c r="W477" s="1"/>
      <c r="X477" s="1"/>
      <c r="Y477" s="1"/>
      <c r="AA477" s="1"/>
      <c r="AB477" s="1"/>
      <c r="AC477" s="1"/>
      <c r="AD477" s="1"/>
      <c r="AE477" s="1"/>
      <c r="AG477" s="5" t="s">
        <v>16</v>
      </c>
      <c r="AH477" s="6"/>
      <c r="AI477" s="7" t="s">
        <v>13</v>
      </c>
      <c r="AJ477" s="6"/>
      <c r="AK477" s="6"/>
    </row>
    <row r="478" spans="3:37" x14ac:dyDescent="0.25">
      <c r="C478" s="2" t="s">
        <v>3</v>
      </c>
      <c r="D478" s="2" t="s">
        <v>4</v>
      </c>
      <c r="E478" s="1"/>
      <c r="F478" s="1"/>
      <c r="G478" s="1"/>
      <c r="I478" s="2" t="s">
        <v>3</v>
      </c>
      <c r="J478" s="2" t="s">
        <v>134</v>
      </c>
      <c r="K478" s="1"/>
      <c r="L478" s="1"/>
      <c r="M478" s="1"/>
      <c r="O478" s="2" t="s">
        <v>3</v>
      </c>
      <c r="P478" s="2" t="s">
        <v>137</v>
      </c>
      <c r="Q478" s="1"/>
      <c r="R478" s="1"/>
      <c r="S478" s="1"/>
      <c r="U478" s="2" t="s">
        <v>43</v>
      </c>
      <c r="V478" s="1"/>
      <c r="W478" s="1"/>
      <c r="X478" s="1"/>
      <c r="Y478" s="1"/>
      <c r="AA478" s="2" t="s">
        <v>43</v>
      </c>
      <c r="AB478" s="1"/>
      <c r="AC478" s="1"/>
      <c r="AD478" s="1"/>
      <c r="AE478" s="1"/>
      <c r="AG478" s="8" t="s">
        <v>154</v>
      </c>
      <c r="AH478" s="9">
        <v>2500</v>
      </c>
      <c r="AI478" s="7" t="s">
        <v>18</v>
      </c>
      <c r="AJ478" s="10">
        <v>5.5</v>
      </c>
      <c r="AK478" s="9">
        <f>AH478*AJ478</f>
        <v>13750</v>
      </c>
    </row>
    <row r="479" spans="3:37" x14ac:dyDescent="0.25">
      <c r="C479" s="2" t="s">
        <v>5</v>
      </c>
      <c r="D479" s="2" t="s">
        <v>6</v>
      </c>
      <c r="E479" s="1"/>
      <c r="F479" s="1"/>
      <c r="G479" s="1"/>
      <c r="I479" s="2" t="s">
        <v>5</v>
      </c>
      <c r="J479" s="2" t="s">
        <v>6</v>
      </c>
      <c r="K479" s="1"/>
      <c r="L479" s="1"/>
      <c r="M479" s="1"/>
      <c r="O479" s="2" t="s">
        <v>5</v>
      </c>
      <c r="P479" s="2" t="s">
        <v>6</v>
      </c>
      <c r="Q479" s="1"/>
      <c r="R479" s="1"/>
      <c r="S479" s="1"/>
      <c r="U479" s="1"/>
      <c r="V479" s="1"/>
      <c r="W479" s="1"/>
      <c r="X479" s="1"/>
      <c r="Y479" s="1"/>
      <c r="AA479" s="1"/>
      <c r="AB479" s="1"/>
      <c r="AC479" s="1"/>
      <c r="AD479" s="1"/>
      <c r="AE479" s="1"/>
      <c r="AG479" s="8" t="s">
        <v>20</v>
      </c>
      <c r="AH479" s="9"/>
      <c r="AI479" s="7" t="s">
        <v>21</v>
      </c>
      <c r="AJ479" s="9"/>
      <c r="AK479" s="9">
        <v>870</v>
      </c>
    </row>
    <row r="480" spans="3:37" x14ac:dyDescent="0.25">
      <c r="C480" s="2" t="s">
        <v>7</v>
      </c>
      <c r="D480" s="2" t="s">
        <v>162</v>
      </c>
      <c r="E480" s="1"/>
      <c r="F480" s="1"/>
      <c r="G480" s="1"/>
      <c r="I480" s="2" t="s">
        <v>7</v>
      </c>
      <c r="J480" s="2" t="s">
        <v>162</v>
      </c>
      <c r="K480" s="1"/>
      <c r="L480" s="1"/>
      <c r="M480" s="1"/>
      <c r="O480" s="2" t="s">
        <v>7</v>
      </c>
      <c r="P480" s="2" t="s">
        <v>162</v>
      </c>
      <c r="Q480" s="1"/>
      <c r="R480" s="1"/>
      <c r="S480" s="1"/>
      <c r="U480" s="1" t="s">
        <v>124</v>
      </c>
      <c r="V480" s="1"/>
      <c r="W480" s="1"/>
      <c r="X480" s="1"/>
      <c r="Y480" s="1"/>
      <c r="AA480" s="1" t="s">
        <v>124</v>
      </c>
      <c r="AB480" s="1"/>
      <c r="AC480" s="1"/>
      <c r="AD480" s="1"/>
      <c r="AE480" s="1"/>
      <c r="AG480" s="5" t="s">
        <v>22</v>
      </c>
      <c r="AH480" s="6"/>
      <c r="AI480" s="7" t="s">
        <v>13</v>
      </c>
      <c r="AJ480" s="6"/>
      <c r="AK480" s="6">
        <f>SUM(AK478:AK479)</f>
        <v>14620</v>
      </c>
    </row>
    <row r="481" spans="3:37" x14ac:dyDescent="0.25">
      <c r="C481" s="2" t="s">
        <v>9</v>
      </c>
      <c r="D481" s="2" t="s">
        <v>10</v>
      </c>
      <c r="E481" s="1"/>
      <c r="F481" s="1"/>
      <c r="G481" s="1"/>
      <c r="I481" s="2" t="s">
        <v>9</v>
      </c>
      <c r="J481" s="2" t="s">
        <v>10</v>
      </c>
      <c r="K481" s="1"/>
      <c r="L481" s="1"/>
      <c r="M481" s="1"/>
      <c r="O481" s="2" t="s">
        <v>9</v>
      </c>
      <c r="P481" s="2" t="s">
        <v>10</v>
      </c>
      <c r="Q481" s="1"/>
      <c r="R481" s="1"/>
      <c r="S481" s="1"/>
      <c r="U481" s="2" t="s">
        <v>1</v>
      </c>
      <c r="V481" s="2" t="s">
        <v>2</v>
      </c>
      <c r="W481" s="1"/>
      <c r="X481" s="1"/>
      <c r="Y481" s="1"/>
      <c r="AA481" s="2" t="s">
        <v>1</v>
      </c>
      <c r="AB481" s="2" t="s">
        <v>2</v>
      </c>
      <c r="AC481" s="1"/>
      <c r="AD481" s="1"/>
      <c r="AE481" s="1"/>
      <c r="AG481" s="8" t="s">
        <v>13</v>
      </c>
      <c r="AH481" s="9"/>
      <c r="AI481" s="7" t="s">
        <v>13</v>
      </c>
      <c r="AJ481" s="9"/>
      <c r="AK481" s="9"/>
    </row>
    <row r="482" spans="3:37" x14ac:dyDescent="0.25">
      <c r="C482" s="1"/>
      <c r="D482" s="1"/>
      <c r="E482" s="1"/>
      <c r="F482" s="1"/>
      <c r="G482" s="1"/>
      <c r="I482" s="1"/>
      <c r="J482" s="1"/>
      <c r="K482" s="1"/>
      <c r="L482" s="1"/>
      <c r="M482" s="1"/>
      <c r="O482" s="1"/>
      <c r="P482" s="1"/>
      <c r="Q482" s="1"/>
      <c r="R482" s="1"/>
      <c r="S482" s="1"/>
      <c r="U482" s="2" t="s">
        <v>3</v>
      </c>
      <c r="V482" s="2" t="s">
        <v>4</v>
      </c>
      <c r="W482" s="1"/>
      <c r="X482" s="1"/>
      <c r="Y482" s="1"/>
      <c r="AA482" s="2" t="s">
        <v>3</v>
      </c>
      <c r="AB482" s="2" t="s">
        <v>134</v>
      </c>
      <c r="AC482" s="1"/>
      <c r="AD482" s="1"/>
      <c r="AE482" s="1"/>
      <c r="AG482" s="5" t="s">
        <v>23</v>
      </c>
      <c r="AH482" s="6"/>
      <c r="AI482" s="7" t="s">
        <v>13</v>
      </c>
      <c r="AJ482" s="6"/>
      <c r="AK482" s="6"/>
    </row>
    <row r="483" spans="3:37" x14ac:dyDescent="0.25">
      <c r="C483" s="3" t="s">
        <v>11</v>
      </c>
      <c r="D483" s="4" t="s">
        <v>12</v>
      </c>
      <c r="E483" s="4" t="s">
        <v>13</v>
      </c>
      <c r="F483" s="4" t="s">
        <v>14</v>
      </c>
      <c r="G483" s="4" t="s">
        <v>15</v>
      </c>
      <c r="I483" s="3" t="s">
        <v>11</v>
      </c>
      <c r="J483" s="4" t="s">
        <v>12</v>
      </c>
      <c r="K483" s="4" t="s">
        <v>13</v>
      </c>
      <c r="L483" s="4" t="s">
        <v>14</v>
      </c>
      <c r="M483" s="4" t="s">
        <v>15</v>
      </c>
      <c r="O483" s="3" t="s">
        <v>11</v>
      </c>
      <c r="P483" s="4" t="s">
        <v>12</v>
      </c>
      <c r="Q483" s="4" t="s">
        <v>13</v>
      </c>
      <c r="R483" s="4" t="s">
        <v>14</v>
      </c>
      <c r="S483" s="4" t="s">
        <v>15</v>
      </c>
      <c r="U483" s="2" t="s">
        <v>5</v>
      </c>
      <c r="V483" s="2" t="s">
        <v>6</v>
      </c>
      <c r="W483" s="1"/>
      <c r="X483" s="1"/>
      <c r="Y483" s="1"/>
      <c r="AA483" s="2" t="s">
        <v>5</v>
      </c>
      <c r="AB483" s="2" t="s">
        <v>6</v>
      </c>
      <c r="AC483" s="1"/>
      <c r="AD483" s="1"/>
      <c r="AE483" s="1"/>
      <c r="AG483" s="8" t="s">
        <v>24</v>
      </c>
      <c r="AH483" s="9">
        <v>-180</v>
      </c>
      <c r="AI483" s="7" t="s">
        <v>18</v>
      </c>
      <c r="AJ483" s="10"/>
      <c r="AK483" s="9"/>
    </row>
    <row r="484" spans="3:37" x14ac:dyDescent="0.25">
      <c r="C484" s="1"/>
      <c r="D484" s="1"/>
      <c r="E484" s="1"/>
      <c r="F484" s="1"/>
      <c r="G484" s="1"/>
      <c r="I484" s="1"/>
      <c r="J484" s="1"/>
      <c r="K484" s="1"/>
      <c r="L484" s="1"/>
      <c r="M484" s="1"/>
      <c r="O484" s="1"/>
      <c r="P484" s="1"/>
      <c r="Q484" s="1"/>
      <c r="R484" s="1"/>
      <c r="S484" s="1"/>
      <c r="U484" s="2" t="s">
        <v>7</v>
      </c>
      <c r="V484" s="2" t="s">
        <v>162</v>
      </c>
      <c r="W484" s="1"/>
      <c r="X484" s="1"/>
      <c r="Y484" s="1"/>
      <c r="AA484" s="2" t="s">
        <v>7</v>
      </c>
      <c r="AB484" s="2" t="s">
        <v>162</v>
      </c>
      <c r="AC484" s="1"/>
      <c r="AD484" s="1"/>
      <c r="AE484" s="1"/>
      <c r="AG484" s="5" t="s">
        <v>27</v>
      </c>
      <c r="AH484" s="6"/>
      <c r="AI484" s="7" t="s">
        <v>13</v>
      </c>
      <c r="AJ484" s="6"/>
      <c r="AK484" s="6"/>
    </row>
    <row r="485" spans="3:37" x14ac:dyDescent="0.25">
      <c r="C485" s="2" t="s">
        <v>78</v>
      </c>
      <c r="D485" s="1"/>
      <c r="E485" s="1"/>
      <c r="F485" s="1"/>
      <c r="G485" s="1"/>
      <c r="I485" s="2" t="s">
        <v>78</v>
      </c>
      <c r="J485" s="1"/>
      <c r="K485" s="1"/>
      <c r="L485" s="1"/>
      <c r="M485" s="1"/>
      <c r="O485" s="2" t="s">
        <v>78</v>
      </c>
      <c r="P485" s="1"/>
      <c r="Q485" s="1"/>
      <c r="R485" s="1"/>
      <c r="S485" s="1"/>
      <c r="U485" s="2" t="s">
        <v>9</v>
      </c>
      <c r="V485" s="2" t="s">
        <v>142</v>
      </c>
      <c r="W485" s="1"/>
      <c r="X485" s="1"/>
      <c r="Y485" s="1"/>
      <c r="AA485" s="2" t="s">
        <v>9</v>
      </c>
      <c r="AB485" s="2" t="s">
        <v>142</v>
      </c>
      <c r="AC485" s="1"/>
      <c r="AD485" s="1"/>
      <c r="AE485" s="1"/>
      <c r="AG485" s="5" t="s">
        <v>28</v>
      </c>
      <c r="AH485" s="6"/>
      <c r="AI485" s="7" t="s">
        <v>13</v>
      </c>
      <c r="AJ485" s="6"/>
      <c r="AK485" s="6">
        <f>SUM(AK480,AK484)</f>
        <v>14620</v>
      </c>
    </row>
    <row r="486" spans="3:37" x14ac:dyDescent="0.25">
      <c r="C486" s="1"/>
      <c r="D486" s="1"/>
      <c r="E486" s="1"/>
      <c r="F486" s="1"/>
      <c r="G486" s="1"/>
      <c r="I486" s="1"/>
      <c r="J486" s="1"/>
      <c r="K486" s="1"/>
      <c r="L486" s="1"/>
      <c r="M486" s="1"/>
      <c r="O486" s="1"/>
      <c r="P486" s="1"/>
      <c r="Q486" s="1"/>
      <c r="R486" s="1"/>
      <c r="S486" s="1"/>
      <c r="U486" s="1"/>
      <c r="V486" s="1"/>
      <c r="W486" s="1"/>
      <c r="X486" s="1"/>
      <c r="Y486" s="1"/>
      <c r="AA486" s="1"/>
      <c r="AB486" s="1"/>
      <c r="AC486" s="1"/>
      <c r="AD486" s="1"/>
      <c r="AE486" s="1"/>
      <c r="AG486" s="8" t="s">
        <v>13</v>
      </c>
      <c r="AH486" s="9"/>
      <c r="AI486" s="7" t="s">
        <v>13</v>
      </c>
      <c r="AJ486" s="9"/>
      <c r="AK486" s="9"/>
    </row>
    <row r="487" spans="3:37" x14ac:dyDescent="0.25">
      <c r="C487" s="2" t="s">
        <v>43</v>
      </c>
      <c r="D487" s="1"/>
      <c r="E487" s="1"/>
      <c r="F487" s="1"/>
      <c r="G487" s="1"/>
      <c r="I487" s="2" t="s">
        <v>43</v>
      </c>
      <c r="J487" s="1"/>
      <c r="K487" s="1"/>
      <c r="L487" s="1"/>
      <c r="M487" s="1"/>
      <c r="O487" s="2" t="s">
        <v>43</v>
      </c>
      <c r="P487" s="1"/>
      <c r="Q487" s="1"/>
      <c r="R487" s="1"/>
      <c r="S487" s="1"/>
      <c r="U487" s="3" t="s">
        <v>11</v>
      </c>
      <c r="V487" s="4" t="s">
        <v>12</v>
      </c>
      <c r="W487" s="4" t="s">
        <v>13</v>
      </c>
      <c r="X487" s="4" t="s">
        <v>14</v>
      </c>
      <c r="Y487" s="4" t="s">
        <v>15</v>
      </c>
      <c r="AA487" s="3" t="s">
        <v>11</v>
      </c>
      <c r="AB487" s="4" t="s">
        <v>12</v>
      </c>
      <c r="AC487" s="4" t="s">
        <v>13</v>
      </c>
      <c r="AD487" s="4" t="s">
        <v>14</v>
      </c>
      <c r="AE487" s="4" t="s">
        <v>15</v>
      </c>
      <c r="AG487" s="5" t="s">
        <v>29</v>
      </c>
      <c r="AH487" s="6"/>
      <c r="AI487" s="7" t="s">
        <v>13</v>
      </c>
      <c r="AJ487" s="6"/>
      <c r="AK487" s="6"/>
    </row>
    <row r="488" spans="3:37" x14ac:dyDescent="0.25">
      <c r="C488" s="1"/>
      <c r="D488" s="1"/>
      <c r="E488" s="1"/>
      <c r="F488" s="1"/>
      <c r="G488" s="1"/>
      <c r="I488" s="1"/>
      <c r="J488" s="1"/>
      <c r="K488" s="1"/>
      <c r="L488" s="1"/>
      <c r="M488" s="1"/>
      <c r="O488" s="1"/>
      <c r="P488" s="1"/>
      <c r="Q488" s="1"/>
      <c r="R488" s="1"/>
      <c r="S488" s="1"/>
      <c r="U488" s="1"/>
      <c r="V488" s="1"/>
      <c r="W488" s="1"/>
      <c r="X488" s="1"/>
      <c r="Y488" s="1"/>
      <c r="AA488" s="1"/>
      <c r="AB488" s="1"/>
      <c r="AC488" s="1"/>
      <c r="AD488" s="1"/>
      <c r="AE488" s="1"/>
      <c r="AG488" s="8" t="s">
        <v>30</v>
      </c>
      <c r="AH488" s="9">
        <v>-1</v>
      </c>
      <c r="AI488" s="7" t="s">
        <v>13</v>
      </c>
      <c r="AJ488" s="9">
        <v>653</v>
      </c>
      <c r="AK488" s="9">
        <f t="shared" ref="AK488:AK498" si="44">AH488*AJ488</f>
        <v>-653</v>
      </c>
    </row>
    <row r="489" spans="3:37" x14ac:dyDescent="0.25">
      <c r="C489" s="1" t="s">
        <v>79</v>
      </c>
      <c r="D489" s="1"/>
      <c r="E489" s="1"/>
      <c r="F489" s="1"/>
      <c r="G489" s="1"/>
      <c r="I489" s="1" t="s">
        <v>79</v>
      </c>
      <c r="J489" s="1"/>
      <c r="K489" s="1"/>
      <c r="L489" s="1"/>
      <c r="M489" s="1"/>
      <c r="O489" s="1" t="s">
        <v>79</v>
      </c>
      <c r="P489" s="1"/>
      <c r="Q489" s="1"/>
      <c r="R489" s="1"/>
      <c r="S489" s="1"/>
      <c r="U489" s="2" t="s">
        <v>144</v>
      </c>
      <c r="V489" s="1"/>
      <c r="W489" s="1"/>
      <c r="X489" s="1"/>
      <c r="Y489" s="1"/>
      <c r="AA489" s="2" t="s">
        <v>144</v>
      </c>
      <c r="AB489" s="1"/>
      <c r="AC489" s="1"/>
      <c r="AD489" s="1"/>
      <c r="AE489" s="1"/>
      <c r="AG489" s="8" t="s">
        <v>31</v>
      </c>
      <c r="AH489" s="9">
        <v>-3</v>
      </c>
      <c r="AI489" s="7" t="s">
        <v>13</v>
      </c>
      <c r="AJ489" s="9">
        <v>203</v>
      </c>
      <c r="AK489" s="9">
        <f t="shared" si="44"/>
        <v>-609</v>
      </c>
    </row>
    <row r="490" spans="3:37" x14ac:dyDescent="0.25">
      <c r="C490" s="2" t="s">
        <v>1</v>
      </c>
      <c r="D490" s="2" t="s">
        <v>2</v>
      </c>
      <c r="E490" s="1"/>
      <c r="F490" s="1"/>
      <c r="G490" s="1"/>
      <c r="I490" s="2" t="s">
        <v>1</v>
      </c>
      <c r="J490" s="2" t="s">
        <v>2</v>
      </c>
      <c r="K490" s="1"/>
      <c r="L490" s="1"/>
      <c r="M490" s="1"/>
      <c r="O490" s="2" t="s">
        <v>1</v>
      </c>
      <c r="P490" s="2" t="s">
        <v>2</v>
      </c>
      <c r="Q490" s="1"/>
      <c r="R490" s="1"/>
      <c r="S490" s="1"/>
      <c r="U490" s="1"/>
      <c r="V490" s="1"/>
      <c r="W490" s="1"/>
      <c r="X490" s="1"/>
      <c r="Y490" s="1"/>
      <c r="AA490" s="1"/>
      <c r="AB490" s="1"/>
      <c r="AC490" s="1"/>
      <c r="AD490" s="1"/>
      <c r="AE490" s="1"/>
      <c r="AG490" s="8" t="s">
        <v>33</v>
      </c>
      <c r="AH490" s="9">
        <v>-1</v>
      </c>
      <c r="AI490" s="7" t="s">
        <v>13</v>
      </c>
      <c r="AJ490" s="9">
        <v>400</v>
      </c>
      <c r="AK490" s="9">
        <f t="shared" si="44"/>
        <v>-400</v>
      </c>
    </row>
    <row r="491" spans="3:37" x14ac:dyDescent="0.25">
      <c r="C491" s="2" t="s">
        <v>3</v>
      </c>
      <c r="D491" s="2" t="s">
        <v>4</v>
      </c>
      <c r="E491" s="1"/>
      <c r="F491" s="1"/>
      <c r="G491" s="1"/>
      <c r="I491" s="2" t="s">
        <v>3</v>
      </c>
      <c r="J491" s="2" t="s">
        <v>134</v>
      </c>
      <c r="K491" s="1"/>
      <c r="L491" s="1"/>
      <c r="M491" s="1"/>
      <c r="O491" s="2" t="s">
        <v>3</v>
      </c>
      <c r="P491" s="2" t="s">
        <v>137</v>
      </c>
      <c r="Q491" s="1"/>
      <c r="R491" s="1"/>
      <c r="S491" s="1"/>
      <c r="U491" s="2" t="s">
        <v>43</v>
      </c>
      <c r="V491" s="1"/>
      <c r="W491" s="1"/>
      <c r="X491" s="1"/>
      <c r="Y491" s="1"/>
      <c r="AA491" s="2" t="s">
        <v>43</v>
      </c>
      <c r="AB491" s="1"/>
      <c r="AC491" s="1"/>
      <c r="AD491" s="1"/>
      <c r="AE491" s="1"/>
      <c r="AG491" s="8" t="s">
        <v>92</v>
      </c>
      <c r="AH491" s="9">
        <v>-1</v>
      </c>
      <c r="AI491" s="7" t="s">
        <v>13</v>
      </c>
      <c r="AJ491" s="9">
        <v>175</v>
      </c>
      <c r="AK491" s="9">
        <f t="shared" si="44"/>
        <v>-175</v>
      </c>
    </row>
    <row r="492" spans="3:37" x14ac:dyDescent="0.25">
      <c r="C492" s="2" t="s">
        <v>5</v>
      </c>
      <c r="D492" s="2" t="s">
        <v>6</v>
      </c>
      <c r="E492" s="1"/>
      <c r="F492" s="1"/>
      <c r="G492" s="1"/>
      <c r="I492" s="2" t="s">
        <v>5</v>
      </c>
      <c r="J492" s="2" t="s">
        <v>6</v>
      </c>
      <c r="K492" s="1"/>
      <c r="L492" s="1"/>
      <c r="M492" s="1"/>
      <c r="O492" s="2" t="s">
        <v>5</v>
      </c>
      <c r="P492" s="2" t="s">
        <v>6</v>
      </c>
      <c r="Q492" s="1"/>
      <c r="R492" s="1"/>
      <c r="S492" s="1"/>
      <c r="U492" s="1"/>
      <c r="V492" s="1"/>
      <c r="W492" s="1"/>
      <c r="X492" s="1"/>
      <c r="Y492" s="1"/>
      <c r="AA492" s="1"/>
      <c r="AB492" s="1"/>
      <c r="AC492" s="1"/>
      <c r="AD492" s="1"/>
      <c r="AE492" s="1"/>
      <c r="AG492" s="8" t="s">
        <v>34</v>
      </c>
      <c r="AH492" s="9">
        <v>-3</v>
      </c>
      <c r="AI492" s="7" t="s">
        <v>13</v>
      </c>
      <c r="AJ492" s="9">
        <v>175</v>
      </c>
      <c r="AK492" s="9">
        <f t="shared" si="44"/>
        <v>-525</v>
      </c>
    </row>
    <row r="493" spans="3:37" x14ac:dyDescent="0.25">
      <c r="C493" s="2" t="s">
        <v>7</v>
      </c>
      <c r="D493" s="2" t="s">
        <v>162</v>
      </c>
      <c r="E493" s="1"/>
      <c r="F493" s="1"/>
      <c r="G493" s="1"/>
      <c r="I493" s="2" t="s">
        <v>7</v>
      </c>
      <c r="J493" s="2" t="s">
        <v>162</v>
      </c>
      <c r="K493" s="1"/>
      <c r="L493" s="1"/>
      <c r="M493" s="1"/>
      <c r="O493" s="2" t="s">
        <v>7</v>
      </c>
      <c r="P493" s="2" t="s">
        <v>162</v>
      </c>
      <c r="Q493" s="1"/>
      <c r="R493" s="1"/>
      <c r="S493" s="1"/>
      <c r="U493" s="2" t="s">
        <v>130</v>
      </c>
      <c r="V493" s="1"/>
      <c r="W493" s="1"/>
      <c r="X493" s="1"/>
      <c r="Y493" s="1"/>
      <c r="AA493" s="2" t="s">
        <v>130</v>
      </c>
      <c r="AB493" s="1"/>
      <c r="AC493" s="1"/>
      <c r="AD493" s="1"/>
      <c r="AE493" s="1"/>
      <c r="AG493" s="8" t="s">
        <v>35</v>
      </c>
      <c r="AH493" s="9">
        <v>-1</v>
      </c>
      <c r="AI493" s="7" t="s">
        <v>13</v>
      </c>
      <c r="AJ493" s="9">
        <v>963</v>
      </c>
      <c r="AK493" s="9">
        <f t="shared" si="44"/>
        <v>-963</v>
      </c>
    </row>
    <row r="494" spans="3:37" x14ac:dyDescent="0.25">
      <c r="C494" s="2" t="s">
        <v>9</v>
      </c>
      <c r="D494" s="2" t="s">
        <v>10</v>
      </c>
      <c r="E494" s="1"/>
      <c r="F494" s="1"/>
      <c r="G494" s="1"/>
      <c r="I494" s="2" t="s">
        <v>9</v>
      </c>
      <c r="J494" s="2" t="s">
        <v>10</v>
      </c>
      <c r="K494" s="1"/>
      <c r="L494" s="1"/>
      <c r="M494" s="1"/>
      <c r="O494" s="2" t="s">
        <v>9</v>
      </c>
      <c r="P494" s="2" t="s">
        <v>10</v>
      </c>
      <c r="Q494" s="1"/>
      <c r="R494" s="1"/>
      <c r="S494" s="1"/>
      <c r="U494" s="2" t="s">
        <v>131</v>
      </c>
      <c r="V494" s="1"/>
      <c r="W494" s="1"/>
      <c r="X494" s="1"/>
      <c r="Y494" s="1"/>
      <c r="AA494" s="2" t="s">
        <v>131</v>
      </c>
      <c r="AB494" s="1"/>
      <c r="AC494" s="1"/>
      <c r="AD494" s="1"/>
      <c r="AE494" s="1"/>
      <c r="AG494" s="8" t="s">
        <v>155</v>
      </c>
      <c r="AH494" s="9">
        <v>-1</v>
      </c>
      <c r="AI494" s="7" t="s">
        <v>13</v>
      </c>
      <c r="AJ494" s="9">
        <v>325</v>
      </c>
      <c r="AK494" s="9">
        <f t="shared" si="44"/>
        <v>-325</v>
      </c>
    </row>
    <row r="495" spans="3:37" x14ac:dyDescent="0.25">
      <c r="C495" s="1"/>
      <c r="D495" s="1"/>
      <c r="E495" s="1"/>
      <c r="F495" s="1"/>
      <c r="G495" s="1"/>
      <c r="I495" s="1"/>
      <c r="J495" s="1"/>
      <c r="K495" s="1"/>
      <c r="L495" s="1"/>
      <c r="M495" s="1"/>
      <c r="O495" s="1"/>
      <c r="P495" s="1"/>
      <c r="Q495" s="1"/>
      <c r="R495" s="1"/>
      <c r="S495" s="1"/>
      <c r="U495" s="1"/>
      <c r="V495" s="1"/>
      <c r="W495" s="1"/>
      <c r="X495" s="1"/>
      <c r="Y495" s="1"/>
      <c r="AA495" s="1"/>
      <c r="AB495" s="1"/>
      <c r="AC495" s="1"/>
      <c r="AD495" s="1"/>
      <c r="AE495" s="1"/>
      <c r="AG495" s="8" t="s">
        <v>156</v>
      </c>
      <c r="AH495" s="9">
        <v>-2500</v>
      </c>
      <c r="AI495" s="7" t="s">
        <v>13</v>
      </c>
      <c r="AJ495" s="10">
        <v>0.14499999999999999</v>
      </c>
      <c r="AK495" s="9">
        <f t="shared" si="44"/>
        <v>-362.5</v>
      </c>
    </row>
    <row r="496" spans="3:37" x14ac:dyDescent="0.25">
      <c r="C496" s="3" t="s">
        <v>11</v>
      </c>
      <c r="D496" s="4" t="s">
        <v>12</v>
      </c>
      <c r="E496" s="4" t="s">
        <v>13</v>
      </c>
      <c r="F496" s="4" t="s">
        <v>14</v>
      </c>
      <c r="G496" s="4" t="s">
        <v>15</v>
      </c>
      <c r="I496" s="3" t="s">
        <v>11</v>
      </c>
      <c r="J496" s="4" t="s">
        <v>12</v>
      </c>
      <c r="K496" s="4" t="s">
        <v>13</v>
      </c>
      <c r="L496" s="4" t="s">
        <v>14</v>
      </c>
      <c r="M496" s="4" t="s">
        <v>15</v>
      </c>
      <c r="O496" s="3" t="s">
        <v>11</v>
      </c>
      <c r="P496" s="4" t="s">
        <v>12</v>
      </c>
      <c r="Q496" s="4" t="s">
        <v>13</v>
      </c>
      <c r="R496" s="4" t="s">
        <v>14</v>
      </c>
      <c r="S496" s="4" t="s">
        <v>15</v>
      </c>
      <c r="U496" s="2" t="s">
        <v>132</v>
      </c>
      <c r="V496" s="1"/>
      <c r="W496" s="1"/>
      <c r="X496" s="1"/>
      <c r="Y496" s="1"/>
      <c r="AA496" s="2" t="s">
        <v>132</v>
      </c>
      <c r="AB496" s="1"/>
      <c r="AC496" s="1"/>
      <c r="AD496" s="1"/>
      <c r="AE496" s="1"/>
      <c r="AG496" s="8" t="s">
        <v>170</v>
      </c>
      <c r="AH496" s="9">
        <v>-1</v>
      </c>
      <c r="AI496" s="7" t="s">
        <v>13</v>
      </c>
      <c r="AJ496" s="9">
        <v>1225</v>
      </c>
      <c r="AK496" s="9">
        <f t="shared" si="44"/>
        <v>-1225</v>
      </c>
    </row>
    <row r="497" spans="3:37" x14ac:dyDescent="0.25">
      <c r="C497" s="1"/>
      <c r="D497" s="1"/>
      <c r="E497" s="1"/>
      <c r="F497" s="1"/>
      <c r="G497" s="1"/>
      <c r="I497" s="1"/>
      <c r="J497" s="1"/>
      <c r="K497" s="1"/>
      <c r="L497" s="1"/>
      <c r="M497" s="1"/>
      <c r="O497" s="1"/>
      <c r="P497" s="1"/>
      <c r="Q497" s="1"/>
      <c r="R497" s="1"/>
      <c r="S497" s="1"/>
      <c r="U497" s="2" t="s">
        <v>133</v>
      </c>
      <c r="V497" s="1"/>
      <c r="W497" s="1"/>
      <c r="X497" s="1"/>
      <c r="Y497" s="1"/>
      <c r="AA497" s="2" t="s">
        <v>133</v>
      </c>
      <c r="AB497" s="1"/>
      <c r="AC497" s="1"/>
      <c r="AD497" s="1"/>
      <c r="AE497" s="1"/>
      <c r="AG497" s="8" t="s">
        <v>164</v>
      </c>
      <c r="AH497" s="9">
        <v>-2</v>
      </c>
      <c r="AI497" s="7" t="s">
        <v>13</v>
      </c>
      <c r="AJ497" s="9">
        <v>125</v>
      </c>
      <c r="AK497" s="9">
        <f t="shared" si="44"/>
        <v>-250</v>
      </c>
    </row>
    <row r="498" spans="3:37" x14ac:dyDescent="0.25">
      <c r="C498" s="2" t="s">
        <v>146</v>
      </c>
      <c r="D498" s="1"/>
      <c r="E498" s="1"/>
      <c r="F498" s="1"/>
      <c r="G498" s="1"/>
      <c r="I498" s="2" t="s">
        <v>146</v>
      </c>
      <c r="J498" s="1"/>
      <c r="K498" s="1"/>
      <c r="L498" s="1"/>
      <c r="M498" s="1"/>
      <c r="O498" s="2" t="s">
        <v>146</v>
      </c>
      <c r="P498" s="1"/>
      <c r="Q498" s="1"/>
      <c r="R498" s="1"/>
      <c r="S498" s="1"/>
      <c r="AG498" s="8" t="s">
        <v>165</v>
      </c>
      <c r="AH498" s="9">
        <v>-75</v>
      </c>
      <c r="AI498" s="7" t="s">
        <v>13</v>
      </c>
      <c r="AJ498" s="9">
        <v>7</v>
      </c>
      <c r="AK498" s="9">
        <f t="shared" si="44"/>
        <v>-525</v>
      </c>
    </row>
    <row r="499" spans="3:37" x14ac:dyDescent="0.25">
      <c r="C499" s="1"/>
      <c r="D499" s="1"/>
      <c r="E499" s="1"/>
      <c r="F499" s="1"/>
      <c r="G499" s="1"/>
      <c r="I499" s="1"/>
      <c r="J499" s="1"/>
      <c r="K499" s="1"/>
      <c r="L499" s="1"/>
      <c r="M499" s="1"/>
      <c r="O499" s="1"/>
      <c r="P499" s="1"/>
      <c r="Q499" s="1"/>
      <c r="R499" s="1"/>
      <c r="S499" s="1"/>
      <c r="AG499" s="8" t="s">
        <v>40</v>
      </c>
      <c r="AH499" s="9"/>
      <c r="AI499" s="7" t="s">
        <v>13</v>
      </c>
      <c r="AJ499" s="9"/>
      <c r="AK499" s="9">
        <v>-750</v>
      </c>
    </row>
    <row r="500" spans="3:37" x14ac:dyDescent="0.25">
      <c r="C500" s="2" t="s">
        <v>43</v>
      </c>
      <c r="D500" s="1"/>
      <c r="E500" s="1"/>
      <c r="F500" s="1"/>
      <c r="G500" s="1"/>
      <c r="I500" s="2" t="s">
        <v>43</v>
      </c>
      <c r="J500" s="1"/>
      <c r="K500" s="1"/>
      <c r="L500" s="1"/>
      <c r="M500" s="1"/>
      <c r="O500" s="2" t="s">
        <v>43</v>
      </c>
      <c r="P500" s="1"/>
      <c r="Q500" s="1"/>
      <c r="R500" s="1"/>
      <c r="S500" s="1"/>
      <c r="AG500" s="5" t="s">
        <v>41</v>
      </c>
      <c r="AH500" s="6"/>
      <c r="AI500" s="7" t="s">
        <v>13</v>
      </c>
      <c r="AJ500" s="6"/>
      <c r="AK500" s="6">
        <f>SUM(AK488:AK499)</f>
        <v>-6762.5</v>
      </c>
    </row>
    <row r="501" spans="3:37" x14ac:dyDescent="0.25">
      <c r="C501" s="1"/>
      <c r="D501" s="1"/>
      <c r="E501" s="1"/>
      <c r="F501" s="1"/>
      <c r="G501" s="1"/>
      <c r="I501" s="1"/>
      <c r="J501" s="1"/>
      <c r="K501" s="1"/>
      <c r="L501" s="1"/>
      <c r="M501" s="1"/>
      <c r="O501" s="1"/>
      <c r="P501" s="1"/>
      <c r="Q501" s="1"/>
      <c r="R501" s="1"/>
      <c r="S501" s="1"/>
      <c r="AG501" s="8" t="s">
        <v>42</v>
      </c>
      <c r="AH501" s="9"/>
      <c r="AI501" s="7" t="s">
        <v>13</v>
      </c>
      <c r="AJ501" s="9"/>
      <c r="AK501" s="9">
        <f>SUM(AK485,AK500)</f>
        <v>7857.5</v>
      </c>
    </row>
    <row r="502" spans="3:37" x14ac:dyDescent="0.25">
      <c r="C502" s="1" t="s">
        <v>81</v>
      </c>
      <c r="D502" s="1"/>
      <c r="E502" s="1"/>
      <c r="F502" s="1"/>
      <c r="G502" s="1"/>
      <c r="I502" s="1" t="s">
        <v>81</v>
      </c>
      <c r="J502" s="1"/>
      <c r="K502" s="1"/>
      <c r="L502" s="1"/>
      <c r="M502" s="1"/>
      <c r="O502" s="1" t="s">
        <v>81</v>
      </c>
      <c r="P502" s="1"/>
      <c r="Q502" s="1"/>
      <c r="R502" s="1"/>
      <c r="S502" s="1"/>
      <c r="AG502" s="1"/>
      <c r="AH502" s="1"/>
      <c r="AI502" s="1"/>
      <c r="AJ502" s="1"/>
      <c r="AK502" s="1"/>
    </row>
    <row r="503" spans="3:37" x14ac:dyDescent="0.25">
      <c r="C503" s="2" t="s">
        <v>1</v>
      </c>
      <c r="D503" s="2" t="s">
        <v>2</v>
      </c>
      <c r="E503" s="1"/>
      <c r="F503" s="1"/>
      <c r="G503" s="1"/>
      <c r="I503" s="2" t="s">
        <v>1</v>
      </c>
      <c r="J503" s="2" t="s">
        <v>2</v>
      </c>
      <c r="K503" s="1"/>
      <c r="L503" s="1"/>
      <c r="M503" s="1"/>
      <c r="O503" s="2" t="s">
        <v>1</v>
      </c>
      <c r="P503" s="2" t="s">
        <v>2</v>
      </c>
      <c r="Q503" s="1"/>
      <c r="R503" s="1"/>
      <c r="S503" s="1"/>
      <c r="AG503" s="2" t="s">
        <v>157</v>
      </c>
      <c r="AH503" s="1"/>
      <c r="AI503" s="1"/>
      <c r="AJ503" s="1"/>
      <c r="AK503" s="1"/>
    </row>
    <row r="504" spans="3:37" x14ac:dyDescent="0.25">
      <c r="C504" s="2" t="s">
        <v>3</v>
      </c>
      <c r="D504" s="2" t="s">
        <v>4</v>
      </c>
      <c r="E504" s="1"/>
      <c r="F504" s="1"/>
      <c r="G504" s="1"/>
      <c r="I504" s="2" t="s">
        <v>3</v>
      </c>
      <c r="J504" s="2" t="s">
        <v>134</v>
      </c>
      <c r="K504" s="1"/>
      <c r="L504" s="1"/>
      <c r="M504" s="1"/>
      <c r="O504" s="2" t="s">
        <v>3</v>
      </c>
      <c r="P504" s="2" t="s">
        <v>137</v>
      </c>
      <c r="Q504" s="1"/>
      <c r="R504" s="1"/>
      <c r="S504" s="1"/>
      <c r="AG504" s="2" t="s">
        <v>13</v>
      </c>
      <c r="AH504" s="1"/>
      <c r="AI504" s="1"/>
      <c r="AJ504" s="1"/>
      <c r="AK504" s="1"/>
    </row>
    <row r="505" spans="3:37" x14ac:dyDescent="0.25">
      <c r="C505" s="2" t="s">
        <v>5</v>
      </c>
      <c r="D505" s="2" t="s">
        <v>6</v>
      </c>
      <c r="E505" s="1"/>
      <c r="F505" s="1"/>
      <c r="G505" s="1"/>
      <c r="I505" s="2" t="s">
        <v>5</v>
      </c>
      <c r="J505" s="2" t="s">
        <v>6</v>
      </c>
      <c r="K505" s="1"/>
      <c r="L505" s="1"/>
      <c r="M505" s="1"/>
      <c r="O505" s="2" t="s">
        <v>5</v>
      </c>
      <c r="P505" s="2" t="s">
        <v>6</v>
      </c>
      <c r="Q505" s="1"/>
      <c r="R505" s="1"/>
      <c r="S505" s="1"/>
      <c r="AG505" s="2" t="s">
        <v>158</v>
      </c>
      <c r="AH505" s="1"/>
      <c r="AI505" s="1"/>
      <c r="AJ505" s="1"/>
      <c r="AK505" s="1"/>
    </row>
    <row r="506" spans="3:37" x14ac:dyDescent="0.25">
      <c r="C506" s="2" t="s">
        <v>7</v>
      </c>
      <c r="D506" s="2" t="s">
        <v>162</v>
      </c>
      <c r="E506" s="1"/>
      <c r="F506" s="1"/>
      <c r="G506" s="1"/>
      <c r="I506" s="2" t="s">
        <v>7</v>
      </c>
      <c r="J506" s="2" t="s">
        <v>162</v>
      </c>
      <c r="K506" s="1"/>
      <c r="L506" s="1"/>
      <c r="M506" s="1"/>
      <c r="O506" s="2" t="s">
        <v>7</v>
      </c>
      <c r="P506" s="2" t="s">
        <v>162</v>
      </c>
      <c r="Q506" s="1"/>
      <c r="R506" s="1"/>
      <c r="S506" s="1"/>
      <c r="AG506" s="1"/>
      <c r="AH506" s="1"/>
      <c r="AI506" s="1"/>
      <c r="AJ506" s="1"/>
      <c r="AK506" s="1"/>
    </row>
    <row r="507" spans="3:37" x14ac:dyDescent="0.25">
      <c r="C507" s="2" t="s">
        <v>9</v>
      </c>
      <c r="D507" s="2" t="s">
        <v>10</v>
      </c>
      <c r="E507" s="1"/>
      <c r="F507" s="1"/>
      <c r="G507" s="1"/>
      <c r="I507" s="2" t="s">
        <v>9</v>
      </c>
      <c r="J507" s="2" t="s">
        <v>10</v>
      </c>
      <c r="K507" s="1"/>
      <c r="L507" s="1"/>
      <c r="M507" s="1"/>
      <c r="O507" s="2" t="s">
        <v>9</v>
      </c>
      <c r="P507" s="2" t="s">
        <v>10</v>
      </c>
      <c r="Q507" s="1"/>
      <c r="R507" s="1"/>
      <c r="S507" s="1"/>
      <c r="AG507" s="2" t="s">
        <v>43</v>
      </c>
      <c r="AH507" s="1"/>
      <c r="AI507" s="1"/>
      <c r="AJ507" s="1"/>
      <c r="AK507" s="1"/>
    </row>
    <row r="508" spans="3:37" x14ac:dyDescent="0.25">
      <c r="C508" s="1"/>
      <c r="D508" s="1"/>
      <c r="E508" s="1"/>
      <c r="F508" s="1"/>
      <c r="G508" s="1"/>
      <c r="I508" s="1"/>
      <c r="J508" s="1"/>
      <c r="K508" s="1"/>
      <c r="L508" s="1"/>
      <c r="M508" s="1"/>
      <c r="O508" s="1"/>
      <c r="P508" s="1"/>
      <c r="Q508" s="1"/>
      <c r="R508" s="1"/>
      <c r="S508" s="1"/>
      <c r="AG508" s="1"/>
      <c r="AH508" s="1"/>
      <c r="AI508" s="1"/>
      <c r="AJ508" s="1"/>
      <c r="AK508" s="1"/>
    </row>
    <row r="509" spans="3:37" x14ac:dyDescent="0.25">
      <c r="C509" s="3" t="s">
        <v>11</v>
      </c>
      <c r="D509" s="4" t="s">
        <v>12</v>
      </c>
      <c r="E509" s="4" t="s">
        <v>13</v>
      </c>
      <c r="F509" s="4" t="s">
        <v>14</v>
      </c>
      <c r="G509" s="4" t="s">
        <v>15</v>
      </c>
      <c r="I509" s="3" t="s">
        <v>11</v>
      </c>
      <c r="J509" s="4" t="s">
        <v>12</v>
      </c>
      <c r="K509" s="4" t="s">
        <v>13</v>
      </c>
      <c r="L509" s="4" t="s">
        <v>14</v>
      </c>
      <c r="M509" s="4" t="s">
        <v>15</v>
      </c>
      <c r="O509" s="3" t="s">
        <v>11</v>
      </c>
      <c r="P509" s="4" t="s">
        <v>12</v>
      </c>
      <c r="Q509" s="4" t="s">
        <v>13</v>
      </c>
      <c r="R509" s="4" t="s">
        <v>14</v>
      </c>
      <c r="S509" s="4" t="s">
        <v>15</v>
      </c>
      <c r="AG509" s="1" t="s">
        <v>103</v>
      </c>
      <c r="AH509" s="1"/>
      <c r="AI509" s="1"/>
      <c r="AJ509" s="1"/>
      <c r="AK509" s="1"/>
    </row>
    <row r="510" spans="3:37" x14ac:dyDescent="0.25">
      <c r="C510" s="1"/>
      <c r="D510" s="1"/>
      <c r="E510" s="1"/>
      <c r="F510" s="1"/>
      <c r="G510" s="1"/>
      <c r="I510" s="1"/>
      <c r="J510" s="1"/>
      <c r="K510" s="1"/>
      <c r="L510" s="1"/>
      <c r="M510" s="1"/>
      <c r="O510" s="1"/>
      <c r="P510" s="1"/>
      <c r="Q510" s="1"/>
      <c r="R510" s="1"/>
      <c r="S510" s="1"/>
      <c r="AG510" s="2" t="s">
        <v>1</v>
      </c>
      <c r="AH510" s="2" t="s">
        <v>2</v>
      </c>
      <c r="AI510" s="1"/>
      <c r="AJ510" s="1"/>
      <c r="AK510" s="1"/>
    </row>
    <row r="511" spans="3:37" x14ac:dyDescent="0.25">
      <c r="C511" s="2" t="s">
        <v>82</v>
      </c>
      <c r="D511" s="1"/>
      <c r="E511" s="1"/>
      <c r="F511" s="1"/>
      <c r="G511" s="1"/>
      <c r="I511" s="2" t="s">
        <v>82</v>
      </c>
      <c r="J511" s="1"/>
      <c r="K511" s="1"/>
      <c r="L511" s="1"/>
      <c r="M511" s="1"/>
      <c r="O511" s="2" t="s">
        <v>82</v>
      </c>
      <c r="P511" s="1"/>
      <c r="Q511" s="1"/>
      <c r="R511" s="1"/>
      <c r="S511" s="1"/>
      <c r="AG511" s="2" t="s">
        <v>3</v>
      </c>
      <c r="AH511" s="2" t="s">
        <v>137</v>
      </c>
      <c r="AI511" s="1"/>
      <c r="AJ511" s="1"/>
      <c r="AK511" s="1"/>
    </row>
    <row r="512" spans="3:37" x14ac:dyDescent="0.25">
      <c r="C512" s="1"/>
      <c r="D512" s="1"/>
      <c r="E512" s="1"/>
      <c r="F512" s="1"/>
      <c r="G512" s="1"/>
      <c r="I512" s="1"/>
      <c r="J512" s="1"/>
      <c r="K512" s="1"/>
      <c r="L512" s="1"/>
      <c r="M512" s="1"/>
      <c r="O512" s="1"/>
      <c r="P512" s="1"/>
      <c r="Q512" s="1"/>
      <c r="R512" s="1"/>
      <c r="S512" s="1"/>
      <c r="AG512" s="2" t="s">
        <v>5</v>
      </c>
      <c r="AH512" s="2" t="s">
        <v>6</v>
      </c>
      <c r="AI512" s="1"/>
      <c r="AJ512" s="1"/>
      <c r="AK512" s="1"/>
    </row>
    <row r="513" spans="3:37" x14ac:dyDescent="0.25">
      <c r="C513" s="2" t="s">
        <v>43</v>
      </c>
      <c r="D513" s="1"/>
      <c r="E513" s="1"/>
      <c r="F513" s="1"/>
      <c r="G513" s="1"/>
      <c r="I513" s="2" t="s">
        <v>43</v>
      </c>
      <c r="J513" s="1"/>
      <c r="K513" s="1"/>
      <c r="L513" s="1"/>
      <c r="M513" s="1"/>
      <c r="O513" s="2" t="s">
        <v>43</v>
      </c>
      <c r="P513" s="1"/>
      <c r="Q513" s="1"/>
      <c r="R513" s="1"/>
      <c r="S513" s="1"/>
      <c r="AG513" s="2" t="s">
        <v>7</v>
      </c>
      <c r="AH513" s="2" t="s">
        <v>162</v>
      </c>
      <c r="AI513" s="1"/>
      <c r="AJ513" s="1"/>
      <c r="AK513" s="1"/>
    </row>
    <row r="514" spans="3:37" x14ac:dyDescent="0.25">
      <c r="C514" s="1"/>
      <c r="D514" s="1"/>
      <c r="E514" s="1"/>
      <c r="F514" s="1"/>
      <c r="G514" s="1"/>
      <c r="I514" s="1"/>
      <c r="J514" s="1"/>
      <c r="K514" s="1"/>
      <c r="L514" s="1"/>
      <c r="M514" s="1"/>
      <c r="O514" s="1"/>
      <c r="P514" s="1"/>
      <c r="Q514" s="1"/>
      <c r="R514" s="1"/>
      <c r="S514" s="1"/>
      <c r="AG514" s="2" t="s">
        <v>9</v>
      </c>
      <c r="AH514" s="2" t="s">
        <v>142</v>
      </c>
      <c r="AI514" s="1"/>
      <c r="AJ514" s="1"/>
      <c r="AK514" s="1"/>
    </row>
    <row r="515" spans="3:37" x14ac:dyDescent="0.25">
      <c r="C515" s="1" t="s">
        <v>83</v>
      </c>
      <c r="D515" s="1"/>
      <c r="E515" s="1"/>
      <c r="F515" s="1"/>
      <c r="G515" s="1"/>
      <c r="I515" s="1" t="s">
        <v>83</v>
      </c>
      <c r="J515" s="1"/>
      <c r="K515" s="1"/>
      <c r="L515" s="1"/>
      <c r="M515" s="1"/>
      <c r="O515" s="1" t="s">
        <v>83</v>
      </c>
      <c r="P515" s="1"/>
      <c r="Q515" s="1"/>
      <c r="R515" s="1"/>
      <c r="S515" s="1"/>
      <c r="AG515" s="1"/>
      <c r="AH515" s="1"/>
      <c r="AI515" s="1"/>
      <c r="AJ515" s="1"/>
      <c r="AK515" s="1"/>
    </row>
    <row r="516" spans="3:37" x14ac:dyDescent="0.25">
      <c r="C516" s="2" t="s">
        <v>1</v>
      </c>
      <c r="D516" s="2" t="s">
        <v>2</v>
      </c>
      <c r="E516" s="1"/>
      <c r="F516" s="1"/>
      <c r="G516" s="1"/>
      <c r="I516" s="2" t="s">
        <v>1</v>
      </c>
      <c r="J516" s="2" t="s">
        <v>2</v>
      </c>
      <c r="K516" s="1"/>
      <c r="L516" s="1"/>
      <c r="M516" s="1"/>
      <c r="O516" s="2" t="s">
        <v>1</v>
      </c>
      <c r="P516" s="2" t="s">
        <v>2</v>
      </c>
      <c r="Q516" s="1"/>
      <c r="R516" s="1"/>
      <c r="S516" s="1"/>
      <c r="AG516" s="3" t="s">
        <v>11</v>
      </c>
      <c r="AH516" s="4" t="s">
        <v>12</v>
      </c>
      <c r="AI516" s="4" t="s">
        <v>13</v>
      </c>
      <c r="AJ516" s="4" t="s">
        <v>14</v>
      </c>
      <c r="AK516" s="4" t="s">
        <v>15</v>
      </c>
    </row>
    <row r="517" spans="3:37" x14ac:dyDescent="0.25">
      <c r="C517" s="2" t="s">
        <v>3</v>
      </c>
      <c r="D517" s="2" t="s">
        <v>4</v>
      </c>
      <c r="E517" s="1"/>
      <c r="F517" s="1"/>
      <c r="G517" s="1"/>
      <c r="I517" s="2" t="s">
        <v>3</v>
      </c>
      <c r="J517" s="2" t="s">
        <v>134</v>
      </c>
      <c r="K517" s="1"/>
      <c r="L517" s="1"/>
      <c r="M517" s="1"/>
      <c r="O517" s="2" t="s">
        <v>3</v>
      </c>
      <c r="P517" s="2" t="s">
        <v>137</v>
      </c>
      <c r="Q517" s="1"/>
      <c r="R517" s="1"/>
      <c r="S517" s="1"/>
      <c r="AG517" s="1"/>
      <c r="AH517" s="1"/>
      <c r="AI517" s="1"/>
      <c r="AJ517" s="1"/>
      <c r="AK517" s="1"/>
    </row>
    <row r="518" spans="3:37" x14ac:dyDescent="0.25">
      <c r="C518" s="2" t="s">
        <v>5</v>
      </c>
      <c r="D518" s="2" t="s">
        <v>6</v>
      </c>
      <c r="E518" s="1"/>
      <c r="F518" s="1"/>
      <c r="G518" s="1"/>
      <c r="I518" s="2" t="s">
        <v>5</v>
      </c>
      <c r="J518" s="2" t="s">
        <v>6</v>
      </c>
      <c r="K518" s="1"/>
      <c r="L518" s="1"/>
      <c r="M518" s="1"/>
      <c r="O518" s="2" t="s">
        <v>5</v>
      </c>
      <c r="P518" s="2" t="s">
        <v>6</v>
      </c>
      <c r="Q518" s="1"/>
      <c r="R518" s="1"/>
      <c r="S518" s="1"/>
      <c r="AG518" s="2" t="s">
        <v>144</v>
      </c>
      <c r="AH518" s="1"/>
      <c r="AI518" s="1"/>
      <c r="AJ518" s="1"/>
      <c r="AK518" s="1"/>
    </row>
    <row r="519" spans="3:37" x14ac:dyDescent="0.25">
      <c r="C519" s="2" t="s">
        <v>7</v>
      </c>
      <c r="D519" s="2" t="s">
        <v>162</v>
      </c>
      <c r="E519" s="1"/>
      <c r="F519" s="1"/>
      <c r="G519" s="1"/>
      <c r="I519" s="2" t="s">
        <v>7</v>
      </c>
      <c r="J519" s="2" t="s">
        <v>162</v>
      </c>
      <c r="K519" s="1"/>
      <c r="L519" s="1"/>
      <c r="M519" s="1"/>
      <c r="O519" s="2" t="s">
        <v>7</v>
      </c>
      <c r="P519" s="2" t="s">
        <v>162</v>
      </c>
      <c r="Q519" s="1"/>
      <c r="R519" s="1"/>
      <c r="S519" s="1"/>
      <c r="AG519" s="1"/>
      <c r="AH519" s="1"/>
      <c r="AI519" s="1"/>
      <c r="AJ519" s="1"/>
      <c r="AK519" s="1"/>
    </row>
    <row r="520" spans="3:37" x14ac:dyDescent="0.25">
      <c r="C520" s="2" t="s">
        <v>9</v>
      </c>
      <c r="D520" s="2" t="s">
        <v>10</v>
      </c>
      <c r="E520" s="1"/>
      <c r="F520" s="1"/>
      <c r="G520" s="1"/>
      <c r="I520" s="2" t="s">
        <v>9</v>
      </c>
      <c r="J520" s="2" t="s">
        <v>10</v>
      </c>
      <c r="K520" s="1"/>
      <c r="L520" s="1"/>
      <c r="M520" s="1"/>
      <c r="O520" s="2" t="s">
        <v>9</v>
      </c>
      <c r="P520" s="2" t="s">
        <v>10</v>
      </c>
      <c r="Q520" s="1"/>
      <c r="R520" s="1"/>
      <c r="S520" s="1"/>
      <c r="AG520" s="2" t="s">
        <v>43</v>
      </c>
      <c r="AH520" s="1"/>
      <c r="AI520" s="1"/>
      <c r="AJ520" s="1"/>
      <c r="AK520" s="1"/>
    </row>
    <row r="521" spans="3:37" x14ac:dyDescent="0.25">
      <c r="C521" s="1"/>
      <c r="D521" s="1"/>
      <c r="E521" s="1"/>
      <c r="F521" s="1"/>
      <c r="G521" s="1"/>
      <c r="I521" s="1"/>
      <c r="J521" s="1"/>
      <c r="K521" s="1"/>
      <c r="L521" s="1"/>
      <c r="M521" s="1"/>
      <c r="O521" s="1"/>
      <c r="P521" s="1"/>
      <c r="Q521" s="1"/>
      <c r="R521" s="1"/>
      <c r="S521" s="1"/>
      <c r="AG521" s="1"/>
      <c r="AH521" s="1"/>
      <c r="AI521" s="1"/>
      <c r="AJ521" s="1"/>
      <c r="AK521" s="1"/>
    </row>
    <row r="522" spans="3:37" x14ac:dyDescent="0.25">
      <c r="C522" s="3" t="s">
        <v>11</v>
      </c>
      <c r="D522" s="4" t="s">
        <v>12</v>
      </c>
      <c r="E522" s="4" t="s">
        <v>13</v>
      </c>
      <c r="F522" s="4" t="s">
        <v>14</v>
      </c>
      <c r="G522" s="4" t="s">
        <v>15</v>
      </c>
      <c r="I522" s="3" t="s">
        <v>11</v>
      </c>
      <c r="J522" s="4" t="s">
        <v>12</v>
      </c>
      <c r="K522" s="4" t="s">
        <v>13</v>
      </c>
      <c r="L522" s="4" t="s">
        <v>14</v>
      </c>
      <c r="M522" s="4" t="s">
        <v>15</v>
      </c>
      <c r="O522" s="3" t="s">
        <v>11</v>
      </c>
      <c r="P522" s="4" t="s">
        <v>12</v>
      </c>
      <c r="Q522" s="4" t="s">
        <v>13</v>
      </c>
      <c r="R522" s="4" t="s">
        <v>14</v>
      </c>
      <c r="S522" s="4" t="s">
        <v>15</v>
      </c>
      <c r="AG522" s="1" t="s">
        <v>117</v>
      </c>
      <c r="AH522" s="1"/>
      <c r="AI522" s="1"/>
      <c r="AJ522" s="1"/>
      <c r="AK522" s="1"/>
    </row>
    <row r="523" spans="3:37" x14ac:dyDescent="0.25">
      <c r="C523" s="1"/>
      <c r="D523" s="1"/>
      <c r="E523" s="1"/>
      <c r="F523" s="1"/>
      <c r="G523" s="1"/>
      <c r="I523" s="1"/>
      <c r="J523" s="1"/>
      <c r="K523" s="1"/>
      <c r="L523" s="1"/>
      <c r="M523" s="1"/>
      <c r="O523" s="5" t="s">
        <v>16</v>
      </c>
      <c r="P523" s="6"/>
      <c r="Q523" s="7" t="s">
        <v>13</v>
      </c>
      <c r="R523" s="6"/>
      <c r="S523" s="6"/>
      <c r="AG523" s="2" t="s">
        <v>1</v>
      </c>
      <c r="AH523" s="2" t="s">
        <v>2</v>
      </c>
      <c r="AI523" s="1"/>
      <c r="AJ523" s="1"/>
      <c r="AK523" s="1"/>
    </row>
    <row r="524" spans="3:37" x14ac:dyDescent="0.25">
      <c r="C524" s="2" t="s">
        <v>84</v>
      </c>
      <c r="D524" s="1"/>
      <c r="E524" s="1"/>
      <c r="F524" s="1"/>
      <c r="G524" s="1"/>
      <c r="I524" s="2" t="s">
        <v>84</v>
      </c>
      <c r="J524" s="1"/>
      <c r="K524" s="1"/>
      <c r="L524" s="1"/>
      <c r="M524" s="1"/>
      <c r="O524" s="8" t="s">
        <v>68</v>
      </c>
      <c r="P524" s="9">
        <v>150</v>
      </c>
      <c r="Q524" s="7" t="s">
        <v>18</v>
      </c>
      <c r="R524" s="10">
        <v>4.5</v>
      </c>
      <c r="S524" s="9">
        <f>P524*R524</f>
        <v>675</v>
      </c>
      <c r="AG524" s="2" t="s">
        <v>3</v>
      </c>
      <c r="AH524" s="2" t="s">
        <v>137</v>
      </c>
      <c r="AI524" s="1"/>
      <c r="AJ524" s="1"/>
      <c r="AK524" s="1"/>
    </row>
    <row r="525" spans="3:37" x14ac:dyDescent="0.25">
      <c r="C525" s="1"/>
      <c r="D525" s="1"/>
      <c r="E525" s="1"/>
      <c r="F525" s="1"/>
      <c r="G525" s="1"/>
      <c r="I525" s="1"/>
      <c r="J525" s="1"/>
      <c r="K525" s="1"/>
      <c r="L525" s="1"/>
      <c r="M525" s="1"/>
      <c r="O525" s="8" t="s">
        <v>20</v>
      </c>
      <c r="P525" s="9"/>
      <c r="Q525" s="7" t="s">
        <v>21</v>
      </c>
      <c r="R525" s="9"/>
      <c r="S525" s="9">
        <v>870</v>
      </c>
      <c r="AG525" s="2" t="s">
        <v>5</v>
      </c>
      <c r="AH525" s="2" t="s">
        <v>6</v>
      </c>
      <c r="AI525" s="1"/>
      <c r="AJ525" s="1"/>
      <c r="AK525" s="1"/>
    </row>
    <row r="526" spans="3:37" x14ac:dyDescent="0.25">
      <c r="C526" s="2" t="s">
        <v>43</v>
      </c>
      <c r="D526" s="1"/>
      <c r="E526" s="1"/>
      <c r="F526" s="1"/>
      <c r="G526" s="1"/>
      <c r="I526" s="2" t="s">
        <v>43</v>
      </c>
      <c r="J526" s="1"/>
      <c r="K526" s="1"/>
      <c r="L526" s="1"/>
      <c r="M526" s="1"/>
      <c r="O526" s="5" t="s">
        <v>22</v>
      </c>
      <c r="P526" s="6"/>
      <c r="Q526" s="7" t="s">
        <v>13</v>
      </c>
      <c r="R526" s="6"/>
      <c r="S526" s="6">
        <f>SUM(S524:S525)</f>
        <v>1545</v>
      </c>
      <c r="AG526" s="2" t="s">
        <v>7</v>
      </c>
      <c r="AH526" s="2" t="s">
        <v>162</v>
      </c>
      <c r="AI526" s="1"/>
      <c r="AJ526" s="1"/>
      <c r="AK526" s="1"/>
    </row>
    <row r="527" spans="3:37" x14ac:dyDescent="0.25">
      <c r="C527" s="1"/>
      <c r="D527" s="1"/>
      <c r="E527" s="1"/>
      <c r="F527" s="1"/>
      <c r="G527" s="1"/>
      <c r="I527" s="1"/>
      <c r="J527" s="1"/>
      <c r="K527" s="1"/>
      <c r="L527" s="1"/>
      <c r="M527" s="1"/>
      <c r="O527" s="8" t="s">
        <v>13</v>
      </c>
      <c r="P527" s="9"/>
      <c r="Q527" s="7" t="s">
        <v>13</v>
      </c>
      <c r="R527" s="9"/>
      <c r="S527" s="9"/>
      <c r="AG527" s="2" t="s">
        <v>9</v>
      </c>
      <c r="AH527" s="2" t="s">
        <v>142</v>
      </c>
      <c r="AI527" s="1"/>
      <c r="AJ527" s="1"/>
      <c r="AK527" s="1"/>
    </row>
    <row r="528" spans="3:37" x14ac:dyDescent="0.25">
      <c r="C528" s="1" t="s">
        <v>85</v>
      </c>
      <c r="D528" s="1"/>
      <c r="E528" s="1"/>
      <c r="F528" s="1"/>
      <c r="G528" s="1"/>
      <c r="I528" s="1" t="s">
        <v>85</v>
      </c>
      <c r="J528" s="1"/>
      <c r="K528" s="1"/>
      <c r="L528" s="1"/>
      <c r="M528" s="1"/>
      <c r="O528" s="5" t="s">
        <v>23</v>
      </c>
      <c r="P528" s="6"/>
      <c r="Q528" s="7" t="s">
        <v>13</v>
      </c>
      <c r="R528" s="6"/>
      <c r="S528" s="6"/>
      <c r="AG528" s="1"/>
      <c r="AH528" s="1"/>
      <c r="AI528" s="1"/>
      <c r="AJ528" s="1"/>
      <c r="AK528" s="1"/>
    </row>
    <row r="529" spans="3:37" x14ac:dyDescent="0.25">
      <c r="C529" s="2" t="s">
        <v>1</v>
      </c>
      <c r="D529" s="2" t="s">
        <v>2</v>
      </c>
      <c r="E529" s="1"/>
      <c r="F529" s="1"/>
      <c r="G529" s="1"/>
      <c r="I529" s="2" t="s">
        <v>1</v>
      </c>
      <c r="J529" s="2" t="s">
        <v>2</v>
      </c>
      <c r="K529" s="1"/>
      <c r="L529" s="1"/>
      <c r="M529" s="1"/>
      <c r="O529" s="8" t="s">
        <v>24</v>
      </c>
      <c r="P529" s="9">
        <v>-3</v>
      </c>
      <c r="Q529" s="7" t="s">
        <v>18</v>
      </c>
      <c r="R529" s="10">
        <v>190</v>
      </c>
      <c r="S529" s="9">
        <f>P529*R529</f>
        <v>-570</v>
      </c>
      <c r="AG529" s="3" t="s">
        <v>11</v>
      </c>
      <c r="AH529" s="4" t="s">
        <v>12</v>
      </c>
      <c r="AI529" s="4" t="s">
        <v>13</v>
      </c>
      <c r="AJ529" s="4" t="s">
        <v>14</v>
      </c>
      <c r="AK529" s="4" t="s">
        <v>15</v>
      </c>
    </row>
    <row r="530" spans="3:37" x14ac:dyDescent="0.25">
      <c r="C530" s="2" t="s">
        <v>3</v>
      </c>
      <c r="D530" s="2" t="s">
        <v>4</v>
      </c>
      <c r="E530" s="1"/>
      <c r="F530" s="1"/>
      <c r="G530" s="1"/>
      <c r="I530" s="2" t="s">
        <v>3</v>
      </c>
      <c r="J530" s="2" t="s">
        <v>134</v>
      </c>
      <c r="K530" s="1"/>
      <c r="L530" s="1"/>
      <c r="M530" s="1"/>
      <c r="O530" s="8" t="s">
        <v>135</v>
      </c>
      <c r="P530" s="9">
        <v>-2</v>
      </c>
      <c r="Q530" s="7" t="s">
        <v>72</v>
      </c>
      <c r="R530" s="10">
        <v>600</v>
      </c>
      <c r="S530" s="9">
        <f>P530*R530</f>
        <v>-1200</v>
      </c>
      <c r="AG530" s="1"/>
      <c r="AH530" s="1"/>
      <c r="AI530" s="1"/>
      <c r="AJ530" s="1"/>
      <c r="AK530" s="1"/>
    </row>
    <row r="531" spans="3:37" x14ac:dyDescent="0.25">
      <c r="C531" s="2" t="s">
        <v>5</v>
      </c>
      <c r="D531" s="2" t="s">
        <v>6</v>
      </c>
      <c r="E531" s="1"/>
      <c r="F531" s="1"/>
      <c r="G531" s="1"/>
      <c r="I531" s="2" t="s">
        <v>5</v>
      </c>
      <c r="J531" s="2" t="s">
        <v>6</v>
      </c>
      <c r="K531" s="1"/>
      <c r="L531" s="1"/>
      <c r="M531" s="1"/>
      <c r="O531" s="8" t="s">
        <v>71</v>
      </c>
      <c r="P531" s="9">
        <v>-214</v>
      </c>
      <c r="Q531" s="7" t="s">
        <v>72</v>
      </c>
      <c r="R531" s="10">
        <v>0.6</v>
      </c>
      <c r="S531" s="9">
        <f>P531*R531</f>
        <v>-128.4</v>
      </c>
      <c r="AG531" s="2" t="s">
        <v>159</v>
      </c>
      <c r="AH531" s="1"/>
      <c r="AI531" s="1"/>
      <c r="AJ531" s="1"/>
      <c r="AK531" s="1"/>
    </row>
    <row r="532" spans="3:37" x14ac:dyDescent="0.25">
      <c r="C532" s="2" t="s">
        <v>7</v>
      </c>
      <c r="D532" s="2" t="s">
        <v>162</v>
      </c>
      <c r="E532" s="1"/>
      <c r="F532" s="1"/>
      <c r="G532" s="1"/>
      <c r="I532" s="2" t="s">
        <v>7</v>
      </c>
      <c r="J532" s="2" t="s">
        <v>162</v>
      </c>
      <c r="K532" s="1"/>
      <c r="L532" s="1"/>
      <c r="M532" s="1"/>
      <c r="O532" s="5" t="s">
        <v>27</v>
      </c>
      <c r="P532" s="6"/>
      <c r="Q532" s="7" t="s">
        <v>13</v>
      </c>
      <c r="R532" s="6"/>
      <c r="S532" s="6">
        <f>SUM(S529:S531)</f>
        <v>-1898.4</v>
      </c>
      <c r="AG532" s="1"/>
      <c r="AH532" s="1"/>
      <c r="AI532" s="1"/>
      <c r="AJ532" s="1"/>
      <c r="AK532" s="1"/>
    </row>
    <row r="533" spans="3:37" x14ac:dyDescent="0.25">
      <c r="C533" s="2" t="s">
        <v>9</v>
      </c>
      <c r="D533" s="2" t="s">
        <v>10</v>
      </c>
      <c r="E533" s="1"/>
      <c r="F533" s="1"/>
      <c r="G533" s="1"/>
      <c r="I533" s="2" t="s">
        <v>9</v>
      </c>
      <c r="J533" s="2" t="s">
        <v>10</v>
      </c>
      <c r="K533" s="1"/>
      <c r="L533" s="1"/>
      <c r="M533" s="1"/>
      <c r="O533" s="5" t="s">
        <v>73</v>
      </c>
      <c r="P533" s="6"/>
      <c r="Q533" s="7" t="s">
        <v>13</v>
      </c>
      <c r="R533" s="6"/>
      <c r="S533" s="6">
        <f>SUM(S526,S532)</f>
        <v>-353.40000000000009</v>
      </c>
      <c r="AG533" s="2" t="s">
        <v>43</v>
      </c>
      <c r="AH533" s="1"/>
      <c r="AI533" s="1"/>
      <c r="AJ533" s="1"/>
      <c r="AK533" s="1"/>
    </row>
    <row r="534" spans="3:37" x14ac:dyDescent="0.25">
      <c r="C534" s="1"/>
      <c r="D534" s="1"/>
      <c r="E534" s="1"/>
      <c r="F534" s="1"/>
      <c r="G534" s="1"/>
      <c r="I534" s="1"/>
      <c r="J534" s="1"/>
      <c r="K534" s="1"/>
      <c r="L534" s="1"/>
      <c r="M534" s="1"/>
      <c r="O534" s="8" t="s">
        <v>13</v>
      </c>
      <c r="P534" s="9"/>
      <c r="Q534" s="7" t="s">
        <v>13</v>
      </c>
      <c r="R534" s="9"/>
      <c r="S534" s="9"/>
      <c r="AG534" s="1"/>
      <c r="AH534" s="1"/>
      <c r="AI534" s="1"/>
      <c r="AJ534" s="1"/>
      <c r="AK534" s="1"/>
    </row>
    <row r="535" spans="3:37" x14ac:dyDescent="0.25">
      <c r="C535" s="3" t="s">
        <v>11</v>
      </c>
      <c r="D535" s="4" t="s">
        <v>12</v>
      </c>
      <c r="E535" s="4" t="s">
        <v>13</v>
      </c>
      <c r="F535" s="4" t="s">
        <v>14</v>
      </c>
      <c r="G535" s="4" t="s">
        <v>15</v>
      </c>
      <c r="I535" s="3" t="s">
        <v>11</v>
      </c>
      <c r="J535" s="4" t="s">
        <v>12</v>
      </c>
      <c r="K535" s="4" t="s">
        <v>13</v>
      </c>
      <c r="L535" s="4" t="s">
        <v>14</v>
      </c>
      <c r="M535" s="4" t="s">
        <v>15</v>
      </c>
      <c r="O535" s="5" t="s">
        <v>29</v>
      </c>
      <c r="P535" s="6"/>
      <c r="Q535" s="7" t="s">
        <v>13</v>
      </c>
      <c r="R535" s="6"/>
      <c r="S535" s="6"/>
      <c r="AG535" s="1" t="s">
        <v>120</v>
      </c>
      <c r="AH535" s="1"/>
      <c r="AI535" s="1"/>
      <c r="AJ535" s="1"/>
      <c r="AK535" s="1"/>
    </row>
    <row r="536" spans="3:37" x14ac:dyDescent="0.25">
      <c r="C536" s="1"/>
      <c r="D536" s="1"/>
      <c r="E536" s="1"/>
      <c r="F536" s="1"/>
      <c r="G536" s="1"/>
      <c r="I536" s="1"/>
      <c r="J536" s="1"/>
      <c r="K536" s="1"/>
      <c r="L536" s="1"/>
      <c r="M536" s="1"/>
      <c r="O536" s="8" t="s">
        <v>30</v>
      </c>
      <c r="P536" s="10">
        <v>-0.33</v>
      </c>
      <c r="Q536" s="7" t="s">
        <v>13</v>
      </c>
      <c r="R536" s="9"/>
      <c r="S536" s="9"/>
      <c r="AG536" s="2" t="s">
        <v>1</v>
      </c>
      <c r="AH536" s="2" t="s">
        <v>2</v>
      </c>
      <c r="AI536" s="1"/>
      <c r="AJ536" s="1"/>
      <c r="AK536" s="1"/>
    </row>
    <row r="537" spans="3:37" x14ac:dyDescent="0.25">
      <c r="C537" s="2" t="s">
        <v>86</v>
      </c>
      <c r="D537" s="1"/>
      <c r="E537" s="1"/>
      <c r="F537" s="1"/>
      <c r="G537" s="1"/>
      <c r="I537" s="2" t="s">
        <v>86</v>
      </c>
      <c r="J537" s="1"/>
      <c r="K537" s="1"/>
      <c r="L537" s="1"/>
      <c r="M537" s="1"/>
      <c r="O537" s="8" t="s">
        <v>136</v>
      </c>
      <c r="P537" s="10">
        <v>-0.33</v>
      </c>
      <c r="Q537" s="7" t="s">
        <v>13</v>
      </c>
      <c r="R537" s="9"/>
      <c r="S537" s="9"/>
      <c r="AG537" s="2" t="s">
        <v>3</v>
      </c>
      <c r="AH537" s="2" t="s">
        <v>137</v>
      </c>
      <c r="AI537" s="1"/>
      <c r="AJ537" s="1"/>
      <c r="AK537" s="1"/>
    </row>
    <row r="538" spans="3:37" x14ac:dyDescent="0.25">
      <c r="C538" s="1"/>
      <c r="D538" s="1"/>
      <c r="E538" s="1"/>
      <c r="F538" s="1"/>
      <c r="G538" s="1"/>
      <c r="I538" s="1"/>
      <c r="J538" s="1"/>
      <c r="K538" s="1"/>
      <c r="L538" s="1"/>
      <c r="M538" s="1"/>
      <c r="O538" s="8" t="s">
        <v>74</v>
      </c>
      <c r="P538" s="10">
        <v>-0.5</v>
      </c>
      <c r="Q538" s="7" t="s">
        <v>13</v>
      </c>
      <c r="R538" s="9"/>
      <c r="S538" s="9"/>
      <c r="AG538" s="2" t="s">
        <v>5</v>
      </c>
      <c r="AH538" s="2" t="s">
        <v>6</v>
      </c>
      <c r="AI538" s="1"/>
      <c r="AJ538" s="1"/>
      <c r="AK538" s="1"/>
    </row>
    <row r="539" spans="3:37" x14ac:dyDescent="0.25">
      <c r="C539" s="2" t="s">
        <v>43</v>
      </c>
      <c r="D539" s="1"/>
      <c r="E539" s="1"/>
      <c r="F539" s="1"/>
      <c r="G539" s="1"/>
      <c r="I539" s="2" t="s">
        <v>43</v>
      </c>
      <c r="J539" s="1"/>
      <c r="K539" s="1"/>
      <c r="L539" s="1"/>
      <c r="M539" s="1"/>
      <c r="O539" s="8" t="s">
        <v>92</v>
      </c>
      <c r="P539" s="10">
        <v>-0.5</v>
      </c>
      <c r="Q539" s="7" t="s">
        <v>13</v>
      </c>
      <c r="R539" s="9">
        <v>175</v>
      </c>
      <c r="S539" s="9">
        <f>P539*R539</f>
        <v>-87.5</v>
      </c>
      <c r="AG539" s="2" t="s">
        <v>7</v>
      </c>
      <c r="AH539" s="2" t="s">
        <v>162</v>
      </c>
      <c r="AI539" s="1"/>
      <c r="AJ539" s="1"/>
      <c r="AK539" s="1"/>
    </row>
    <row r="540" spans="3:37" x14ac:dyDescent="0.25">
      <c r="C540" s="1"/>
      <c r="D540" s="1"/>
      <c r="E540" s="1"/>
      <c r="F540" s="1"/>
      <c r="G540" s="1"/>
      <c r="I540" s="1"/>
      <c r="J540" s="1"/>
      <c r="K540" s="1"/>
      <c r="L540" s="1"/>
      <c r="M540" s="1"/>
      <c r="O540" s="8" t="s">
        <v>94</v>
      </c>
      <c r="P540" s="9">
        <v>-1</v>
      </c>
      <c r="Q540" s="7" t="s">
        <v>13</v>
      </c>
      <c r="R540" s="9">
        <v>210</v>
      </c>
      <c r="S540" s="9">
        <f>P540*R540</f>
        <v>-210</v>
      </c>
      <c r="AG540" s="2" t="s">
        <v>9</v>
      </c>
      <c r="AH540" s="2" t="s">
        <v>142</v>
      </c>
      <c r="AI540" s="1"/>
      <c r="AJ540" s="1"/>
      <c r="AK540" s="1"/>
    </row>
    <row r="541" spans="3:37" x14ac:dyDescent="0.25">
      <c r="C541" s="1" t="s">
        <v>87</v>
      </c>
      <c r="D541" s="1"/>
      <c r="E541" s="1"/>
      <c r="F541" s="1"/>
      <c r="G541" s="1"/>
      <c r="I541" s="1" t="s">
        <v>87</v>
      </c>
      <c r="J541" s="1"/>
      <c r="K541" s="1"/>
      <c r="L541" s="1"/>
      <c r="M541" s="1"/>
      <c r="O541" s="8" t="s">
        <v>35</v>
      </c>
      <c r="P541" s="9">
        <v>-1</v>
      </c>
      <c r="Q541" s="7" t="s">
        <v>13</v>
      </c>
      <c r="R541" s="9"/>
      <c r="S541" s="9"/>
      <c r="AG541" s="1"/>
      <c r="AH541" s="1"/>
      <c r="AI541" s="1"/>
      <c r="AJ541" s="1"/>
      <c r="AK541" s="1"/>
    </row>
    <row r="542" spans="3:37" x14ac:dyDescent="0.25">
      <c r="C542" s="2" t="s">
        <v>1</v>
      </c>
      <c r="D542" s="2" t="s">
        <v>2</v>
      </c>
      <c r="E542" s="1"/>
      <c r="F542" s="1"/>
      <c r="G542" s="1"/>
      <c r="I542" s="2" t="s">
        <v>1</v>
      </c>
      <c r="J542" s="2" t="s">
        <v>2</v>
      </c>
      <c r="K542" s="1"/>
      <c r="L542" s="1"/>
      <c r="M542" s="1"/>
      <c r="O542" s="8" t="s">
        <v>75</v>
      </c>
      <c r="P542" s="9">
        <v>-1</v>
      </c>
      <c r="Q542" s="7" t="s">
        <v>13</v>
      </c>
      <c r="R542" s="9"/>
      <c r="S542" s="9"/>
      <c r="AG542" s="3" t="s">
        <v>11</v>
      </c>
      <c r="AH542" s="4" t="s">
        <v>12</v>
      </c>
      <c r="AI542" s="4" t="s">
        <v>13</v>
      </c>
      <c r="AJ542" s="4" t="s">
        <v>14</v>
      </c>
      <c r="AK542" s="4" t="s">
        <v>15</v>
      </c>
    </row>
    <row r="543" spans="3:37" x14ac:dyDescent="0.25">
      <c r="C543" s="2" t="s">
        <v>3</v>
      </c>
      <c r="D543" s="2" t="s">
        <v>4</v>
      </c>
      <c r="E543" s="1"/>
      <c r="F543" s="1"/>
      <c r="G543" s="1"/>
      <c r="I543" s="2" t="s">
        <v>3</v>
      </c>
      <c r="J543" s="2" t="s">
        <v>134</v>
      </c>
      <c r="K543" s="1"/>
      <c r="L543" s="1"/>
      <c r="M543" s="1"/>
      <c r="O543" s="8" t="s">
        <v>76</v>
      </c>
      <c r="P543" s="9">
        <v>-150</v>
      </c>
      <c r="Q543" s="7" t="s">
        <v>13</v>
      </c>
      <c r="R543" s="10">
        <v>0.34</v>
      </c>
      <c r="S543" s="9">
        <f>P543*R543</f>
        <v>-51.000000000000007</v>
      </c>
      <c r="AG543" s="1"/>
      <c r="AH543" s="1"/>
      <c r="AI543" s="1"/>
      <c r="AJ543" s="1"/>
      <c r="AK543" s="1"/>
    </row>
    <row r="544" spans="3:37" x14ac:dyDescent="0.25">
      <c r="C544" s="2" t="s">
        <v>5</v>
      </c>
      <c r="D544" s="2" t="s">
        <v>6</v>
      </c>
      <c r="E544" s="1"/>
      <c r="F544" s="1"/>
      <c r="G544" s="1"/>
      <c r="I544" s="2" t="s">
        <v>5</v>
      </c>
      <c r="J544" s="2" t="s">
        <v>6</v>
      </c>
      <c r="K544" s="1"/>
      <c r="L544" s="1"/>
      <c r="M544" s="1"/>
      <c r="O544" s="8" t="s">
        <v>163</v>
      </c>
      <c r="P544" s="9">
        <v>-1</v>
      </c>
      <c r="Q544" s="7" t="s">
        <v>13</v>
      </c>
      <c r="R544" s="9">
        <v>1225</v>
      </c>
      <c r="S544" s="9">
        <f>P544*R544</f>
        <v>-1225</v>
      </c>
      <c r="AG544" s="2" t="s">
        <v>121</v>
      </c>
      <c r="AH544" s="1"/>
      <c r="AI544" s="1"/>
      <c r="AJ544" s="1"/>
      <c r="AK544" s="1"/>
    </row>
    <row r="545" spans="3:37" x14ac:dyDescent="0.25">
      <c r="C545" s="2" t="s">
        <v>7</v>
      </c>
      <c r="D545" s="2" t="s">
        <v>162</v>
      </c>
      <c r="E545" s="1"/>
      <c r="F545" s="1"/>
      <c r="G545" s="1"/>
      <c r="I545" s="2" t="s">
        <v>7</v>
      </c>
      <c r="J545" s="2" t="s">
        <v>162</v>
      </c>
      <c r="K545" s="1"/>
      <c r="L545" s="1"/>
      <c r="M545" s="1"/>
      <c r="O545" s="8" t="s">
        <v>164</v>
      </c>
      <c r="P545" s="9">
        <v>-2</v>
      </c>
      <c r="Q545" s="7" t="s">
        <v>13</v>
      </c>
      <c r="R545" s="9">
        <v>125</v>
      </c>
      <c r="S545" s="9">
        <f>P545*R545</f>
        <v>-250</v>
      </c>
      <c r="AG545" s="1"/>
      <c r="AH545" s="1"/>
      <c r="AI545" s="1"/>
      <c r="AJ545" s="1"/>
      <c r="AK545" s="1"/>
    </row>
    <row r="546" spans="3:37" x14ac:dyDescent="0.25">
      <c r="C546" s="2" t="s">
        <v>9</v>
      </c>
      <c r="D546" s="2" t="s">
        <v>10</v>
      </c>
      <c r="E546" s="1"/>
      <c r="F546" s="1"/>
      <c r="G546" s="1"/>
      <c r="I546" s="2" t="s">
        <v>9</v>
      </c>
      <c r="J546" s="2" t="s">
        <v>10</v>
      </c>
      <c r="K546" s="1"/>
      <c r="L546" s="1"/>
      <c r="M546" s="1"/>
      <c r="O546" s="8" t="s">
        <v>165</v>
      </c>
      <c r="P546" s="9">
        <v>-90</v>
      </c>
      <c r="Q546" s="7" t="s">
        <v>13</v>
      </c>
      <c r="R546" s="9">
        <v>7</v>
      </c>
      <c r="S546" s="9">
        <f>P546*R546</f>
        <v>-630</v>
      </c>
      <c r="AG546" s="2" t="s">
        <v>43</v>
      </c>
      <c r="AH546" s="1"/>
      <c r="AI546" s="1"/>
      <c r="AJ546" s="1"/>
      <c r="AK546" s="1"/>
    </row>
    <row r="547" spans="3:37" x14ac:dyDescent="0.25">
      <c r="C547" s="1"/>
      <c r="D547" s="1"/>
      <c r="E547" s="1"/>
      <c r="F547" s="1"/>
      <c r="G547" s="1"/>
      <c r="I547" s="1"/>
      <c r="J547" s="1"/>
      <c r="K547" s="1"/>
      <c r="L547" s="1"/>
      <c r="M547" s="1"/>
      <c r="O547" s="5" t="s">
        <v>41</v>
      </c>
      <c r="P547" s="6"/>
      <c r="Q547" s="7" t="s">
        <v>13</v>
      </c>
      <c r="R547" s="6"/>
      <c r="S547" s="6">
        <f>SUM(S536:S546)</f>
        <v>-2453.5</v>
      </c>
      <c r="AG547" s="1"/>
      <c r="AH547" s="1"/>
      <c r="AI547" s="1"/>
      <c r="AJ547" s="1"/>
      <c r="AK547" s="1"/>
    </row>
    <row r="548" spans="3:37" x14ac:dyDescent="0.25">
      <c r="C548" s="3" t="s">
        <v>11</v>
      </c>
      <c r="D548" s="4" t="s">
        <v>12</v>
      </c>
      <c r="E548" s="4" t="s">
        <v>13</v>
      </c>
      <c r="F548" s="4" t="s">
        <v>14</v>
      </c>
      <c r="G548" s="4" t="s">
        <v>15</v>
      </c>
      <c r="I548" s="3" t="s">
        <v>11</v>
      </c>
      <c r="J548" s="4" t="s">
        <v>12</v>
      </c>
      <c r="K548" s="4" t="s">
        <v>13</v>
      </c>
      <c r="L548" s="4" t="s">
        <v>14</v>
      </c>
      <c r="M548" s="4" t="s">
        <v>15</v>
      </c>
      <c r="O548" s="8" t="s">
        <v>42</v>
      </c>
      <c r="P548" s="9"/>
      <c r="Q548" s="7" t="s">
        <v>13</v>
      </c>
      <c r="R548" s="9"/>
      <c r="S548" s="9">
        <f>SUM(S533,S547)</f>
        <v>-2806.9</v>
      </c>
      <c r="AG548" s="1" t="s">
        <v>122</v>
      </c>
      <c r="AH548" s="1"/>
      <c r="AI548" s="1"/>
      <c r="AJ548" s="1"/>
      <c r="AK548" s="1"/>
    </row>
    <row r="549" spans="3:37" x14ac:dyDescent="0.25">
      <c r="C549" s="1"/>
      <c r="D549" s="1"/>
      <c r="E549" s="1"/>
      <c r="F549" s="1"/>
      <c r="G549" s="1"/>
      <c r="I549" s="1"/>
      <c r="J549" s="1"/>
      <c r="K549" s="1"/>
      <c r="L549" s="1"/>
      <c r="M549" s="1"/>
      <c r="O549" s="1"/>
      <c r="P549" s="1"/>
      <c r="Q549" s="1"/>
      <c r="R549" s="1"/>
      <c r="S549" s="1"/>
      <c r="AG549" s="2" t="s">
        <v>1</v>
      </c>
      <c r="AH549" s="2" t="s">
        <v>2</v>
      </c>
      <c r="AI549" s="1"/>
      <c r="AJ549" s="1"/>
      <c r="AK549" s="1"/>
    </row>
    <row r="550" spans="3:37" x14ac:dyDescent="0.25">
      <c r="C550" s="2" t="s">
        <v>88</v>
      </c>
      <c r="D550" s="1"/>
      <c r="E550" s="1"/>
      <c r="F550" s="1"/>
      <c r="G550" s="1"/>
      <c r="I550" s="2" t="s">
        <v>88</v>
      </c>
      <c r="J550" s="1"/>
      <c r="K550" s="1"/>
      <c r="L550" s="1"/>
      <c r="M550" s="1"/>
      <c r="O550" s="1"/>
      <c r="P550" s="1"/>
      <c r="Q550" s="1"/>
      <c r="R550" s="1"/>
      <c r="S550" s="1"/>
      <c r="AG550" s="2" t="s">
        <v>3</v>
      </c>
      <c r="AH550" s="2" t="s">
        <v>137</v>
      </c>
      <c r="AI550" s="1"/>
      <c r="AJ550" s="1"/>
      <c r="AK550" s="1"/>
    </row>
    <row r="551" spans="3:37" x14ac:dyDescent="0.25">
      <c r="C551" s="1"/>
      <c r="D551" s="1"/>
      <c r="E551" s="1"/>
      <c r="F551" s="1"/>
      <c r="G551" s="1"/>
      <c r="I551" s="1"/>
      <c r="J551" s="1"/>
      <c r="K551" s="1"/>
      <c r="L551" s="1"/>
      <c r="M551" s="1"/>
      <c r="O551" s="1"/>
      <c r="P551" s="1"/>
      <c r="Q551" s="1"/>
      <c r="R551" s="1"/>
      <c r="S551" s="1"/>
      <c r="AG551" s="2" t="s">
        <v>5</v>
      </c>
      <c r="AH551" s="2" t="s">
        <v>6</v>
      </c>
      <c r="AI551" s="1"/>
      <c r="AJ551" s="1"/>
      <c r="AK551" s="1"/>
    </row>
    <row r="552" spans="3:37" x14ac:dyDescent="0.25">
      <c r="C552" s="2" t="s">
        <v>43</v>
      </c>
      <c r="D552" s="1"/>
      <c r="E552" s="1"/>
      <c r="F552" s="1"/>
      <c r="G552" s="1"/>
      <c r="I552" s="2" t="s">
        <v>43</v>
      </c>
      <c r="J552" s="1"/>
      <c r="K552" s="1"/>
      <c r="L552" s="1"/>
      <c r="M552" s="1"/>
      <c r="O552" s="2" t="s">
        <v>43</v>
      </c>
      <c r="P552" s="1"/>
      <c r="Q552" s="1"/>
      <c r="R552" s="1"/>
      <c r="S552" s="1"/>
      <c r="AG552" s="2" t="s">
        <v>7</v>
      </c>
      <c r="AH552" s="2" t="s">
        <v>162</v>
      </c>
      <c r="AI552" s="1"/>
      <c r="AJ552" s="1"/>
      <c r="AK552" s="1"/>
    </row>
    <row r="553" spans="3:37" x14ac:dyDescent="0.25">
      <c r="C553" s="1"/>
      <c r="D553" s="1"/>
      <c r="E553" s="1"/>
      <c r="F553" s="1"/>
      <c r="G553" s="1"/>
      <c r="I553" s="1"/>
      <c r="J553" s="1"/>
      <c r="K553" s="1"/>
      <c r="L553" s="1"/>
      <c r="M553" s="1"/>
      <c r="O553" s="1"/>
      <c r="P553" s="1"/>
      <c r="Q553" s="1"/>
      <c r="R553" s="1"/>
      <c r="S553" s="1"/>
      <c r="AG553" s="2" t="s">
        <v>9</v>
      </c>
      <c r="AH553" s="2" t="s">
        <v>142</v>
      </c>
      <c r="AI553" s="1"/>
      <c r="AJ553" s="1"/>
      <c r="AK553" s="1"/>
    </row>
    <row r="554" spans="3:37" x14ac:dyDescent="0.25">
      <c r="C554" s="1" t="s">
        <v>89</v>
      </c>
      <c r="D554" s="1"/>
      <c r="E554" s="1"/>
      <c r="F554" s="1"/>
      <c r="G554" s="1"/>
      <c r="I554" s="1" t="s">
        <v>89</v>
      </c>
      <c r="J554" s="1"/>
      <c r="K554" s="1"/>
      <c r="L554" s="1"/>
      <c r="M554" s="1"/>
      <c r="O554" s="1" t="s">
        <v>85</v>
      </c>
      <c r="P554" s="1"/>
      <c r="Q554" s="1"/>
      <c r="R554" s="1"/>
      <c r="S554" s="1"/>
      <c r="AG554" s="1"/>
      <c r="AH554" s="1"/>
      <c r="AI554" s="1"/>
      <c r="AJ554" s="1"/>
      <c r="AK554" s="1"/>
    </row>
    <row r="555" spans="3:37" x14ac:dyDescent="0.25">
      <c r="C555" s="2" t="s">
        <v>1</v>
      </c>
      <c r="D555" s="2" t="s">
        <v>2</v>
      </c>
      <c r="E555" s="1"/>
      <c r="F555" s="1"/>
      <c r="G555" s="1"/>
      <c r="I555" s="2" t="s">
        <v>1</v>
      </c>
      <c r="J555" s="2" t="s">
        <v>2</v>
      </c>
      <c r="K555" s="1"/>
      <c r="L555" s="1"/>
      <c r="M555" s="1"/>
      <c r="O555" s="2" t="s">
        <v>1</v>
      </c>
      <c r="P555" s="2" t="s">
        <v>2</v>
      </c>
      <c r="Q555" s="1"/>
      <c r="R555" s="1"/>
      <c r="S555" s="1"/>
      <c r="AG555" s="3" t="s">
        <v>11</v>
      </c>
      <c r="AH555" s="4" t="s">
        <v>12</v>
      </c>
      <c r="AI555" s="4" t="s">
        <v>13</v>
      </c>
      <c r="AJ555" s="4" t="s">
        <v>14</v>
      </c>
      <c r="AK555" s="4" t="s">
        <v>15</v>
      </c>
    </row>
    <row r="556" spans="3:37" x14ac:dyDescent="0.25">
      <c r="C556" s="2" t="s">
        <v>3</v>
      </c>
      <c r="D556" s="2" t="s">
        <v>4</v>
      </c>
      <c r="E556" s="1"/>
      <c r="F556" s="1"/>
      <c r="G556" s="1"/>
      <c r="I556" s="2" t="s">
        <v>3</v>
      </c>
      <c r="J556" s="2" t="s">
        <v>134</v>
      </c>
      <c r="K556" s="1"/>
      <c r="L556" s="1"/>
      <c r="M556" s="1"/>
      <c r="O556" s="2" t="s">
        <v>3</v>
      </c>
      <c r="P556" s="2" t="s">
        <v>137</v>
      </c>
      <c r="Q556" s="1"/>
      <c r="R556" s="1"/>
      <c r="S556" s="1"/>
      <c r="AG556" s="5" t="s">
        <v>16</v>
      </c>
      <c r="AH556" s="6"/>
      <c r="AI556" s="7" t="s">
        <v>13</v>
      </c>
      <c r="AJ556" s="6"/>
      <c r="AK556" s="6"/>
    </row>
    <row r="557" spans="3:37" x14ac:dyDescent="0.25">
      <c r="C557" s="2" t="s">
        <v>5</v>
      </c>
      <c r="D557" s="2" t="s">
        <v>6</v>
      </c>
      <c r="E557" s="1"/>
      <c r="F557" s="1"/>
      <c r="G557" s="1"/>
      <c r="I557" s="2" t="s">
        <v>5</v>
      </c>
      <c r="J557" s="2" t="s">
        <v>6</v>
      </c>
      <c r="K557" s="1"/>
      <c r="L557" s="1"/>
      <c r="M557" s="1"/>
      <c r="O557" s="2" t="s">
        <v>5</v>
      </c>
      <c r="P557" s="2" t="s">
        <v>6</v>
      </c>
      <c r="Q557" s="1"/>
      <c r="R557" s="1"/>
      <c r="S557" s="1"/>
      <c r="AG557" s="8" t="s">
        <v>20</v>
      </c>
      <c r="AH557" s="9"/>
      <c r="AI557" s="7" t="s">
        <v>21</v>
      </c>
      <c r="AJ557" s="9"/>
      <c r="AK557" s="9">
        <v>870</v>
      </c>
    </row>
    <row r="558" spans="3:37" x14ac:dyDescent="0.25">
      <c r="C558" s="2" t="s">
        <v>7</v>
      </c>
      <c r="D558" s="2" t="s">
        <v>162</v>
      </c>
      <c r="E558" s="1"/>
      <c r="F558" s="1"/>
      <c r="G558" s="1"/>
      <c r="I558" s="2" t="s">
        <v>7</v>
      </c>
      <c r="J558" s="2" t="s">
        <v>162</v>
      </c>
      <c r="K558" s="1"/>
      <c r="L558" s="1"/>
      <c r="M558" s="1"/>
      <c r="O558" s="2" t="s">
        <v>7</v>
      </c>
      <c r="P558" s="2" t="s">
        <v>162</v>
      </c>
      <c r="Q558" s="1"/>
      <c r="R558" s="1"/>
      <c r="S558" s="1"/>
      <c r="AG558" s="5" t="s">
        <v>22</v>
      </c>
      <c r="AH558" s="6"/>
      <c r="AI558" s="7" t="s">
        <v>13</v>
      </c>
      <c r="AJ558" s="6"/>
      <c r="AK558" s="6">
        <f>SUM(AK557:AK557)</f>
        <v>870</v>
      </c>
    </row>
    <row r="559" spans="3:37" x14ac:dyDescent="0.25">
      <c r="C559" s="2" t="s">
        <v>9</v>
      </c>
      <c r="D559" s="2" t="s">
        <v>10</v>
      </c>
      <c r="E559" s="1"/>
      <c r="F559" s="1"/>
      <c r="G559" s="1"/>
      <c r="I559" s="2" t="s">
        <v>9</v>
      </c>
      <c r="J559" s="2" t="s">
        <v>10</v>
      </c>
      <c r="K559" s="1"/>
      <c r="L559" s="1"/>
      <c r="M559" s="1"/>
      <c r="O559" s="2" t="s">
        <v>9</v>
      </c>
      <c r="P559" s="2" t="s">
        <v>10</v>
      </c>
      <c r="Q559" s="1"/>
      <c r="R559" s="1"/>
      <c r="S559" s="1"/>
      <c r="AG559" s="8" t="s">
        <v>13</v>
      </c>
      <c r="AH559" s="9"/>
      <c r="AI559" s="7" t="s">
        <v>13</v>
      </c>
      <c r="AJ559" s="9"/>
      <c r="AK559" s="9"/>
    </row>
    <row r="560" spans="3:37" x14ac:dyDescent="0.25">
      <c r="C560" s="1"/>
      <c r="D560" s="1"/>
      <c r="E560" s="1"/>
      <c r="F560" s="1"/>
      <c r="G560" s="1"/>
      <c r="I560" s="1"/>
      <c r="J560" s="1"/>
      <c r="K560" s="1"/>
      <c r="L560" s="1"/>
      <c r="M560" s="1"/>
      <c r="O560" s="1"/>
      <c r="P560" s="1"/>
      <c r="Q560" s="1"/>
      <c r="R560" s="1"/>
      <c r="S560" s="1"/>
      <c r="AG560" s="5" t="s">
        <v>23</v>
      </c>
      <c r="AH560" s="6"/>
      <c r="AI560" s="7" t="s">
        <v>13</v>
      </c>
      <c r="AJ560" s="6"/>
      <c r="AK560" s="6"/>
    </row>
    <row r="561" spans="3:37" x14ac:dyDescent="0.25">
      <c r="C561" s="3" t="s">
        <v>11</v>
      </c>
      <c r="D561" s="4" t="s">
        <v>12</v>
      </c>
      <c r="E561" s="4" t="s">
        <v>13</v>
      </c>
      <c r="F561" s="4" t="s">
        <v>14</v>
      </c>
      <c r="G561" s="4" t="s">
        <v>15</v>
      </c>
      <c r="I561" s="3" t="s">
        <v>11</v>
      </c>
      <c r="J561" s="4" t="s">
        <v>12</v>
      </c>
      <c r="K561" s="4" t="s">
        <v>13</v>
      </c>
      <c r="L561" s="4" t="s">
        <v>14</v>
      </c>
      <c r="M561" s="4" t="s">
        <v>15</v>
      </c>
      <c r="O561" s="3" t="s">
        <v>11</v>
      </c>
      <c r="P561" s="4" t="s">
        <v>12</v>
      </c>
      <c r="Q561" s="4" t="s">
        <v>13</v>
      </c>
      <c r="R561" s="4" t="s">
        <v>14</v>
      </c>
      <c r="S561" s="4" t="s">
        <v>15</v>
      </c>
      <c r="AG561" s="5" t="s">
        <v>27</v>
      </c>
      <c r="AH561" s="6"/>
      <c r="AI561" s="7" t="s">
        <v>13</v>
      </c>
      <c r="AJ561" s="6"/>
      <c r="AK561" s="6"/>
    </row>
    <row r="562" spans="3:37" x14ac:dyDescent="0.25">
      <c r="C562" s="1"/>
      <c r="D562" s="1"/>
      <c r="E562" s="1"/>
      <c r="F562" s="1"/>
      <c r="G562" s="1"/>
      <c r="I562" s="1"/>
      <c r="J562" s="1"/>
      <c r="K562" s="1"/>
      <c r="L562" s="1"/>
      <c r="M562" s="1"/>
      <c r="O562" s="5" t="s">
        <v>16</v>
      </c>
      <c r="P562" s="6"/>
      <c r="Q562" s="7" t="s">
        <v>13</v>
      </c>
      <c r="R562" s="6"/>
      <c r="S562" s="6"/>
      <c r="AG562" s="5" t="s">
        <v>28</v>
      </c>
      <c r="AH562" s="6"/>
      <c r="AI562" s="7" t="s">
        <v>13</v>
      </c>
      <c r="AJ562" s="6"/>
      <c r="AK562" s="6">
        <f>SUM(AK558,AK561)</f>
        <v>870</v>
      </c>
    </row>
    <row r="563" spans="3:37" x14ac:dyDescent="0.25">
      <c r="C563" s="2" t="s">
        <v>90</v>
      </c>
      <c r="D563" s="1"/>
      <c r="E563" s="1"/>
      <c r="F563" s="1"/>
      <c r="G563" s="1"/>
      <c r="I563" s="2" t="s">
        <v>90</v>
      </c>
      <c r="J563" s="1"/>
      <c r="K563" s="1"/>
      <c r="L563" s="1"/>
      <c r="M563" s="1"/>
      <c r="O563" s="8" t="s">
        <v>20</v>
      </c>
      <c r="P563" s="9"/>
      <c r="Q563" s="7" t="s">
        <v>21</v>
      </c>
      <c r="R563" s="9"/>
      <c r="S563" s="9">
        <v>870</v>
      </c>
      <c r="AG563" s="8" t="s">
        <v>13</v>
      </c>
      <c r="AH563" s="9"/>
      <c r="AI563" s="7" t="s">
        <v>13</v>
      </c>
      <c r="AJ563" s="9"/>
      <c r="AK563" s="9"/>
    </row>
    <row r="564" spans="3:37" x14ac:dyDescent="0.25">
      <c r="C564" s="1"/>
      <c r="D564" s="1"/>
      <c r="E564" s="1"/>
      <c r="F564" s="1"/>
      <c r="G564" s="1"/>
      <c r="I564" s="1"/>
      <c r="J564" s="1"/>
      <c r="K564" s="1"/>
      <c r="L564" s="1"/>
      <c r="M564" s="1"/>
      <c r="O564" s="5" t="s">
        <v>22</v>
      </c>
      <c r="P564" s="6"/>
      <c r="Q564" s="7" t="s">
        <v>13</v>
      </c>
      <c r="R564" s="6"/>
      <c r="S564" s="6">
        <f>SUM(S563:S563)</f>
        <v>870</v>
      </c>
      <c r="AG564" s="5" t="s">
        <v>29</v>
      </c>
      <c r="AH564" s="6"/>
      <c r="AI564" s="7" t="s">
        <v>13</v>
      </c>
      <c r="AJ564" s="6"/>
      <c r="AK564" s="6"/>
    </row>
    <row r="565" spans="3:37" x14ac:dyDescent="0.25">
      <c r="C565" s="2" t="s">
        <v>43</v>
      </c>
      <c r="D565" s="1"/>
      <c r="E565" s="1"/>
      <c r="F565" s="1"/>
      <c r="G565" s="1"/>
      <c r="I565" s="2" t="s">
        <v>43</v>
      </c>
      <c r="J565" s="1"/>
      <c r="K565" s="1"/>
      <c r="L565" s="1"/>
      <c r="M565" s="1"/>
      <c r="O565" s="8" t="s">
        <v>13</v>
      </c>
      <c r="P565" s="9"/>
      <c r="Q565" s="7" t="s">
        <v>13</v>
      </c>
      <c r="R565" s="9"/>
      <c r="S565" s="9"/>
      <c r="AG565" s="8" t="s">
        <v>30</v>
      </c>
      <c r="AH565" s="9">
        <v>-1</v>
      </c>
      <c r="AI565" s="7" t="s">
        <v>13</v>
      </c>
      <c r="AJ565" s="9">
        <v>607.5</v>
      </c>
      <c r="AK565" s="9">
        <f>AH565*AJ565</f>
        <v>-607.5</v>
      </c>
    </row>
    <row r="566" spans="3:37" x14ac:dyDescent="0.25">
      <c r="C566" s="1"/>
      <c r="D566" s="1"/>
      <c r="E566" s="1"/>
      <c r="F566" s="1"/>
      <c r="G566" s="1"/>
      <c r="I566" s="1"/>
      <c r="J566" s="1"/>
      <c r="K566" s="1"/>
      <c r="L566" s="1"/>
      <c r="M566" s="1"/>
      <c r="O566" s="5" t="s">
        <v>23</v>
      </c>
      <c r="P566" s="6"/>
      <c r="Q566" s="7" t="s">
        <v>13</v>
      </c>
      <c r="R566" s="6"/>
      <c r="S566" s="6"/>
      <c r="AG566" s="8" t="s">
        <v>136</v>
      </c>
      <c r="AH566" s="9">
        <v>-2</v>
      </c>
      <c r="AI566" s="7" t="s">
        <v>13</v>
      </c>
      <c r="AJ566" s="9">
        <v>152</v>
      </c>
      <c r="AK566" s="9">
        <f>AH566*AJ566</f>
        <v>-304</v>
      </c>
    </row>
    <row r="567" spans="3:37" x14ac:dyDescent="0.25">
      <c r="C567" s="1" t="s">
        <v>91</v>
      </c>
      <c r="D567" s="1"/>
      <c r="E567" s="1"/>
      <c r="F567" s="1"/>
      <c r="G567" s="1"/>
      <c r="I567" s="1" t="s">
        <v>91</v>
      </c>
      <c r="J567" s="1"/>
      <c r="K567" s="1"/>
      <c r="L567" s="1"/>
      <c r="M567" s="1"/>
      <c r="O567" s="8" t="s">
        <v>24</v>
      </c>
      <c r="P567" s="9">
        <v>-3</v>
      </c>
      <c r="Q567" s="7" t="s">
        <v>18</v>
      </c>
      <c r="R567" s="10">
        <v>190</v>
      </c>
      <c r="S567" s="9">
        <f>P567*R567</f>
        <v>-570</v>
      </c>
      <c r="AG567" s="8" t="s">
        <v>138</v>
      </c>
      <c r="AH567" s="9">
        <v>-1</v>
      </c>
      <c r="AI567" s="7" t="s">
        <v>13</v>
      </c>
      <c r="AJ567" s="9">
        <v>522.5</v>
      </c>
      <c r="AK567" s="9">
        <f>AH567*AJ567</f>
        <v>-522.5</v>
      </c>
    </row>
    <row r="568" spans="3:37" x14ac:dyDescent="0.25">
      <c r="C568" s="2" t="s">
        <v>1</v>
      </c>
      <c r="D568" s="2" t="s">
        <v>2</v>
      </c>
      <c r="E568" s="1"/>
      <c r="F568" s="1"/>
      <c r="G568" s="1"/>
      <c r="I568" s="2" t="s">
        <v>1</v>
      </c>
      <c r="J568" s="2" t="s">
        <v>2</v>
      </c>
      <c r="K568" s="1"/>
      <c r="L568" s="1"/>
      <c r="M568" s="1"/>
      <c r="O568" s="8" t="s">
        <v>135</v>
      </c>
      <c r="P568" s="9">
        <v>-2</v>
      </c>
      <c r="Q568" s="7" t="s">
        <v>72</v>
      </c>
      <c r="R568" s="10">
        <v>600</v>
      </c>
      <c r="S568" s="9">
        <f>P568*R568</f>
        <v>-1200</v>
      </c>
      <c r="AG568" s="8" t="s">
        <v>139</v>
      </c>
      <c r="AH568" s="9">
        <v>-2</v>
      </c>
      <c r="AI568" s="7" t="s">
        <v>13</v>
      </c>
      <c r="AJ568" s="9"/>
      <c r="AK568" s="9"/>
    </row>
    <row r="569" spans="3:37" x14ac:dyDescent="0.25">
      <c r="C569" s="2" t="s">
        <v>3</v>
      </c>
      <c r="D569" s="2" t="s">
        <v>4</v>
      </c>
      <c r="E569" s="1"/>
      <c r="F569" s="1"/>
      <c r="G569" s="1"/>
      <c r="I569" s="2" t="s">
        <v>3</v>
      </c>
      <c r="J569" s="2" t="s">
        <v>134</v>
      </c>
      <c r="K569" s="1"/>
      <c r="L569" s="1"/>
      <c r="M569" s="1"/>
      <c r="O569" s="8" t="s">
        <v>71</v>
      </c>
      <c r="P569" s="9">
        <v>-214</v>
      </c>
      <c r="Q569" s="7" t="s">
        <v>72</v>
      </c>
      <c r="R569" s="10">
        <v>0.6</v>
      </c>
      <c r="S569" s="9">
        <f>P569*R569</f>
        <v>-128.4</v>
      </c>
      <c r="AG569" s="8" t="s">
        <v>140</v>
      </c>
      <c r="AH569" s="9">
        <v>-50</v>
      </c>
      <c r="AI569" s="7" t="s">
        <v>13</v>
      </c>
      <c r="AJ569" s="9"/>
      <c r="AK569" s="9"/>
    </row>
    <row r="570" spans="3:37" x14ac:dyDescent="0.25">
      <c r="C570" s="2" t="s">
        <v>5</v>
      </c>
      <c r="D570" s="2" t="s">
        <v>6</v>
      </c>
      <c r="E570" s="1"/>
      <c r="F570" s="1"/>
      <c r="G570" s="1"/>
      <c r="I570" s="2" t="s">
        <v>5</v>
      </c>
      <c r="J570" s="2" t="s">
        <v>6</v>
      </c>
      <c r="K570" s="1"/>
      <c r="L570" s="1"/>
      <c r="M570" s="1"/>
      <c r="O570" s="5" t="s">
        <v>27</v>
      </c>
      <c r="P570" s="6"/>
      <c r="Q570" s="7" t="s">
        <v>13</v>
      </c>
      <c r="R570" s="6"/>
      <c r="S570" s="6">
        <f>SUM(S567:S569)</f>
        <v>-1898.4</v>
      </c>
      <c r="AG570" s="8" t="s">
        <v>141</v>
      </c>
      <c r="AH570" s="9">
        <v>-1</v>
      </c>
      <c r="AI570" s="7" t="s">
        <v>13</v>
      </c>
      <c r="AJ570" s="9">
        <v>1728</v>
      </c>
      <c r="AK570" s="9">
        <f>AH570*AJ570</f>
        <v>-1728</v>
      </c>
    </row>
    <row r="571" spans="3:37" x14ac:dyDescent="0.25">
      <c r="C571" s="2" t="s">
        <v>7</v>
      </c>
      <c r="D571" s="2" t="s">
        <v>162</v>
      </c>
      <c r="E571" s="1"/>
      <c r="F571" s="1"/>
      <c r="G571" s="1"/>
      <c r="I571" s="2" t="s">
        <v>7</v>
      </c>
      <c r="J571" s="2" t="s">
        <v>162</v>
      </c>
      <c r="K571" s="1"/>
      <c r="L571" s="1"/>
      <c r="M571" s="1"/>
      <c r="O571" s="5" t="s">
        <v>73</v>
      </c>
      <c r="P571" s="6"/>
      <c r="Q571" s="7" t="s">
        <v>13</v>
      </c>
      <c r="R571" s="6"/>
      <c r="S571" s="6">
        <f>SUM(S564,S570)</f>
        <v>-1028.4000000000001</v>
      </c>
      <c r="AG571" s="8" t="s">
        <v>163</v>
      </c>
      <c r="AH571" s="9">
        <v>-1</v>
      </c>
      <c r="AI571" s="7" t="s">
        <v>13</v>
      </c>
      <c r="AJ571" s="9">
        <v>1225</v>
      </c>
      <c r="AK571" s="9">
        <f>AH571*AJ571</f>
        <v>-1225</v>
      </c>
    </row>
    <row r="572" spans="3:37" x14ac:dyDescent="0.25">
      <c r="C572" s="2" t="s">
        <v>9</v>
      </c>
      <c r="D572" s="2" t="s">
        <v>10</v>
      </c>
      <c r="E572" s="1"/>
      <c r="F572" s="1"/>
      <c r="G572" s="1"/>
      <c r="I572" s="2" t="s">
        <v>9</v>
      </c>
      <c r="J572" s="2" t="s">
        <v>10</v>
      </c>
      <c r="K572" s="1"/>
      <c r="L572" s="1"/>
      <c r="M572" s="1"/>
      <c r="O572" s="8" t="s">
        <v>13</v>
      </c>
      <c r="P572" s="9"/>
      <c r="Q572" s="7" t="s">
        <v>13</v>
      </c>
      <c r="R572" s="9"/>
      <c r="S572" s="9"/>
      <c r="AG572" s="8" t="s">
        <v>164</v>
      </c>
      <c r="AH572" s="9">
        <v>-3</v>
      </c>
      <c r="AI572" s="7" t="s">
        <v>13</v>
      </c>
      <c r="AJ572" s="9">
        <v>125</v>
      </c>
      <c r="AK572" s="9">
        <f>AH572*AJ572</f>
        <v>-375</v>
      </c>
    </row>
    <row r="573" spans="3:37" x14ac:dyDescent="0.25">
      <c r="C573" s="1"/>
      <c r="D573" s="1"/>
      <c r="E573" s="1"/>
      <c r="F573" s="1"/>
      <c r="G573" s="1"/>
      <c r="I573" s="1"/>
      <c r="J573" s="1"/>
      <c r="K573" s="1"/>
      <c r="L573" s="1"/>
      <c r="M573" s="1"/>
      <c r="O573" s="5" t="s">
        <v>29</v>
      </c>
      <c r="P573" s="6"/>
      <c r="Q573" s="7" t="s">
        <v>13</v>
      </c>
      <c r="R573" s="6"/>
      <c r="S573" s="6"/>
      <c r="AG573" s="8" t="s">
        <v>165</v>
      </c>
      <c r="AH573" s="9">
        <v>-100</v>
      </c>
      <c r="AI573" s="7" t="s">
        <v>13</v>
      </c>
      <c r="AJ573" s="9">
        <v>7</v>
      </c>
      <c r="AK573" s="9">
        <f>AH573*AJ573</f>
        <v>-700</v>
      </c>
    </row>
    <row r="574" spans="3:37" x14ac:dyDescent="0.25">
      <c r="C574" s="3" t="s">
        <v>11</v>
      </c>
      <c r="D574" s="4" t="s">
        <v>12</v>
      </c>
      <c r="E574" s="4" t="s">
        <v>13</v>
      </c>
      <c r="F574" s="4" t="s">
        <v>14</v>
      </c>
      <c r="G574" s="4" t="s">
        <v>15</v>
      </c>
      <c r="I574" s="3" t="s">
        <v>11</v>
      </c>
      <c r="J574" s="4" t="s">
        <v>12</v>
      </c>
      <c r="K574" s="4" t="s">
        <v>13</v>
      </c>
      <c r="L574" s="4" t="s">
        <v>14</v>
      </c>
      <c r="M574" s="4" t="s">
        <v>15</v>
      </c>
      <c r="O574" s="8" t="s">
        <v>30</v>
      </c>
      <c r="P574" s="10">
        <v>-0.5</v>
      </c>
      <c r="Q574" s="7" t="s">
        <v>13</v>
      </c>
      <c r="R574" s="9"/>
      <c r="S574" s="9"/>
      <c r="AG574" s="8" t="s">
        <v>40</v>
      </c>
      <c r="AH574" s="9"/>
      <c r="AI574" s="7" t="s">
        <v>13</v>
      </c>
      <c r="AJ574" s="9"/>
      <c r="AK574" s="9">
        <v>-500</v>
      </c>
    </row>
    <row r="575" spans="3:37" x14ac:dyDescent="0.25">
      <c r="C575" s="5" t="s">
        <v>16</v>
      </c>
      <c r="D575" s="6"/>
      <c r="E575" s="7" t="s">
        <v>13</v>
      </c>
      <c r="F575" s="6"/>
      <c r="G575" s="6"/>
      <c r="I575" s="5" t="s">
        <v>16</v>
      </c>
      <c r="J575" s="6"/>
      <c r="K575" s="7" t="s">
        <v>13</v>
      </c>
      <c r="L575" s="6"/>
      <c r="M575" s="6"/>
      <c r="O575" s="8" t="s">
        <v>136</v>
      </c>
      <c r="P575" s="10">
        <v>-0.5</v>
      </c>
      <c r="Q575" s="7" t="s">
        <v>13</v>
      </c>
      <c r="R575" s="9"/>
      <c r="S575" s="9"/>
      <c r="AG575" s="5" t="s">
        <v>41</v>
      </c>
      <c r="AH575" s="6"/>
      <c r="AI575" s="7" t="s">
        <v>13</v>
      </c>
      <c r="AJ575" s="6"/>
      <c r="AK575" s="6">
        <f>SUM(AK565:AK574)</f>
        <v>-5962</v>
      </c>
    </row>
    <row r="576" spans="3:37" x14ac:dyDescent="0.25">
      <c r="C576" s="8" t="s">
        <v>68</v>
      </c>
      <c r="D576" s="9">
        <v>2500</v>
      </c>
      <c r="E576" s="7" t="s">
        <v>18</v>
      </c>
      <c r="F576" s="10">
        <v>5</v>
      </c>
      <c r="G576" s="9">
        <f>D576*F576</f>
        <v>12500</v>
      </c>
      <c r="I576" s="8" t="s">
        <v>68</v>
      </c>
      <c r="J576" s="9">
        <v>2500</v>
      </c>
      <c r="K576" s="7" t="s">
        <v>18</v>
      </c>
      <c r="L576" s="10">
        <v>6</v>
      </c>
      <c r="M576" s="9">
        <f>J576*L576</f>
        <v>15000</v>
      </c>
      <c r="O576" s="8" t="s">
        <v>74</v>
      </c>
      <c r="P576" s="10">
        <v>-0.5</v>
      </c>
      <c r="Q576" s="7" t="s">
        <v>13</v>
      </c>
      <c r="R576" s="9"/>
      <c r="S576" s="9"/>
      <c r="AG576" s="8" t="s">
        <v>42</v>
      </c>
      <c r="AH576" s="9"/>
      <c r="AI576" s="7" t="s">
        <v>13</v>
      </c>
      <c r="AJ576" s="9"/>
      <c r="AK576" s="9">
        <f>SUM(AK562,AK575)</f>
        <v>-5092</v>
      </c>
    </row>
    <row r="577" spans="3:37" x14ac:dyDescent="0.25">
      <c r="C577" s="8" t="s">
        <v>20</v>
      </c>
      <c r="D577" s="9"/>
      <c r="E577" s="7" t="s">
        <v>21</v>
      </c>
      <c r="F577" s="9"/>
      <c r="G577" s="9">
        <v>870</v>
      </c>
      <c r="I577" s="8" t="s">
        <v>20</v>
      </c>
      <c r="J577" s="9"/>
      <c r="K577" s="7" t="s">
        <v>21</v>
      </c>
      <c r="L577" s="9"/>
      <c r="M577" s="9">
        <v>870</v>
      </c>
      <c r="O577" s="8" t="s">
        <v>92</v>
      </c>
      <c r="P577" s="10">
        <v>-0.5</v>
      </c>
      <c r="Q577" s="7" t="s">
        <v>13</v>
      </c>
      <c r="R577" s="9">
        <v>175</v>
      </c>
      <c r="S577" s="9">
        <f>P577*R577</f>
        <v>-87.5</v>
      </c>
      <c r="AG577" s="1"/>
      <c r="AH577" s="1"/>
      <c r="AI577" s="1"/>
      <c r="AJ577" s="1"/>
      <c r="AK577" s="1"/>
    </row>
    <row r="578" spans="3:37" x14ac:dyDescent="0.25">
      <c r="C578" s="5" t="s">
        <v>22</v>
      </c>
      <c r="D578" s="6"/>
      <c r="E578" s="7" t="s">
        <v>13</v>
      </c>
      <c r="F578" s="6"/>
      <c r="G578" s="6">
        <f>SUM(G576:G577)</f>
        <v>13370</v>
      </c>
      <c r="I578" s="5" t="s">
        <v>22</v>
      </c>
      <c r="J578" s="6"/>
      <c r="K578" s="7" t="s">
        <v>13</v>
      </c>
      <c r="L578" s="6"/>
      <c r="M578" s="6">
        <f>SUM(M576:M577)</f>
        <v>15870</v>
      </c>
      <c r="O578" s="8" t="s">
        <v>94</v>
      </c>
      <c r="P578" s="9">
        <v>-1</v>
      </c>
      <c r="Q578" s="7" t="s">
        <v>13</v>
      </c>
      <c r="R578" s="9">
        <v>210</v>
      </c>
      <c r="S578" s="9">
        <f>P578*R578</f>
        <v>-210</v>
      </c>
      <c r="AG578" s="1"/>
      <c r="AH578" s="1"/>
      <c r="AI578" s="1"/>
      <c r="AJ578" s="1"/>
      <c r="AK578" s="1"/>
    </row>
    <row r="579" spans="3:37" x14ac:dyDescent="0.25">
      <c r="C579" s="8" t="s">
        <v>13</v>
      </c>
      <c r="D579" s="9"/>
      <c r="E579" s="7" t="s">
        <v>13</v>
      </c>
      <c r="F579" s="9"/>
      <c r="G579" s="9"/>
      <c r="I579" s="8" t="s">
        <v>13</v>
      </c>
      <c r="J579" s="9"/>
      <c r="K579" s="7" t="s">
        <v>13</v>
      </c>
      <c r="L579" s="9"/>
      <c r="M579" s="9"/>
      <c r="O579" s="8" t="s">
        <v>35</v>
      </c>
      <c r="P579" s="9">
        <v>-1</v>
      </c>
      <c r="Q579" s="7" t="s">
        <v>13</v>
      </c>
      <c r="R579" s="9"/>
      <c r="S579" s="9"/>
      <c r="AG579" s="1"/>
      <c r="AH579" s="1"/>
      <c r="AI579" s="1"/>
      <c r="AJ579" s="1"/>
      <c r="AK579" s="1"/>
    </row>
    <row r="580" spans="3:37" x14ac:dyDescent="0.25">
      <c r="C580" s="5" t="s">
        <v>23</v>
      </c>
      <c r="D580" s="6"/>
      <c r="E580" s="7" t="s">
        <v>13</v>
      </c>
      <c r="F580" s="6"/>
      <c r="G580" s="6"/>
      <c r="I580" s="5" t="s">
        <v>23</v>
      </c>
      <c r="J580" s="6"/>
      <c r="K580" s="7" t="s">
        <v>13</v>
      </c>
      <c r="L580" s="6"/>
      <c r="M580" s="6"/>
      <c r="O580" s="8" t="s">
        <v>75</v>
      </c>
      <c r="P580" s="9">
        <v>-1</v>
      </c>
      <c r="Q580" s="7" t="s">
        <v>13</v>
      </c>
      <c r="R580" s="9"/>
      <c r="S580" s="9"/>
      <c r="AG580" s="2" t="s">
        <v>43</v>
      </c>
      <c r="AH580" s="1"/>
      <c r="AI580" s="1"/>
      <c r="AJ580" s="1"/>
      <c r="AK580" s="1"/>
    </row>
    <row r="581" spans="3:37" x14ac:dyDescent="0.25">
      <c r="C581" s="8" t="s">
        <v>24</v>
      </c>
      <c r="D581" s="10">
        <v>-5</v>
      </c>
      <c r="E581" s="7" t="s">
        <v>62</v>
      </c>
      <c r="F581" s="10">
        <v>180</v>
      </c>
      <c r="G581" s="9">
        <f>D581*F581</f>
        <v>-900</v>
      </c>
      <c r="I581" s="8" t="s">
        <v>24</v>
      </c>
      <c r="J581" s="10">
        <v>-5</v>
      </c>
      <c r="K581" s="7" t="s">
        <v>62</v>
      </c>
      <c r="L581" s="10">
        <v>180</v>
      </c>
      <c r="M581" s="9">
        <f>J581*L581</f>
        <v>-900</v>
      </c>
      <c r="O581" s="8" t="s">
        <v>76</v>
      </c>
      <c r="P581" s="9">
        <v>-150</v>
      </c>
      <c r="Q581" s="7" t="s">
        <v>13</v>
      </c>
      <c r="R581" s="10">
        <v>0.34</v>
      </c>
      <c r="S581" s="9">
        <f>P581*R581</f>
        <v>-51.000000000000007</v>
      </c>
      <c r="AG581" s="1"/>
      <c r="AH581" s="1"/>
      <c r="AI581" s="1"/>
      <c r="AJ581" s="1"/>
      <c r="AK581" s="1"/>
    </row>
    <row r="582" spans="3:37" x14ac:dyDescent="0.25">
      <c r="C582" s="8" t="s">
        <v>25</v>
      </c>
      <c r="D582" s="9">
        <v>-35</v>
      </c>
      <c r="E582" s="7" t="s">
        <v>26</v>
      </c>
      <c r="F582" s="10"/>
      <c r="G582" s="9"/>
      <c r="I582" s="8" t="s">
        <v>25</v>
      </c>
      <c r="J582" s="9">
        <v>-35</v>
      </c>
      <c r="K582" s="7" t="s">
        <v>26</v>
      </c>
      <c r="L582" s="10"/>
      <c r="M582" s="9"/>
      <c r="O582" s="8" t="s">
        <v>163</v>
      </c>
      <c r="P582" s="9">
        <v>-1</v>
      </c>
      <c r="Q582" s="7" t="s">
        <v>13</v>
      </c>
      <c r="R582" s="9">
        <v>1225</v>
      </c>
      <c r="S582" s="9">
        <f>P582*R582</f>
        <v>-1225</v>
      </c>
      <c r="AG582" s="1" t="s">
        <v>124</v>
      </c>
      <c r="AH582" s="1"/>
      <c r="AI582" s="1"/>
      <c r="AJ582" s="1"/>
      <c r="AK582" s="1"/>
    </row>
    <row r="583" spans="3:37" x14ac:dyDescent="0.25">
      <c r="C583" s="8" t="s">
        <v>71</v>
      </c>
      <c r="D583" s="9">
        <v>-2300</v>
      </c>
      <c r="E583" s="7" t="s">
        <v>72</v>
      </c>
      <c r="F583" s="10">
        <v>7.0000000000000007E-2</v>
      </c>
      <c r="G583" s="9">
        <f>D583*F583</f>
        <v>-161.00000000000003</v>
      </c>
      <c r="I583" s="8" t="s">
        <v>71</v>
      </c>
      <c r="J583" s="9">
        <v>-2300</v>
      </c>
      <c r="K583" s="7" t="s">
        <v>72</v>
      </c>
      <c r="L583" s="10">
        <v>7.0000000000000007E-2</v>
      </c>
      <c r="M583" s="9">
        <f>J583*L583</f>
        <v>-161.00000000000003</v>
      </c>
      <c r="O583" s="8" t="s">
        <v>164</v>
      </c>
      <c r="P583" s="9">
        <v>-2</v>
      </c>
      <c r="Q583" s="7" t="s">
        <v>13</v>
      </c>
      <c r="R583" s="9">
        <v>125</v>
      </c>
      <c r="S583" s="9">
        <f>P583*R583</f>
        <v>-250</v>
      </c>
      <c r="AG583" s="2" t="s">
        <v>1</v>
      </c>
      <c r="AH583" s="2" t="s">
        <v>2</v>
      </c>
      <c r="AI583" s="1"/>
      <c r="AJ583" s="1"/>
      <c r="AK583" s="1"/>
    </row>
    <row r="584" spans="3:37" x14ac:dyDescent="0.25">
      <c r="C584" s="5" t="s">
        <v>27</v>
      </c>
      <c r="D584" s="6"/>
      <c r="E584" s="7" t="s">
        <v>13</v>
      </c>
      <c r="F584" s="6"/>
      <c r="G584" s="6">
        <f>SUM(G580:G583)</f>
        <v>-1061</v>
      </c>
      <c r="I584" s="5" t="s">
        <v>27</v>
      </c>
      <c r="J584" s="6"/>
      <c r="K584" s="7" t="s">
        <v>13</v>
      </c>
      <c r="L584" s="6"/>
      <c r="M584" s="6">
        <f>SUM(M580:M583)</f>
        <v>-1061</v>
      </c>
      <c r="O584" s="8" t="s">
        <v>165</v>
      </c>
      <c r="P584" s="9">
        <v>-90</v>
      </c>
      <c r="Q584" s="7" t="s">
        <v>13</v>
      </c>
      <c r="R584" s="9">
        <v>7</v>
      </c>
      <c r="S584" s="9">
        <f>P584*R584</f>
        <v>-630</v>
      </c>
      <c r="AG584" s="2" t="s">
        <v>3</v>
      </c>
      <c r="AH584" s="2" t="s">
        <v>137</v>
      </c>
      <c r="AI584" s="1"/>
      <c r="AJ584" s="1"/>
      <c r="AK584" s="1"/>
    </row>
    <row r="585" spans="3:37" x14ac:dyDescent="0.25">
      <c r="C585" s="5" t="s">
        <v>28</v>
      </c>
      <c r="D585" s="6"/>
      <c r="E585" s="7" t="s">
        <v>13</v>
      </c>
      <c r="F585" s="6"/>
      <c r="G585" s="6">
        <f>SUM(G578,G584)</f>
        <v>12309</v>
      </c>
      <c r="I585" s="5" t="s">
        <v>28</v>
      </c>
      <c r="J585" s="6"/>
      <c r="K585" s="7" t="s">
        <v>13</v>
      </c>
      <c r="L585" s="6"/>
      <c r="M585" s="6">
        <f>SUM(M578,M584)</f>
        <v>14809</v>
      </c>
      <c r="O585" s="5" t="s">
        <v>41</v>
      </c>
      <c r="P585" s="6"/>
      <c r="Q585" s="7" t="s">
        <v>13</v>
      </c>
      <c r="R585" s="6"/>
      <c r="S585" s="6">
        <f>SUM(S574:S584)</f>
        <v>-2453.5</v>
      </c>
      <c r="AG585" s="2" t="s">
        <v>5</v>
      </c>
      <c r="AH585" s="2" t="s">
        <v>6</v>
      </c>
      <c r="AI585" s="1"/>
      <c r="AJ585" s="1"/>
      <c r="AK585" s="1"/>
    </row>
    <row r="586" spans="3:37" x14ac:dyDescent="0.25">
      <c r="C586" s="8" t="s">
        <v>13</v>
      </c>
      <c r="D586" s="9"/>
      <c r="E586" s="7" t="s">
        <v>13</v>
      </c>
      <c r="F586" s="9"/>
      <c r="G586" s="9"/>
      <c r="I586" s="8" t="s">
        <v>13</v>
      </c>
      <c r="J586" s="9"/>
      <c r="K586" s="7" t="s">
        <v>13</v>
      </c>
      <c r="L586" s="9"/>
      <c r="M586" s="9"/>
      <c r="O586" s="8" t="s">
        <v>42</v>
      </c>
      <c r="P586" s="9"/>
      <c r="Q586" s="7" t="s">
        <v>13</v>
      </c>
      <c r="R586" s="9"/>
      <c r="S586" s="9">
        <f>SUM(S571,S585)</f>
        <v>-3481.9</v>
      </c>
      <c r="AG586" s="2" t="s">
        <v>7</v>
      </c>
      <c r="AH586" s="2" t="s">
        <v>162</v>
      </c>
      <c r="AI586" s="1"/>
      <c r="AJ586" s="1"/>
      <c r="AK586" s="1"/>
    </row>
    <row r="587" spans="3:37" x14ac:dyDescent="0.25">
      <c r="C587" s="5" t="s">
        <v>29</v>
      </c>
      <c r="D587" s="6"/>
      <c r="E587" s="7" t="s">
        <v>13</v>
      </c>
      <c r="F587" s="6"/>
      <c r="G587" s="6"/>
      <c r="I587" s="5" t="s">
        <v>29</v>
      </c>
      <c r="J587" s="6"/>
      <c r="K587" s="7" t="s">
        <v>13</v>
      </c>
      <c r="L587" s="6"/>
      <c r="M587" s="6"/>
      <c r="O587" s="1"/>
      <c r="P587" s="1"/>
      <c r="Q587" s="1"/>
      <c r="R587" s="1"/>
      <c r="S587" s="1"/>
      <c r="AG587" s="2" t="s">
        <v>9</v>
      </c>
      <c r="AH587" s="2" t="s">
        <v>142</v>
      </c>
      <c r="AI587" s="1"/>
      <c r="AJ587" s="1"/>
      <c r="AK587" s="1"/>
    </row>
    <row r="588" spans="3:37" x14ac:dyDescent="0.25">
      <c r="C588" s="8" t="s">
        <v>30</v>
      </c>
      <c r="D588" s="9">
        <v>-1</v>
      </c>
      <c r="E588" s="7" t="s">
        <v>13</v>
      </c>
      <c r="F588" s="9">
        <v>652.5</v>
      </c>
      <c r="G588" s="9">
        <f t="shared" ref="G588:G600" si="45">D588*F588</f>
        <v>-652.5</v>
      </c>
      <c r="I588" s="8" t="s">
        <v>30</v>
      </c>
      <c r="J588" s="9">
        <v>-1</v>
      </c>
      <c r="K588" s="7" t="s">
        <v>13</v>
      </c>
      <c r="L588" s="9">
        <v>653</v>
      </c>
      <c r="M588" s="9">
        <f>J588*L588</f>
        <v>-653</v>
      </c>
      <c r="O588" s="1"/>
      <c r="P588" s="1"/>
      <c r="Q588" s="1"/>
      <c r="R588" s="1"/>
      <c r="S588" s="1"/>
      <c r="AG588" s="1"/>
      <c r="AH588" s="1"/>
      <c r="AI588" s="1"/>
      <c r="AJ588" s="1"/>
      <c r="AK588" s="1"/>
    </row>
    <row r="589" spans="3:37" x14ac:dyDescent="0.25">
      <c r="C589" s="8" t="s">
        <v>31</v>
      </c>
      <c r="D589" s="9">
        <v>-1</v>
      </c>
      <c r="E589" s="7" t="s">
        <v>13</v>
      </c>
      <c r="F589" s="9">
        <v>202.5</v>
      </c>
      <c r="G589" s="9">
        <f t="shared" si="45"/>
        <v>-202.5</v>
      </c>
      <c r="I589" s="8" t="s">
        <v>31</v>
      </c>
      <c r="J589" s="9">
        <v>-1</v>
      </c>
      <c r="K589" s="7" t="s">
        <v>13</v>
      </c>
      <c r="L589" s="9"/>
      <c r="M589" s="9"/>
      <c r="O589" s="1"/>
      <c r="P589" s="1"/>
      <c r="Q589" s="1"/>
      <c r="R589" s="1"/>
      <c r="S589" s="1"/>
      <c r="AG589" s="3" t="s">
        <v>11</v>
      </c>
      <c r="AH589" s="4" t="s">
        <v>12</v>
      </c>
      <c r="AI589" s="4" t="s">
        <v>13</v>
      </c>
      <c r="AJ589" s="4" t="s">
        <v>14</v>
      </c>
      <c r="AK589" s="4" t="s">
        <v>15</v>
      </c>
    </row>
    <row r="590" spans="3:37" x14ac:dyDescent="0.25">
      <c r="C590" s="8" t="s">
        <v>32</v>
      </c>
      <c r="D590" s="9">
        <v>-35</v>
      </c>
      <c r="E590" s="7" t="s">
        <v>13</v>
      </c>
      <c r="F590" s="9">
        <v>19</v>
      </c>
      <c r="G590" s="9">
        <f t="shared" si="45"/>
        <v>-665</v>
      </c>
      <c r="I590" s="8" t="s">
        <v>32</v>
      </c>
      <c r="J590" s="9">
        <v>-35</v>
      </c>
      <c r="K590" s="7" t="s">
        <v>13</v>
      </c>
      <c r="L590" s="9">
        <v>19</v>
      </c>
      <c r="M590" s="9">
        <f t="shared" ref="M590:M600" si="46">J590*L590</f>
        <v>-665</v>
      </c>
      <c r="O590" s="2" t="s">
        <v>43</v>
      </c>
      <c r="P590" s="1"/>
      <c r="Q590" s="1"/>
      <c r="R590" s="1"/>
      <c r="S590" s="1"/>
      <c r="AG590" s="1"/>
      <c r="AH590" s="1"/>
      <c r="AI590" s="1"/>
      <c r="AJ590" s="1"/>
      <c r="AK590" s="1"/>
    </row>
    <row r="591" spans="3:37" x14ac:dyDescent="0.25">
      <c r="C591" s="8" t="s">
        <v>33</v>
      </c>
      <c r="D591" s="9">
        <v>-1</v>
      </c>
      <c r="E591" s="7" t="s">
        <v>13</v>
      </c>
      <c r="F591" s="9">
        <v>380</v>
      </c>
      <c r="G591" s="9">
        <f t="shared" si="45"/>
        <v>-380</v>
      </c>
      <c r="I591" s="8" t="s">
        <v>33</v>
      </c>
      <c r="J591" s="9">
        <v>-1</v>
      </c>
      <c r="K591" s="7" t="s">
        <v>13</v>
      </c>
      <c r="L591" s="9">
        <v>380</v>
      </c>
      <c r="M591" s="9">
        <f t="shared" si="46"/>
        <v>-380</v>
      </c>
      <c r="O591" s="1"/>
      <c r="P591" s="1"/>
      <c r="Q591" s="1"/>
      <c r="R591" s="1"/>
      <c r="S591" s="1"/>
      <c r="AG591" s="2" t="s">
        <v>144</v>
      </c>
      <c r="AH591" s="1"/>
      <c r="AI591" s="1"/>
      <c r="AJ591" s="1"/>
      <c r="AK591" s="1"/>
    </row>
    <row r="592" spans="3:37" x14ac:dyDescent="0.25">
      <c r="C592" s="8" t="s">
        <v>92</v>
      </c>
      <c r="D592" s="9">
        <v>-1</v>
      </c>
      <c r="E592" s="7" t="s">
        <v>13</v>
      </c>
      <c r="F592" s="9">
        <v>165</v>
      </c>
      <c r="G592" s="9">
        <f t="shared" si="45"/>
        <v>-165</v>
      </c>
      <c r="I592" s="8" t="s">
        <v>92</v>
      </c>
      <c r="J592" s="9">
        <v>-1</v>
      </c>
      <c r="K592" s="7" t="s">
        <v>13</v>
      </c>
      <c r="L592" s="9">
        <v>175</v>
      </c>
      <c r="M592" s="9">
        <f t="shared" si="46"/>
        <v>-175</v>
      </c>
      <c r="O592" s="1" t="s">
        <v>87</v>
      </c>
      <c r="P592" s="1"/>
      <c r="Q592" s="1"/>
      <c r="R592" s="1"/>
      <c r="S592" s="1"/>
      <c r="AG592" s="1"/>
      <c r="AH592" s="1"/>
      <c r="AI592" s="1"/>
      <c r="AJ592" s="1"/>
      <c r="AK592" s="1"/>
    </row>
    <row r="593" spans="3:37" x14ac:dyDescent="0.25">
      <c r="C593" s="8" t="s">
        <v>93</v>
      </c>
      <c r="D593" s="9">
        <v>-2</v>
      </c>
      <c r="E593" s="7" t="s">
        <v>13</v>
      </c>
      <c r="F593" s="9">
        <v>350</v>
      </c>
      <c r="G593" s="9">
        <f t="shared" si="45"/>
        <v>-700</v>
      </c>
      <c r="I593" s="8" t="s">
        <v>93</v>
      </c>
      <c r="J593" s="9">
        <v>-2</v>
      </c>
      <c r="K593" s="7" t="s">
        <v>13</v>
      </c>
      <c r="L593" s="9">
        <v>350</v>
      </c>
      <c r="M593" s="9">
        <f t="shared" si="46"/>
        <v>-700</v>
      </c>
      <c r="O593" s="2" t="s">
        <v>1</v>
      </c>
      <c r="P593" s="2" t="s">
        <v>2</v>
      </c>
      <c r="Q593" s="1"/>
      <c r="R593" s="1"/>
      <c r="S593" s="1"/>
      <c r="AG593" s="2" t="s">
        <v>43</v>
      </c>
      <c r="AH593" s="1"/>
      <c r="AI593" s="1"/>
      <c r="AJ593" s="1"/>
      <c r="AK593" s="1"/>
    </row>
    <row r="594" spans="3:37" x14ac:dyDescent="0.25">
      <c r="C594" s="8" t="s">
        <v>94</v>
      </c>
      <c r="D594" s="9">
        <v>-1</v>
      </c>
      <c r="E594" s="7" t="s">
        <v>13</v>
      </c>
      <c r="F594" s="9">
        <v>225</v>
      </c>
      <c r="G594" s="9">
        <f t="shared" si="45"/>
        <v>-225</v>
      </c>
      <c r="I594" s="8" t="s">
        <v>94</v>
      </c>
      <c r="J594" s="9">
        <v>-1</v>
      </c>
      <c r="K594" s="7" t="s">
        <v>13</v>
      </c>
      <c r="L594" s="9">
        <v>225</v>
      </c>
      <c r="M594" s="9">
        <f t="shared" si="46"/>
        <v>-225</v>
      </c>
      <c r="O594" s="2" t="s">
        <v>3</v>
      </c>
      <c r="P594" s="2" t="s">
        <v>137</v>
      </c>
      <c r="Q594" s="1"/>
      <c r="R594" s="1"/>
      <c r="S594" s="1"/>
      <c r="AG594" s="1"/>
      <c r="AH594" s="1"/>
      <c r="AI594" s="1"/>
      <c r="AJ594" s="1"/>
      <c r="AK594" s="1"/>
    </row>
    <row r="595" spans="3:37" x14ac:dyDescent="0.25">
      <c r="C595" s="8" t="s">
        <v>35</v>
      </c>
      <c r="D595" s="9">
        <v>-1</v>
      </c>
      <c r="E595" s="7" t="s">
        <v>13</v>
      </c>
      <c r="F595" s="9">
        <v>861</v>
      </c>
      <c r="G595" s="9">
        <f t="shared" si="45"/>
        <v>-861</v>
      </c>
      <c r="I595" s="8" t="s">
        <v>35</v>
      </c>
      <c r="J595" s="9">
        <v>-1</v>
      </c>
      <c r="K595" s="7" t="s">
        <v>13</v>
      </c>
      <c r="L595" s="9">
        <v>861</v>
      </c>
      <c r="M595" s="9">
        <f t="shared" si="46"/>
        <v>-861</v>
      </c>
      <c r="O595" s="2" t="s">
        <v>5</v>
      </c>
      <c r="P595" s="2" t="s">
        <v>6</v>
      </c>
      <c r="Q595" s="1"/>
      <c r="R595" s="1"/>
      <c r="S595" s="1"/>
      <c r="AG595" s="2" t="s">
        <v>130</v>
      </c>
      <c r="AH595" s="1"/>
      <c r="AI595" s="1"/>
      <c r="AJ595" s="1"/>
      <c r="AK595" s="1"/>
    </row>
    <row r="596" spans="3:37" x14ac:dyDescent="0.25">
      <c r="C596" s="8" t="s">
        <v>95</v>
      </c>
      <c r="D596" s="9">
        <v>-1</v>
      </c>
      <c r="E596" s="7" t="s">
        <v>13</v>
      </c>
      <c r="F596" s="9">
        <v>391</v>
      </c>
      <c r="G596" s="9">
        <f t="shared" si="45"/>
        <v>-391</v>
      </c>
      <c r="I596" s="8" t="s">
        <v>95</v>
      </c>
      <c r="J596" s="9">
        <v>-1</v>
      </c>
      <c r="K596" s="7" t="s">
        <v>13</v>
      </c>
      <c r="L596" s="9">
        <v>391</v>
      </c>
      <c r="M596" s="9">
        <f t="shared" si="46"/>
        <v>-391</v>
      </c>
      <c r="O596" s="2" t="s">
        <v>7</v>
      </c>
      <c r="P596" s="2" t="s">
        <v>162</v>
      </c>
      <c r="Q596" s="1"/>
      <c r="R596" s="1"/>
      <c r="S596" s="1"/>
      <c r="AG596" s="2" t="s">
        <v>131</v>
      </c>
      <c r="AH596" s="1"/>
      <c r="AI596" s="1"/>
      <c r="AJ596" s="1"/>
      <c r="AK596" s="1"/>
    </row>
    <row r="597" spans="3:37" x14ac:dyDescent="0.25">
      <c r="C597" s="8" t="s">
        <v>96</v>
      </c>
      <c r="D597" s="9">
        <v>-2300</v>
      </c>
      <c r="E597" s="7" t="s">
        <v>13</v>
      </c>
      <c r="F597" s="10">
        <v>0.18</v>
      </c>
      <c r="G597" s="9">
        <f t="shared" si="45"/>
        <v>-414</v>
      </c>
      <c r="I597" s="8" t="s">
        <v>96</v>
      </c>
      <c r="J597" s="9">
        <v>-2300</v>
      </c>
      <c r="K597" s="7" t="s">
        <v>13</v>
      </c>
      <c r="L597" s="10">
        <v>0.18</v>
      </c>
      <c r="M597" s="9">
        <f t="shared" si="46"/>
        <v>-414</v>
      </c>
      <c r="O597" s="2" t="s">
        <v>9</v>
      </c>
      <c r="P597" s="2" t="s">
        <v>10</v>
      </c>
      <c r="Q597" s="1"/>
      <c r="R597" s="1"/>
      <c r="S597" s="1"/>
      <c r="AG597" s="1"/>
      <c r="AH597" s="1"/>
      <c r="AI597" s="1"/>
      <c r="AJ597" s="1"/>
      <c r="AK597" s="1"/>
    </row>
    <row r="598" spans="3:37" x14ac:dyDescent="0.25">
      <c r="C598" s="8" t="s">
        <v>163</v>
      </c>
      <c r="D598" s="9">
        <v>-1</v>
      </c>
      <c r="E598" s="7" t="s">
        <v>13</v>
      </c>
      <c r="F598" s="9">
        <v>1225</v>
      </c>
      <c r="G598" s="9">
        <f t="shared" si="45"/>
        <v>-1225</v>
      </c>
      <c r="I598" s="8" t="s">
        <v>163</v>
      </c>
      <c r="J598" s="9">
        <v>-1</v>
      </c>
      <c r="K598" s="7" t="s">
        <v>13</v>
      </c>
      <c r="L598" s="9">
        <v>1225</v>
      </c>
      <c r="M598" s="9">
        <f t="shared" si="46"/>
        <v>-1225</v>
      </c>
      <c r="O598" s="1"/>
      <c r="P598" s="1"/>
      <c r="Q598" s="1"/>
      <c r="R598" s="1"/>
      <c r="S598" s="1"/>
      <c r="AG598" s="2" t="s">
        <v>132</v>
      </c>
      <c r="AH598" s="1"/>
      <c r="AI598" s="1"/>
      <c r="AJ598" s="1"/>
      <c r="AK598" s="1"/>
    </row>
    <row r="599" spans="3:37" x14ac:dyDescent="0.25">
      <c r="C599" s="8" t="s">
        <v>164</v>
      </c>
      <c r="D599" s="9">
        <v>-3</v>
      </c>
      <c r="E599" s="7" t="s">
        <v>13</v>
      </c>
      <c r="F599" s="9">
        <v>125</v>
      </c>
      <c r="G599" s="9">
        <f t="shared" si="45"/>
        <v>-375</v>
      </c>
      <c r="I599" s="8" t="s">
        <v>164</v>
      </c>
      <c r="J599" s="9">
        <v>-3</v>
      </c>
      <c r="K599" s="7" t="s">
        <v>13</v>
      </c>
      <c r="L599" s="9">
        <v>125</v>
      </c>
      <c r="M599" s="9">
        <f t="shared" si="46"/>
        <v>-375</v>
      </c>
      <c r="O599" s="3" t="s">
        <v>11</v>
      </c>
      <c r="P599" s="4" t="s">
        <v>12</v>
      </c>
      <c r="Q599" s="4" t="s">
        <v>13</v>
      </c>
      <c r="R599" s="4" t="s">
        <v>14</v>
      </c>
      <c r="S599" s="4" t="s">
        <v>15</v>
      </c>
      <c r="AG599" s="2" t="s">
        <v>133</v>
      </c>
      <c r="AH599" s="1"/>
      <c r="AI599" s="1"/>
      <c r="AJ599" s="1"/>
      <c r="AK599" s="1"/>
    </row>
    <row r="600" spans="3:37" x14ac:dyDescent="0.25">
      <c r="C600" s="8" t="s">
        <v>165</v>
      </c>
      <c r="D600" s="9">
        <v>-90</v>
      </c>
      <c r="E600" s="7" t="s">
        <v>13</v>
      </c>
      <c r="F600" s="9">
        <v>10</v>
      </c>
      <c r="G600" s="9">
        <f t="shared" si="45"/>
        <v>-900</v>
      </c>
      <c r="I600" s="8" t="s">
        <v>165</v>
      </c>
      <c r="J600" s="9">
        <v>-90</v>
      </c>
      <c r="K600" s="7" t="s">
        <v>13</v>
      </c>
      <c r="L600" s="9">
        <v>7</v>
      </c>
      <c r="M600" s="9">
        <f t="shared" si="46"/>
        <v>-630</v>
      </c>
      <c r="O600" s="1"/>
      <c r="P600" s="1"/>
      <c r="Q600" s="1"/>
      <c r="R600" s="1"/>
      <c r="S600" s="1"/>
    </row>
    <row r="601" spans="3:37" x14ac:dyDescent="0.25">
      <c r="C601" s="8" t="s">
        <v>40</v>
      </c>
      <c r="D601" s="9"/>
      <c r="E601" s="7" t="s">
        <v>13</v>
      </c>
      <c r="F601" s="9"/>
      <c r="G601" s="9">
        <v>-800</v>
      </c>
      <c r="I601" s="8" t="s">
        <v>40</v>
      </c>
      <c r="J601" s="9"/>
      <c r="K601" s="7" t="s">
        <v>13</v>
      </c>
      <c r="L601" s="9"/>
      <c r="M601" s="9">
        <v>-750</v>
      </c>
      <c r="O601" s="2" t="s">
        <v>88</v>
      </c>
      <c r="P601" s="1"/>
      <c r="Q601" s="1"/>
      <c r="R601" s="1"/>
      <c r="S601" s="1"/>
    </row>
    <row r="602" spans="3:37" x14ac:dyDescent="0.25">
      <c r="C602" s="5" t="s">
        <v>41</v>
      </c>
      <c r="D602" s="6"/>
      <c r="E602" s="7" t="s">
        <v>13</v>
      </c>
      <c r="F602" s="6"/>
      <c r="G602" s="6">
        <f>SUM(G588:G601)</f>
        <v>-7956</v>
      </c>
      <c r="I602" s="5" t="s">
        <v>41</v>
      </c>
      <c r="J602" s="6"/>
      <c r="K602" s="7" t="s">
        <v>13</v>
      </c>
      <c r="L602" s="6"/>
      <c r="M602" s="6">
        <f>SUM(M588:M601)</f>
        <v>-7444</v>
      </c>
      <c r="O602" s="1"/>
      <c r="P602" s="1"/>
      <c r="Q602" s="1"/>
      <c r="R602" s="1"/>
      <c r="S602" s="1"/>
    </row>
    <row r="603" spans="3:37" x14ac:dyDescent="0.25">
      <c r="C603" s="8" t="s">
        <v>42</v>
      </c>
      <c r="D603" s="9"/>
      <c r="E603" s="7" t="s">
        <v>13</v>
      </c>
      <c r="F603" s="9"/>
      <c r="G603" s="9">
        <f>SUM(G585,G602)</f>
        <v>4353</v>
      </c>
      <c r="I603" s="8" t="s">
        <v>42</v>
      </c>
      <c r="J603" s="9"/>
      <c r="K603" s="7" t="s">
        <v>13</v>
      </c>
      <c r="L603" s="9"/>
      <c r="M603" s="9">
        <f>SUM(M585,M602)</f>
        <v>7365</v>
      </c>
      <c r="O603" s="2" t="s">
        <v>43</v>
      </c>
      <c r="P603" s="1"/>
      <c r="Q603" s="1"/>
      <c r="R603" s="1"/>
      <c r="S603" s="1"/>
    </row>
    <row r="604" spans="3:37" x14ac:dyDescent="0.25">
      <c r="C604" s="1"/>
      <c r="D604" s="1"/>
      <c r="E604" s="1"/>
      <c r="F604" s="1"/>
      <c r="G604" s="1"/>
      <c r="I604" s="1"/>
      <c r="J604" s="1"/>
      <c r="K604" s="1"/>
      <c r="L604" s="1"/>
      <c r="M604" s="1"/>
      <c r="O604" s="1"/>
      <c r="P604" s="1"/>
      <c r="Q604" s="1"/>
      <c r="R604" s="1"/>
      <c r="S604" s="1"/>
    </row>
    <row r="605" spans="3:37" x14ac:dyDescent="0.25">
      <c r="C605" s="2" t="s">
        <v>55</v>
      </c>
      <c r="D605" s="1"/>
      <c r="E605" s="1"/>
      <c r="F605" s="1"/>
      <c r="G605" s="1"/>
      <c r="I605" s="2" t="s">
        <v>55</v>
      </c>
      <c r="J605" s="1"/>
      <c r="K605" s="1"/>
      <c r="L605" s="1"/>
      <c r="M605" s="1"/>
      <c r="O605" s="1" t="s">
        <v>89</v>
      </c>
      <c r="P605" s="1"/>
      <c r="Q605" s="1"/>
      <c r="R605" s="1"/>
      <c r="S605" s="1"/>
    </row>
    <row r="606" spans="3:37" x14ac:dyDescent="0.25">
      <c r="C606" s="2" t="s">
        <v>51</v>
      </c>
      <c r="D606" s="1"/>
      <c r="E606" s="1"/>
      <c r="F606" s="1"/>
      <c r="G606" s="1"/>
      <c r="I606" s="2" t="s">
        <v>51</v>
      </c>
      <c r="J606" s="1"/>
      <c r="K606" s="1"/>
      <c r="L606" s="1"/>
      <c r="M606" s="1"/>
      <c r="O606" s="2" t="s">
        <v>1</v>
      </c>
      <c r="P606" s="2" t="s">
        <v>2</v>
      </c>
      <c r="Q606" s="1"/>
      <c r="R606" s="1"/>
      <c r="S606" s="1"/>
    </row>
    <row r="607" spans="3:37" x14ac:dyDescent="0.25">
      <c r="C607" s="1"/>
      <c r="D607" s="1"/>
      <c r="E607" s="1"/>
      <c r="F607" s="1"/>
      <c r="G607" s="1"/>
      <c r="I607" s="1"/>
      <c r="J607" s="1"/>
      <c r="K607" s="1"/>
      <c r="L607" s="1"/>
      <c r="M607" s="1"/>
      <c r="O607" s="2" t="s">
        <v>3</v>
      </c>
      <c r="P607" s="2" t="s">
        <v>137</v>
      </c>
      <c r="Q607" s="1"/>
      <c r="R607" s="1"/>
      <c r="S607" s="1"/>
    </row>
    <row r="608" spans="3:37" x14ac:dyDescent="0.25">
      <c r="C608" s="2" t="s">
        <v>43</v>
      </c>
      <c r="D608" s="1"/>
      <c r="E608" s="1"/>
      <c r="F608" s="1"/>
      <c r="G608" s="1"/>
      <c r="I608" s="2" t="s">
        <v>43</v>
      </c>
      <c r="J608" s="1"/>
      <c r="K608" s="1"/>
      <c r="L608" s="1"/>
      <c r="M608" s="1"/>
      <c r="O608" s="2" t="s">
        <v>5</v>
      </c>
      <c r="P608" s="2" t="s">
        <v>6</v>
      </c>
      <c r="Q608" s="1"/>
      <c r="R608" s="1"/>
      <c r="S608" s="1"/>
    </row>
    <row r="609" spans="3:19" x14ac:dyDescent="0.25">
      <c r="C609" s="1"/>
      <c r="D609" s="1"/>
      <c r="E609" s="1"/>
      <c r="F609" s="1"/>
      <c r="G609" s="1"/>
      <c r="I609" s="1"/>
      <c r="J609" s="1"/>
      <c r="K609" s="1"/>
      <c r="L609" s="1"/>
      <c r="M609" s="1"/>
      <c r="O609" s="2" t="s">
        <v>7</v>
      </c>
      <c r="P609" s="2" t="s">
        <v>162</v>
      </c>
      <c r="Q609" s="1"/>
      <c r="R609" s="1"/>
      <c r="S609" s="1"/>
    </row>
    <row r="610" spans="3:19" x14ac:dyDescent="0.25">
      <c r="C610" s="1" t="s">
        <v>97</v>
      </c>
      <c r="D610" s="1"/>
      <c r="E610" s="1"/>
      <c r="F610" s="1"/>
      <c r="G610" s="1"/>
      <c r="I610" s="1" t="s">
        <v>97</v>
      </c>
      <c r="J610" s="1"/>
      <c r="K610" s="1"/>
      <c r="L610" s="1"/>
      <c r="M610" s="1"/>
      <c r="O610" s="2" t="s">
        <v>9</v>
      </c>
      <c r="P610" s="2" t="s">
        <v>10</v>
      </c>
      <c r="Q610" s="1"/>
      <c r="R610" s="1"/>
      <c r="S610" s="1"/>
    </row>
    <row r="611" spans="3:19" x14ac:dyDescent="0.25">
      <c r="C611" s="2" t="s">
        <v>1</v>
      </c>
      <c r="D611" s="2" t="s">
        <v>2</v>
      </c>
      <c r="E611" s="1"/>
      <c r="F611" s="1"/>
      <c r="G611" s="1"/>
      <c r="I611" s="2" t="s">
        <v>1</v>
      </c>
      <c r="J611" s="2" t="s">
        <v>2</v>
      </c>
      <c r="K611" s="1"/>
      <c r="L611" s="1"/>
      <c r="M611" s="1"/>
      <c r="O611" s="1"/>
      <c r="P611" s="1"/>
      <c r="Q611" s="1"/>
      <c r="R611" s="1"/>
      <c r="S611" s="1"/>
    </row>
    <row r="612" spans="3:19" x14ac:dyDescent="0.25">
      <c r="C612" s="2" t="s">
        <v>3</v>
      </c>
      <c r="D612" s="2" t="s">
        <v>4</v>
      </c>
      <c r="E612" s="1"/>
      <c r="F612" s="1"/>
      <c r="G612" s="1"/>
      <c r="I612" s="2" t="s">
        <v>3</v>
      </c>
      <c r="J612" s="2" t="s">
        <v>134</v>
      </c>
      <c r="K612" s="1"/>
      <c r="L612" s="1"/>
      <c r="M612" s="1"/>
      <c r="O612" s="3" t="s">
        <v>11</v>
      </c>
      <c r="P612" s="4" t="s">
        <v>12</v>
      </c>
      <c r="Q612" s="4" t="s">
        <v>13</v>
      </c>
      <c r="R612" s="4" t="s">
        <v>14</v>
      </c>
      <c r="S612" s="4" t="s">
        <v>15</v>
      </c>
    </row>
    <row r="613" spans="3:19" x14ac:dyDescent="0.25">
      <c r="C613" s="2" t="s">
        <v>5</v>
      </c>
      <c r="D613" s="2" t="s">
        <v>6</v>
      </c>
      <c r="E613" s="1"/>
      <c r="F613" s="1"/>
      <c r="G613" s="1"/>
      <c r="I613" s="2" t="s">
        <v>5</v>
      </c>
      <c r="J613" s="2" t="s">
        <v>6</v>
      </c>
      <c r="K613" s="1"/>
      <c r="L613" s="1"/>
      <c r="M613" s="1"/>
      <c r="O613" s="1"/>
      <c r="P613" s="1"/>
      <c r="Q613" s="1"/>
      <c r="R613" s="1"/>
      <c r="S613" s="1"/>
    </row>
    <row r="614" spans="3:19" x14ac:dyDescent="0.25">
      <c r="C614" s="2" t="s">
        <v>7</v>
      </c>
      <c r="D614" s="2" t="s">
        <v>162</v>
      </c>
      <c r="E614" s="1"/>
      <c r="F614" s="1"/>
      <c r="G614" s="1"/>
      <c r="I614" s="2" t="s">
        <v>7</v>
      </c>
      <c r="J614" s="2" t="s">
        <v>162</v>
      </c>
      <c r="K614" s="1"/>
      <c r="L614" s="1"/>
      <c r="M614" s="1"/>
      <c r="O614" s="2" t="s">
        <v>90</v>
      </c>
      <c r="P614" s="1"/>
      <c r="Q614" s="1"/>
      <c r="R614" s="1"/>
      <c r="S614" s="1"/>
    </row>
    <row r="615" spans="3:19" x14ac:dyDescent="0.25">
      <c r="C615" s="2" t="s">
        <v>9</v>
      </c>
      <c r="D615" s="2" t="s">
        <v>10</v>
      </c>
      <c r="E615" s="1"/>
      <c r="F615" s="1"/>
      <c r="G615" s="1"/>
      <c r="I615" s="2" t="s">
        <v>9</v>
      </c>
      <c r="J615" s="2" t="s">
        <v>10</v>
      </c>
      <c r="K615" s="1"/>
      <c r="L615" s="1"/>
      <c r="M615" s="1"/>
      <c r="O615" s="1"/>
      <c r="P615" s="1"/>
      <c r="Q615" s="1"/>
      <c r="R615" s="1"/>
      <c r="S615" s="1"/>
    </row>
    <row r="616" spans="3:19" x14ac:dyDescent="0.25">
      <c r="C616" s="1"/>
      <c r="D616" s="1"/>
      <c r="E616" s="1"/>
      <c r="F616" s="1"/>
      <c r="G616" s="1"/>
      <c r="I616" s="1"/>
      <c r="J616" s="1"/>
      <c r="K616" s="1"/>
      <c r="L616" s="1"/>
      <c r="M616" s="1"/>
      <c r="O616" s="2" t="s">
        <v>43</v>
      </c>
      <c r="P616" s="1"/>
      <c r="Q616" s="1"/>
      <c r="R616" s="1"/>
      <c r="S616" s="1"/>
    </row>
    <row r="617" spans="3:19" x14ac:dyDescent="0.25">
      <c r="C617" s="3" t="s">
        <v>11</v>
      </c>
      <c r="D617" s="4" t="s">
        <v>12</v>
      </c>
      <c r="E617" s="4" t="s">
        <v>13</v>
      </c>
      <c r="F617" s="4" t="s">
        <v>14</v>
      </c>
      <c r="G617" s="4" t="s">
        <v>15</v>
      </c>
      <c r="I617" s="3" t="s">
        <v>11</v>
      </c>
      <c r="J617" s="4" t="s">
        <v>12</v>
      </c>
      <c r="K617" s="4" t="s">
        <v>13</v>
      </c>
      <c r="L617" s="4" t="s">
        <v>14</v>
      </c>
      <c r="M617" s="4" t="s">
        <v>15</v>
      </c>
      <c r="O617" s="1"/>
      <c r="P617" s="1"/>
      <c r="Q617" s="1"/>
      <c r="R617" s="1"/>
      <c r="S617" s="1"/>
    </row>
    <row r="618" spans="3:19" x14ac:dyDescent="0.25">
      <c r="C618" s="1"/>
      <c r="D618" s="1"/>
      <c r="E618" s="1"/>
      <c r="F618" s="1"/>
      <c r="G618" s="1"/>
      <c r="I618" s="1"/>
      <c r="J618" s="1"/>
      <c r="K618" s="1"/>
      <c r="L618" s="1"/>
      <c r="M618" s="1"/>
      <c r="O618" s="1" t="s">
        <v>91</v>
      </c>
      <c r="P618" s="1"/>
      <c r="Q618" s="1"/>
      <c r="R618" s="1"/>
      <c r="S618" s="1"/>
    </row>
    <row r="619" spans="3:19" x14ac:dyDescent="0.25">
      <c r="C619" s="2" t="s">
        <v>98</v>
      </c>
      <c r="D619" s="1"/>
      <c r="E619" s="1"/>
      <c r="F619" s="1"/>
      <c r="G619" s="1"/>
      <c r="I619" s="2" t="s">
        <v>98</v>
      </c>
      <c r="J619" s="1"/>
      <c r="K619" s="1"/>
      <c r="L619" s="1"/>
      <c r="M619" s="1"/>
      <c r="O619" s="2" t="s">
        <v>1</v>
      </c>
      <c r="P619" s="2" t="s">
        <v>2</v>
      </c>
      <c r="Q619" s="1"/>
      <c r="R619" s="1"/>
      <c r="S619" s="1"/>
    </row>
    <row r="620" spans="3:19" x14ac:dyDescent="0.25">
      <c r="C620" s="1"/>
      <c r="D620" s="1"/>
      <c r="E620" s="1"/>
      <c r="F620" s="1"/>
      <c r="G620" s="1"/>
      <c r="I620" s="1"/>
      <c r="J620" s="1"/>
      <c r="K620" s="1"/>
      <c r="L620" s="1"/>
      <c r="M620" s="1"/>
      <c r="O620" s="2" t="s">
        <v>3</v>
      </c>
      <c r="P620" s="2" t="s">
        <v>137</v>
      </c>
      <c r="Q620" s="1"/>
      <c r="R620" s="1"/>
      <c r="S620" s="1"/>
    </row>
    <row r="621" spans="3:19" x14ac:dyDescent="0.25">
      <c r="C621" s="2" t="s">
        <v>43</v>
      </c>
      <c r="D621" s="1"/>
      <c r="E621" s="1"/>
      <c r="F621" s="1"/>
      <c r="G621" s="1"/>
      <c r="I621" s="2" t="s">
        <v>43</v>
      </c>
      <c r="J621" s="1"/>
      <c r="K621" s="1"/>
      <c r="L621" s="1"/>
      <c r="M621" s="1"/>
      <c r="O621" s="2" t="s">
        <v>5</v>
      </c>
      <c r="P621" s="2" t="s">
        <v>6</v>
      </c>
      <c r="Q621" s="1"/>
      <c r="R621" s="1"/>
      <c r="S621" s="1"/>
    </row>
    <row r="622" spans="3:19" x14ac:dyDescent="0.25">
      <c r="C622" s="1"/>
      <c r="D622" s="1"/>
      <c r="E622" s="1"/>
      <c r="F622" s="1"/>
      <c r="G622" s="1"/>
      <c r="I622" s="1"/>
      <c r="J622" s="1"/>
      <c r="K622" s="1"/>
      <c r="L622" s="1"/>
      <c r="M622" s="1"/>
      <c r="O622" s="2" t="s">
        <v>7</v>
      </c>
      <c r="P622" s="2" t="s">
        <v>162</v>
      </c>
      <c r="Q622" s="1"/>
      <c r="R622" s="1"/>
      <c r="S622" s="1"/>
    </row>
    <row r="623" spans="3:19" x14ac:dyDescent="0.25">
      <c r="C623" s="1" t="s">
        <v>99</v>
      </c>
      <c r="D623" s="1"/>
      <c r="E623" s="1"/>
      <c r="F623" s="1"/>
      <c r="G623" s="1"/>
      <c r="I623" s="1" t="s">
        <v>99</v>
      </c>
      <c r="J623" s="1"/>
      <c r="K623" s="1"/>
      <c r="L623" s="1"/>
      <c r="M623" s="1"/>
      <c r="O623" s="2" t="s">
        <v>9</v>
      </c>
      <c r="P623" s="2" t="s">
        <v>10</v>
      </c>
      <c r="Q623" s="1"/>
      <c r="R623" s="1"/>
      <c r="S623" s="1"/>
    </row>
    <row r="624" spans="3:19" x14ac:dyDescent="0.25">
      <c r="C624" s="2" t="s">
        <v>1</v>
      </c>
      <c r="D624" s="2" t="s">
        <v>2</v>
      </c>
      <c r="E624" s="1"/>
      <c r="F624" s="1"/>
      <c r="G624" s="1"/>
      <c r="I624" s="2" t="s">
        <v>1</v>
      </c>
      <c r="J624" s="2" t="s">
        <v>2</v>
      </c>
      <c r="K624" s="1"/>
      <c r="L624" s="1"/>
      <c r="M624" s="1"/>
      <c r="O624" s="1"/>
      <c r="P624" s="1"/>
      <c r="Q624" s="1"/>
      <c r="R624" s="1"/>
      <c r="S624" s="1"/>
    </row>
    <row r="625" spans="3:19" x14ac:dyDescent="0.25">
      <c r="C625" s="2" t="s">
        <v>3</v>
      </c>
      <c r="D625" s="2" t="s">
        <v>4</v>
      </c>
      <c r="E625" s="1"/>
      <c r="F625" s="1"/>
      <c r="G625" s="1"/>
      <c r="I625" s="2" t="s">
        <v>3</v>
      </c>
      <c r="J625" s="2" t="s">
        <v>134</v>
      </c>
      <c r="K625" s="1"/>
      <c r="L625" s="1"/>
      <c r="M625" s="1"/>
      <c r="O625" s="3" t="s">
        <v>11</v>
      </c>
      <c r="P625" s="4" t="s">
        <v>12</v>
      </c>
      <c r="Q625" s="4" t="s">
        <v>13</v>
      </c>
      <c r="R625" s="4" t="s">
        <v>14</v>
      </c>
      <c r="S625" s="4" t="s">
        <v>15</v>
      </c>
    </row>
    <row r="626" spans="3:19" x14ac:dyDescent="0.25">
      <c r="C626" s="2" t="s">
        <v>5</v>
      </c>
      <c r="D626" s="2" t="s">
        <v>6</v>
      </c>
      <c r="E626" s="1"/>
      <c r="F626" s="1"/>
      <c r="G626" s="1"/>
      <c r="I626" s="2" t="s">
        <v>5</v>
      </c>
      <c r="J626" s="2" t="s">
        <v>6</v>
      </c>
      <c r="K626" s="1"/>
      <c r="L626" s="1"/>
      <c r="M626" s="1"/>
      <c r="O626" s="5" t="s">
        <v>16</v>
      </c>
      <c r="P626" s="6"/>
      <c r="Q626" s="7" t="s">
        <v>13</v>
      </c>
      <c r="R626" s="6"/>
      <c r="S626" s="6"/>
    </row>
    <row r="627" spans="3:19" x14ac:dyDescent="0.25">
      <c r="C627" s="2" t="s">
        <v>7</v>
      </c>
      <c r="D627" s="2" t="s">
        <v>162</v>
      </c>
      <c r="E627" s="1"/>
      <c r="F627" s="1"/>
      <c r="G627" s="1"/>
      <c r="I627" s="2" t="s">
        <v>7</v>
      </c>
      <c r="J627" s="2" t="s">
        <v>162</v>
      </c>
      <c r="K627" s="1"/>
      <c r="L627" s="1"/>
      <c r="M627" s="1"/>
      <c r="O627" s="8" t="s">
        <v>68</v>
      </c>
      <c r="P627" s="9">
        <v>2500</v>
      </c>
      <c r="Q627" s="7" t="s">
        <v>18</v>
      </c>
      <c r="R627" s="10">
        <v>6</v>
      </c>
      <c r="S627" s="9">
        <f>P627*R627</f>
        <v>15000</v>
      </c>
    </row>
    <row r="628" spans="3:19" x14ac:dyDescent="0.25">
      <c r="C628" s="2" t="s">
        <v>9</v>
      </c>
      <c r="D628" s="2" t="s">
        <v>10</v>
      </c>
      <c r="E628" s="1"/>
      <c r="F628" s="1"/>
      <c r="G628" s="1"/>
      <c r="I628" s="2" t="s">
        <v>9</v>
      </c>
      <c r="J628" s="2" t="s">
        <v>10</v>
      </c>
      <c r="K628" s="1"/>
      <c r="L628" s="1"/>
      <c r="M628" s="1"/>
      <c r="O628" s="8" t="s">
        <v>20</v>
      </c>
      <c r="P628" s="9"/>
      <c r="Q628" s="7" t="s">
        <v>21</v>
      </c>
      <c r="R628" s="9"/>
      <c r="S628" s="9">
        <v>870</v>
      </c>
    </row>
    <row r="629" spans="3:19" x14ac:dyDescent="0.25">
      <c r="C629" s="1"/>
      <c r="D629" s="1"/>
      <c r="E629" s="1"/>
      <c r="F629" s="1"/>
      <c r="G629" s="1"/>
      <c r="I629" s="1"/>
      <c r="J629" s="1"/>
      <c r="K629" s="1"/>
      <c r="L629" s="1"/>
      <c r="M629" s="1"/>
      <c r="O629" s="5" t="s">
        <v>22</v>
      </c>
      <c r="P629" s="6"/>
      <c r="Q629" s="7" t="s">
        <v>13</v>
      </c>
      <c r="R629" s="6"/>
      <c r="S629" s="6">
        <f>SUM(S627:S628)</f>
        <v>15870</v>
      </c>
    </row>
    <row r="630" spans="3:19" x14ac:dyDescent="0.25">
      <c r="C630" s="3" t="s">
        <v>11</v>
      </c>
      <c r="D630" s="4" t="s">
        <v>12</v>
      </c>
      <c r="E630" s="4" t="s">
        <v>13</v>
      </c>
      <c r="F630" s="4" t="s">
        <v>14</v>
      </c>
      <c r="G630" s="4" t="s">
        <v>15</v>
      </c>
      <c r="I630" s="3" t="s">
        <v>11</v>
      </c>
      <c r="J630" s="4" t="s">
        <v>12</v>
      </c>
      <c r="K630" s="4" t="s">
        <v>13</v>
      </c>
      <c r="L630" s="4" t="s">
        <v>14</v>
      </c>
      <c r="M630" s="4" t="s">
        <v>15</v>
      </c>
      <c r="O630" s="8" t="s">
        <v>13</v>
      </c>
      <c r="P630" s="9"/>
      <c r="Q630" s="7" t="s">
        <v>13</v>
      </c>
      <c r="R630" s="9"/>
      <c r="S630" s="9"/>
    </row>
    <row r="631" spans="3:19" x14ac:dyDescent="0.25">
      <c r="C631" s="1"/>
      <c r="D631" s="1"/>
      <c r="E631" s="1"/>
      <c r="F631" s="1"/>
      <c r="G631" s="1"/>
      <c r="I631" s="1"/>
      <c r="J631" s="1"/>
      <c r="K631" s="1"/>
      <c r="L631" s="1"/>
      <c r="M631" s="1"/>
      <c r="O631" s="5" t="s">
        <v>23</v>
      </c>
      <c r="P631" s="6"/>
      <c r="Q631" s="7" t="s">
        <v>13</v>
      </c>
      <c r="R631" s="6"/>
      <c r="S631" s="6"/>
    </row>
    <row r="632" spans="3:19" x14ac:dyDescent="0.25">
      <c r="C632" s="2" t="s">
        <v>100</v>
      </c>
      <c r="D632" s="1"/>
      <c r="E632" s="1"/>
      <c r="F632" s="1"/>
      <c r="G632" s="1"/>
      <c r="I632" s="2" t="s">
        <v>100</v>
      </c>
      <c r="J632" s="1"/>
      <c r="K632" s="1"/>
      <c r="L632" s="1"/>
      <c r="M632" s="1"/>
      <c r="O632" s="8" t="s">
        <v>24</v>
      </c>
      <c r="P632" s="10">
        <v>-5</v>
      </c>
      <c r="Q632" s="7" t="s">
        <v>62</v>
      </c>
      <c r="R632" s="10">
        <v>180</v>
      </c>
      <c r="S632" s="9">
        <f>P632*R632</f>
        <v>-900</v>
      </c>
    </row>
    <row r="633" spans="3:19" x14ac:dyDescent="0.25">
      <c r="C633" s="1"/>
      <c r="D633" s="1"/>
      <c r="E633" s="1"/>
      <c r="F633" s="1"/>
      <c r="G633" s="1"/>
      <c r="I633" s="1"/>
      <c r="J633" s="1"/>
      <c r="K633" s="1"/>
      <c r="L633" s="1"/>
      <c r="M633" s="1"/>
      <c r="O633" s="8" t="s">
        <v>25</v>
      </c>
      <c r="P633" s="9">
        <v>-35</v>
      </c>
      <c r="Q633" s="7" t="s">
        <v>26</v>
      </c>
      <c r="R633" s="10"/>
      <c r="S633" s="9"/>
    </row>
    <row r="634" spans="3:19" x14ac:dyDescent="0.25">
      <c r="C634" s="2" t="s">
        <v>43</v>
      </c>
      <c r="D634" s="1"/>
      <c r="E634" s="1"/>
      <c r="F634" s="1"/>
      <c r="G634" s="1"/>
      <c r="I634" s="2" t="s">
        <v>43</v>
      </c>
      <c r="J634" s="1"/>
      <c r="K634" s="1"/>
      <c r="L634" s="1"/>
      <c r="M634" s="1"/>
      <c r="O634" s="8" t="s">
        <v>71</v>
      </c>
      <c r="P634" s="9">
        <v>-2300</v>
      </c>
      <c r="Q634" s="7" t="s">
        <v>72</v>
      </c>
      <c r="R634" s="10">
        <v>7.0000000000000007E-2</v>
      </c>
      <c r="S634" s="9">
        <f>P634*R634</f>
        <v>-161.00000000000003</v>
      </c>
    </row>
    <row r="635" spans="3:19" x14ac:dyDescent="0.25">
      <c r="C635" s="1"/>
      <c r="D635" s="1"/>
      <c r="E635" s="1"/>
      <c r="F635" s="1"/>
      <c r="G635" s="1"/>
      <c r="I635" s="1"/>
      <c r="J635" s="1"/>
      <c r="K635" s="1"/>
      <c r="L635" s="1"/>
      <c r="M635" s="1"/>
      <c r="O635" s="5" t="s">
        <v>27</v>
      </c>
      <c r="P635" s="6"/>
      <c r="Q635" s="7" t="s">
        <v>13</v>
      </c>
      <c r="R635" s="6"/>
      <c r="S635" s="6">
        <f>SUM(S631:S634)</f>
        <v>-1061</v>
      </c>
    </row>
    <row r="636" spans="3:19" x14ac:dyDescent="0.25">
      <c r="C636" s="1" t="s">
        <v>101</v>
      </c>
      <c r="D636" s="1"/>
      <c r="E636" s="1"/>
      <c r="F636" s="1"/>
      <c r="G636" s="1"/>
      <c r="I636" s="1" t="s">
        <v>101</v>
      </c>
      <c r="J636" s="1"/>
      <c r="K636" s="1"/>
      <c r="L636" s="1"/>
      <c r="M636" s="1"/>
      <c r="O636" s="5" t="s">
        <v>28</v>
      </c>
      <c r="P636" s="6"/>
      <c r="Q636" s="7" t="s">
        <v>13</v>
      </c>
      <c r="R636" s="6"/>
      <c r="S636" s="6">
        <f>SUM(S629,S635)</f>
        <v>14809</v>
      </c>
    </row>
    <row r="637" spans="3:19" x14ac:dyDescent="0.25">
      <c r="C637" s="2" t="s">
        <v>1</v>
      </c>
      <c r="D637" s="2" t="s">
        <v>2</v>
      </c>
      <c r="E637" s="1"/>
      <c r="F637" s="1"/>
      <c r="G637" s="1"/>
      <c r="I637" s="2" t="s">
        <v>1</v>
      </c>
      <c r="J637" s="2" t="s">
        <v>2</v>
      </c>
      <c r="K637" s="1"/>
      <c r="L637" s="1"/>
      <c r="M637" s="1"/>
      <c r="O637" s="8" t="s">
        <v>13</v>
      </c>
      <c r="P637" s="9"/>
      <c r="Q637" s="7" t="s">
        <v>13</v>
      </c>
      <c r="R637" s="9"/>
      <c r="S637" s="9"/>
    </row>
    <row r="638" spans="3:19" x14ac:dyDescent="0.25">
      <c r="C638" s="2" t="s">
        <v>3</v>
      </c>
      <c r="D638" s="2" t="s">
        <v>4</v>
      </c>
      <c r="E638" s="1"/>
      <c r="F638" s="1"/>
      <c r="G638" s="1"/>
      <c r="I638" s="2" t="s">
        <v>3</v>
      </c>
      <c r="J638" s="2" t="s">
        <v>134</v>
      </c>
      <c r="K638" s="1"/>
      <c r="L638" s="1"/>
      <c r="M638" s="1"/>
      <c r="O638" s="5" t="s">
        <v>29</v>
      </c>
      <c r="P638" s="6"/>
      <c r="Q638" s="7" t="s">
        <v>13</v>
      </c>
      <c r="R638" s="6"/>
      <c r="S638" s="6"/>
    </row>
    <row r="639" spans="3:19" x14ac:dyDescent="0.25">
      <c r="C639" s="2" t="s">
        <v>5</v>
      </c>
      <c r="D639" s="2" t="s">
        <v>6</v>
      </c>
      <c r="E639" s="1"/>
      <c r="F639" s="1"/>
      <c r="G639" s="1"/>
      <c r="I639" s="2" t="s">
        <v>5</v>
      </c>
      <c r="J639" s="2" t="s">
        <v>6</v>
      </c>
      <c r="K639" s="1"/>
      <c r="L639" s="1"/>
      <c r="M639" s="1"/>
      <c r="O639" s="8" t="s">
        <v>30</v>
      </c>
      <c r="P639" s="9">
        <v>-1</v>
      </c>
      <c r="Q639" s="7" t="s">
        <v>13</v>
      </c>
      <c r="R639" s="9">
        <v>653</v>
      </c>
      <c r="S639" s="9">
        <f>P639*R639</f>
        <v>-653</v>
      </c>
    </row>
    <row r="640" spans="3:19" x14ac:dyDescent="0.25">
      <c r="C640" s="2" t="s">
        <v>7</v>
      </c>
      <c r="D640" s="2" t="s">
        <v>162</v>
      </c>
      <c r="E640" s="1"/>
      <c r="F640" s="1"/>
      <c r="G640" s="1"/>
      <c r="I640" s="2" t="s">
        <v>7</v>
      </c>
      <c r="J640" s="2" t="s">
        <v>162</v>
      </c>
      <c r="K640" s="1"/>
      <c r="L640" s="1"/>
      <c r="M640" s="1"/>
      <c r="O640" s="8" t="s">
        <v>31</v>
      </c>
      <c r="P640" s="9">
        <v>-1</v>
      </c>
      <c r="Q640" s="7" t="s">
        <v>13</v>
      </c>
      <c r="R640" s="9"/>
      <c r="S640" s="9"/>
    </row>
    <row r="641" spans="3:19" x14ac:dyDescent="0.25">
      <c r="C641" s="2" t="s">
        <v>9</v>
      </c>
      <c r="D641" s="2" t="s">
        <v>10</v>
      </c>
      <c r="E641" s="1"/>
      <c r="F641" s="1"/>
      <c r="G641" s="1"/>
      <c r="I641" s="2" t="s">
        <v>9</v>
      </c>
      <c r="J641" s="2" t="s">
        <v>10</v>
      </c>
      <c r="K641" s="1"/>
      <c r="L641" s="1"/>
      <c r="M641" s="1"/>
      <c r="O641" s="8" t="s">
        <v>32</v>
      </c>
      <c r="P641" s="9">
        <v>-35</v>
      </c>
      <c r="Q641" s="7" t="s">
        <v>13</v>
      </c>
      <c r="R641" s="9">
        <v>19</v>
      </c>
      <c r="S641" s="9">
        <f t="shared" ref="S641:S651" si="47">P641*R641</f>
        <v>-665</v>
      </c>
    </row>
    <row r="642" spans="3:19" x14ac:dyDescent="0.25">
      <c r="C642" s="1"/>
      <c r="D642" s="1"/>
      <c r="E642" s="1"/>
      <c r="F642" s="1"/>
      <c r="G642" s="1"/>
      <c r="I642" s="1"/>
      <c r="J642" s="1"/>
      <c r="K642" s="1"/>
      <c r="L642" s="1"/>
      <c r="M642" s="1"/>
      <c r="O642" s="8" t="s">
        <v>33</v>
      </c>
      <c r="P642" s="9">
        <v>-1</v>
      </c>
      <c r="Q642" s="7" t="s">
        <v>13</v>
      </c>
      <c r="R642" s="9">
        <v>380</v>
      </c>
      <c r="S642" s="9">
        <f t="shared" si="47"/>
        <v>-380</v>
      </c>
    </row>
    <row r="643" spans="3:19" x14ac:dyDescent="0.25">
      <c r="C643" s="3" t="s">
        <v>11</v>
      </c>
      <c r="D643" s="4" t="s">
        <v>12</v>
      </c>
      <c r="E643" s="4" t="s">
        <v>13</v>
      </c>
      <c r="F643" s="4" t="s">
        <v>14</v>
      </c>
      <c r="G643" s="4" t="s">
        <v>15</v>
      </c>
      <c r="I643" s="3" t="s">
        <v>11</v>
      </c>
      <c r="J643" s="4" t="s">
        <v>12</v>
      </c>
      <c r="K643" s="4" t="s">
        <v>13</v>
      </c>
      <c r="L643" s="4" t="s">
        <v>14</v>
      </c>
      <c r="M643" s="4" t="s">
        <v>15</v>
      </c>
      <c r="O643" s="8" t="s">
        <v>92</v>
      </c>
      <c r="P643" s="9">
        <v>-1</v>
      </c>
      <c r="Q643" s="7" t="s">
        <v>13</v>
      </c>
      <c r="R643" s="9">
        <v>175</v>
      </c>
      <c r="S643" s="9">
        <f t="shared" si="47"/>
        <v>-175</v>
      </c>
    </row>
    <row r="644" spans="3:19" x14ac:dyDescent="0.25">
      <c r="C644" s="1"/>
      <c r="D644" s="1"/>
      <c r="E644" s="1"/>
      <c r="F644" s="1"/>
      <c r="G644" s="1"/>
      <c r="I644" s="1"/>
      <c r="J644" s="1"/>
      <c r="K644" s="1"/>
      <c r="L644" s="1"/>
      <c r="M644" s="1"/>
      <c r="O644" s="8" t="s">
        <v>93</v>
      </c>
      <c r="P644" s="9">
        <v>-2</v>
      </c>
      <c r="Q644" s="7" t="s">
        <v>13</v>
      </c>
      <c r="R644" s="9">
        <v>350</v>
      </c>
      <c r="S644" s="9">
        <f t="shared" si="47"/>
        <v>-700</v>
      </c>
    </row>
    <row r="645" spans="3:19" x14ac:dyDescent="0.25">
      <c r="C645" s="2" t="s">
        <v>102</v>
      </c>
      <c r="D645" s="1"/>
      <c r="E645" s="1"/>
      <c r="F645" s="1"/>
      <c r="G645" s="1"/>
      <c r="I645" s="2" t="s">
        <v>102</v>
      </c>
      <c r="J645" s="1"/>
      <c r="K645" s="1"/>
      <c r="L645" s="1"/>
      <c r="M645" s="1"/>
      <c r="O645" s="8" t="s">
        <v>94</v>
      </c>
      <c r="P645" s="9">
        <v>-1</v>
      </c>
      <c r="Q645" s="7" t="s">
        <v>13</v>
      </c>
      <c r="R645" s="9">
        <v>225</v>
      </c>
      <c r="S645" s="9">
        <f t="shared" si="47"/>
        <v>-225</v>
      </c>
    </row>
    <row r="646" spans="3:19" x14ac:dyDescent="0.25">
      <c r="C646" s="1"/>
      <c r="D646" s="1"/>
      <c r="E646" s="1"/>
      <c r="F646" s="1"/>
      <c r="G646" s="1"/>
      <c r="I646" s="1"/>
      <c r="J646" s="1"/>
      <c r="K646" s="1"/>
      <c r="L646" s="1"/>
      <c r="M646" s="1"/>
      <c r="O646" s="8" t="s">
        <v>35</v>
      </c>
      <c r="P646" s="9">
        <v>-1</v>
      </c>
      <c r="Q646" s="7" t="s">
        <v>13</v>
      </c>
      <c r="R646" s="9">
        <v>861</v>
      </c>
      <c r="S646" s="9">
        <f t="shared" si="47"/>
        <v>-861</v>
      </c>
    </row>
    <row r="647" spans="3:19" x14ac:dyDescent="0.25">
      <c r="C647" s="2" t="s">
        <v>43</v>
      </c>
      <c r="D647" s="1"/>
      <c r="E647" s="1"/>
      <c r="F647" s="1"/>
      <c r="G647" s="1"/>
      <c r="I647" s="2" t="s">
        <v>43</v>
      </c>
      <c r="J647" s="1"/>
      <c r="K647" s="1"/>
      <c r="L647" s="1"/>
      <c r="M647" s="1"/>
      <c r="O647" s="8" t="s">
        <v>95</v>
      </c>
      <c r="P647" s="9">
        <v>-1</v>
      </c>
      <c r="Q647" s="7" t="s">
        <v>13</v>
      </c>
      <c r="R647" s="9">
        <v>391</v>
      </c>
      <c r="S647" s="9">
        <f t="shared" si="47"/>
        <v>-391</v>
      </c>
    </row>
    <row r="648" spans="3:19" x14ac:dyDescent="0.25">
      <c r="C648" s="1"/>
      <c r="D648" s="1"/>
      <c r="E648" s="1"/>
      <c r="F648" s="1"/>
      <c r="G648" s="1"/>
      <c r="I648" s="1"/>
      <c r="J648" s="1"/>
      <c r="K648" s="1"/>
      <c r="L648" s="1"/>
      <c r="M648" s="1"/>
      <c r="O648" s="8" t="s">
        <v>96</v>
      </c>
      <c r="P648" s="9">
        <v>-2300</v>
      </c>
      <c r="Q648" s="7" t="s">
        <v>13</v>
      </c>
      <c r="R648" s="10">
        <v>0.18</v>
      </c>
      <c r="S648" s="9">
        <f t="shared" si="47"/>
        <v>-414</v>
      </c>
    </row>
    <row r="649" spans="3:19" x14ac:dyDescent="0.25">
      <c r="C649" s="1" t="s">
        <v>103</v>
      </c>
      <c r="D649" s="1"/>
      <c r="E649" s="1"/>
      <c r="F649" s="1"/>
      <c r="G649" s="1"/>
      <c r="I649" s="1" t="s">
        <v>103</v>
      </c>
      <c r="J649" s="1"/>
      <c r="K649" s="1"/>
      <c r="L649" s="1"/>
      <c r="M649" s="1"/>
      <c r="O649" s="8" t="s">
        <v>163</v>
      </c>
      <c r="P649" s="9">
        <v>-1</v>
      </c>
      <c r="Q649" s="7" t="s">
        <v>13</v>
      </c>
      <c r="R649" s="9">
        <v>1225</v>
      </c>
      <c r="S649" s="9">
        <f t="shared" si="47"/>
        <v>-1225</v>
      </c>
    </row>
    <row r="650" spans="3:19" x14ac:dyDescent="0.25">
      <c r="C650" s="2" t="s">
        <v>1</v>
      </c>
      <c r="D650" s="2" t="s">
        <v>2</v>
      </c>
      <c r="E650" s="1"/>
      <c r="F650" s="1"/>
      <c r="G650" s="1"/>
      <c r="I650" s="2" t="s">
        <v>1</v>
      </c>
      <c r="J650" s="2" t="s">
        <v>2</v>
      </c>
      <c r="K650" s="1"/>
      <c r="L650" s="1"/>
      <c r="M650" s="1"/>
      <c r="O650" s="8" t="s">
        <v>164</v>
      </c>
      <c r="P650" s="9">
        <v>-3</v>
      </c>
      <c r="Q650" s="7" t="s">
        <v>13</v>
      </c>
      <c r="R650" s="9">
        <v>125</v>
      </c>
      <c r="S650" s="9">
        <f t="shared" si="47"/>
        <v>-375</v>
      </c>
    </row>
    <row r="651" spans="3:19" x14ac:dyDescent="0.25">
      <c r="C651" s="2" t="s">
        <v>3</v>
      </c>
      <c r="D651" s="2" t="s">
        <v>4</v>
      </c>
      <c r="E651" s="1"/>
      <c r="F651" s="1"/>
      <c r="G651" s="1"/>
      <c r="I651" s="2" t="s">
        <v>3</v>
      </c>
      <c r="J651" s="2" t="s">
        <v>134</v>
      </c>
      <c r="K651" s="1"/>
      <c r="L651" s="1"/>
      <c r="M651" s="1"/>
      <c r="O651" s="8" t="s">
        <v>165</v>
      </c>
      <c r="P651" s="9">
        <v>-90</v>
      </c>
      <c r="Q651" s="7" t="s">
        <v>13</v>
      </c>
      <c r="R651" s="9">
        <v>7</v>
      </c>
      <c r="S651" s="9">
        <f t="shared" si="47"/>
        <v>-630</v>
      </c>
    </row>
    <row r="652" spans="3:19" x14ac:dyDescent="0.25">
      <c r="C652" s="2" t="s">
        <v>5</v>
      </c>
      <c r="D652" s="2" t="s">
        <v>6</v>
      </c>
      <c r="E652" s="1"/>
      <c r="F652" s="1"/>
      <c r="G652" s="1"/>
      <c r="I652" s="2" t="s">
        <v>5</v>
      </c>
      <c r="J652" s="2" t="s">
        <v>6</v>
      </c>
      <c r="K652" s="1"/>
      <c r="L652" s="1"/>
      <c r="M652" s="1"/>
      <c r="O652" s="8" t="s">
        <v>40</v>
      </c>
      <c r="P652" s="9"/>
      <c r="Q652" s="7" t="s">
        <v>13</v>
      </c>
      <c r="R652" s="9"/>
      <c r="S652" s="9">
        <v>-750</v>
      </c>
    </row>
    <row r="653" spans="3:19" x14ac:dyDescent="0.25">
      <c r="C653" s="2" t="s">
        <v>7</v>
      </c>
      <c r="D653" s="2" t="s">
        <v>162</v>
      </c>
      <c r="E653" s="1"/>
      <c r="F653" s="1"/>
      <c r="G653" s="1"/>
      <c r="I653" s="2" t="s">
        <v>7</v>
      </c>
      <c r="J653" s="2" t="s">
        <v>162</v>
      </c>
      <c r="K653" s="1"/>
      <c r="L653" s="1"/>
      <c r="M653" s="1"/>
      <c r="O653" s="5" t="s">
        <v>41</v>
      </c>
      <c r="P653" s="6"/>
      <c r="Q653" s="7" t="s">
        <v>13</v>
      </c>
      <c r="R653" s="6"/>
      <c r="S653" s="6">
        <f>SUM(S639:S652)</f>
        <v>-7444</v>
      </c>
    </row>
    <row r="654" spans="3:19" x14ac:dyDescent="0.25">
      <c r="C654" s="2" t="s">
        <v>9</v>
      </c>
      <c r="D654" s="2" t="s">
        <v>10</v>
      </c>
      <c r="E654" s="1"/>
      <c r="F654" s="1"/>
      <c r="G654" s="1"/>
      <c r="I654" s="2" t="s">
        <v>9</v>
      </c>
      <c r="J654" s="2" t="s">
        <v>10</v>
      </c>
      <c r="K654" s="1"/>
      <c r="L654" s="1"/>
      <c r="M654" s="1"/>
      <c r="O654" s="8" t="s">
        <v>42</v>
      </c>
      <c r="P654" s="9"/>
      <c r="Q654" s="7" t="s">
        <v>13</v>
      </c>
      <c r="R654" s="9"/>
      <c r="S654" s="9">
        <f>SUM(S636,S653)</f>
        <v>7365</v>
      </c>
    </row>
    <row r="655" spans="3:19" x14ac:dyDescent="0.25">
      <c r="C655" s="1"/>
      <c r="D655" s="1"/>
      <c r="E655" s="1"/>
      <c r="F655" s="1"/>
      <c r="G655" s="1"/>
      <c r="I655" s="1"/>
      <c r="J655" s="1"/>
      <c r="K655" s="1"/>
      <c r="L655" s="1"/>
      <c r="M655" s="1"/>
      <c r="O655" s="1"/>
      <c r="P655" s="1"/>
      <c r="Q655" s="1"/>
      <c r="R655" s="1"/>
      <c r="S655" s="1"/>
    </row>
    <row r="656" spans="3:19" x14ac:dyDescent="0.25">
      <c r="C656" s="3" t="s">
        <v>11</v>
      </c>
      <c r="D656" s="4" t="s">
        <v>12</v>
      </c>
      <c r="E656" s="4" t="s">
        <v>13</v>
      </c>
      <c r="F656" s="4" t="s">
        <v>14</v>
      </c>
      <c r="G656" s="4" t="s">
        <v>15</v>
      </c>
      <c r="I656" s="3" t="s">
        <v>11</v>
      </c>
      <c r="J656" s="4" t="s">
        <v>12</v>
      </c>
      <c r="K656" s="4" t="s">
        <v>13</v>
      </c>
      <c r="L656" s="4" t="s">
        <v>14</v>
      </c>
      <c r="M656" s="4" t="s">
        <v>15</v>
      </c>
      <c r="O656" s="2" t="s">
        <v>55</v>
      </c>
      <c r="P656" s="1"/>
      <c r="Q656" s="1"/>
      <c r="R656" s="1"/>
      <c r="S656" s="1"/>
    </row>
    <row r="657" spans="3:19" x14ac:dyDescent="0.25">
      <c r="C657" s="5" t="s">
        <v>16</v>
      </c>
      <c r="D657" s="6"/>
      <c r="E657" s="7" t="s">
        <v>13</v>
      </c>
      <c r="F657" s="6"/>
      <c r="G657" s="6"/>
      <c r="I657" s="5" t="s">
        <v>16</v>
      </c>
      <c r="J657" s="6"/>
      <c r="K657" s="7" t="s">
        <v>13</v>
      </c>
      <c r="L657" s="6"/>
      <c r="M657" s="6"/>
      <c r="O657" s="2" t="s">
        <v>51</v>
      </c>
      <c r="P657" s="1"/>
      <c r="Q657" s="1"/>
      <c r="R657" s="1"/>
      <c r="S657" s="1"/>
    </row>
    <row r="658" spans="3:19" x14ac:dyDescent="0.25">
      <c r="C658" s="8" t="s">
        <v>104</v>
      </c>
      <c r="D658" s="9">
        <v>20000</v>
      </c>
      <c r="E658" s="7" t="s">
        <v>18</v>
      </c>
      <c r="F658" s="10">
        <v>2.2000000000000002</v>
      </c>
      <c r="G658" s="9">
        <f>D658*F658</f>
        <v>44000</v>
      </c>
      <c r="I658" s="8" t="s">
        <v>104</v>
      </c>
      <c r="J658" s="9">
        <v>20000</v>
      </c>
      <c r="K658" s="7" t="s">
        <v>18</v>
      </c>
      <c r="L658" s="10">
        <v>2.2000000000000002</v>
      </c>
      <c r="M658" s="9">
        <f>J658*L658</f>
        <v>44000</v>
      </c>
      <c r="O658" s="1"/>
      <c r="P658" s="1"/>
      <c r="Q658" s="1"/>
      <c r="R658" s="1"/>
      <c r="S658" s="1"/>
    </row>
    <row r="659" spans="3:19" x14ac:dyDescent="0.25">
      <c r="C659" s="8" t="s">
        <v>20</v>
      </c>
      <c r="D659" s="9"/>
      <c r="E659" s="7" t="s">
        <v>21</v>
      </c>
      <c r="F659" s="9"/>
      <c r="G659" s="9">
        <v>870</v>
      </c>
      <c r="I659" s="8" t="s">
        <v>20</v>
      </c>
      <c r="J659" s="9"/>
      <c r="K659" s="7" t="s">
        <v>21</v>
      </c>
      <c r="L659" s="9"/>
      <c r="M659" s="9">
        <v>870</v>
      </c>
      <c r="O659" s="2" t="s">
        <v>43</v>
      </c>
      <c r="P659" s="1"/>
      <c r="Q659" s="1"/>
      <c r="R659" s="1"/>
      <c r="S659" s="1"/>
    </row>
    <row r="660" spans="3:19" x14ac:dyDescent="0.25">
      <c r="C660" s="5" t="s">
        <v>22</v>
      </c>
      <c r="D660" s="6"/>
      <c r="E660" s="7" t="s">
        <v>13</v>
      </c>
      <c r="F660" s="6"/>
      <c r="G660" s="6">
        <f>SUM(G658:G659)</f>
        <v>44870</v>
      </c>
      <c r="I660" s="5" t="s">
        <v>22</v>
      </c>
      <c r="J660" s="6"/>
      <c r="K660" s="7" t="s">
        <v>13</v>
      </c>
      <c r="L660" s="6"/>
      <c r="M660" s="6">
        <f>SUM(M658:M659)</f>
        <v>44870</v>
      </c>
      <c r="O660" s="1"/>
      <c r="P660" s="1"/>
      <c r="Q660" s="1"/>
      <c r="R660" s="1"/>
      <c r="S660" s="1"/>
    </row>
    <row r="661" spans="3:19" x14ac:dyDescent="0.25">
      <c r="C661" s="8" t="s">
        <v>13</v>
      </c>
      <c r="D661" s="9"/>
      <c r="E661" s="7" t="s">
        <v>13</v>
      </c>
      <c r="F661" s="9"/>
      <c r="G661" s="9"/>
      <c r="I661" s="8" t="s">
        <v>13</v>
      </c>
      <c r="J661" s="9"/>
      <c r="K661" s="7" t="s">
        <v>13</v>
      </c>
      <c r="L661" s="9"/>
      <c r="M661" s="9"/>
      <c r="O661" s="1" t="s">
        <v>97</v>
      </c>
      <c r="P661" s="1"/>
      <c r="Q661" s="1"/>
      <c r="R661" s="1"/>
      <c r="S661" s="1"/>
    </row>
    <row r="662" spans="3:19" x14ac:dyDescent="0.25">
      <c r="C662" s="5" t="s">
        <v>23</v>
      </c>
      <c r="D662" s="6"/>
      <c r="E662" s="7" t="s">
        <v>13</v>
      </c>
      <c r="F662" s="6"/>
      <c r="G662" s="6"/>
      <c r="I662" s="5" t="s">
        <v>23</v>
      </c>
      <c r="J662" s="6"/>
      <c r="K662" s="7" t="s">
        <v>13</v>
      </c>
      <c r="L662" s="6"/>
      <c r="M662" s="6"/>
      <c r="O662" s="2" t="s">
        <v>1</v>
      </c>
      <c r="P662" s="2" t="s">
        <v>2</v>
      </c>
      <c r="Q662" s="1"/>
      <c r="R662" s="1"/>
      <c r="S662" s="1"/>
    </row>
    <row r="663" spans="3:19" x14ac:dyDescent="0.25">
      <c r="C663" s="8" t="s">
        <v>105</v>
      </c>
      <c r="D663" s="9">
        <v>-2200</v>
      </c>
      <c r="E663" s="7" t="s">
        <v>18</v>
      </c>
      <c r="F663" s="10">
        <v>3.5</v>
      </c>
      <c r="G663" s="9">
        <f>D663*F663</f>
        <v>-7700</v>
      </c>
      <c r="I663" s="8" t="s">
        <v>105</v>
      </c>
      <c r="J663" s="9">
        <v>-2200</v>
      </c>
      <c r="K663" s="7" t="s">
        <v>18</v>
      </c>
      <c r="L663" s="10">
        <v>3.5</v>
      </c>
      <c r="M663" s="9">
        <f>J663*L663</f>
        <v>-7700</v>
      </c>
      <c r="O663" s="2" t="s">
        <v>3</v>
      </c>
      <c r="P663" s="2" t="s">
        <v>137</v>
      </c>
      <c r="Q663" s="1"/>
      <c r="R663" s="1"/>
      <c r="S663" s="1"/>
    </row>
    <row r="664" spans="3:19" x14ac:dyDescent="0.25">
      <c r="C664" s="8" t="s">
        <v>25</v>
      </c>
      <c r="D664" s="9">
        <v>-14</v>
      </c>
      <c r="E664" s="7" t="s">
        <v>26</v>
      </c>
      <c r="F664" s="10"/>
      <c r="G664" s="9"/>
      <c r="I664" s="8" t="s">
        <v>25</v>
      </c>
      <c r="J664" s="9">
        <v>-14</v>
      </c>
      <c r="K664" s="7" t="s">
        <v>26</v>
      </c>
      <c r="L664" s="10"/>
      <c r="M664" s="9"/>
      <c r="O664" s="2" t="s">
        <v>5</v>
      </c>
      <c r="P664" s="2" t="s">
        <v>6</v>
      </c>
      <c r="Q664" s="1"/>
      <c r="R664" s="1"/>
      <c r="S664" s="1"/>
    </row>
    <row r="665" spans="3:19" x14ac:dyDescent="0.25">
      <c r="C665" s="8" t="s">
        <v>106</v>
      </c>
      <c r="D665" s="9">
        <v>-23500</v>
      </c>
      <c r="E665" s="7" t="s">
        <v>13</v>
      </c>
      <c r="F665" s="10">
        <v>0.3</v>
      </c>
      <c r="G665" s="9">
        <f>D665*F665</f>
        <v>-7050</v>
      </c>
      <c r="I665" s="8" t="s">
        <v>106</v>
      </c>
      <c r="J665" s="9">
        <v>-23500</v>
      </c>
      <c r="K665" s="7" t="s">
        <v>13</v>
      </c>
      <c r="L665" s="10">
        <v>0.3</v>
      </c>
      <c r="M665" s="9">
        <f>J665*L665</f>
        <v>-7050</v>
      </c>
      <c r="O665" s="2" t="s">
        <v>7</v>
      </c>
      <c r="P665" s="2" t="s">
        <v>162</v>
      </c>
      <c r="Q665" s="1"/>
      <c r="R665" s="1"/>
      <c r="S665" s="1"/>
    </row>
    <row r="666" spans="3:19" x14ac:dyDescent="0.25">
      <c r="C666" s="8" t="s">
        <v>107</v>
      </c>
      <c r="D666" s="9">
        <v>-23500</v>
      </c>
      <c r="E666" s="7" t="s">
        <v>72</v>
      </c>
      <c r="F666" s="10">
        <v>0.04</v>
      </c>
      <c r="G666" s="9">
        <f>D666*F666</f>
        <v>-940</v>
      </c>
      <c r="I666" s="8" t="s">
        <v>107</v>
      </c>
      <c r="J666" s="9">
        <v>-23500</v>
      </c>
      <c r="K666" s="7" t="s">
        <v>72</v>
      </c>
      <c r="L666" s="10">
        <v>0.04</v>
      </c>
      <c r="M666" s="9">
        <f>J666*L666</f>
        <v>-940</v>
      </c>
      <c r="O666" s="2" t="s">
        <v>9</v>
      </c>
      <c r="P666" s="2" t="s">
        <v>10</v>
      </c>
      <c r="Q666" s="1"/>
      <c r="R666" s="1"/>
      <c r="S666" s="1"/>
    </row>
    <row r="667" spans="3:19" x14ac:dyDescent="0.25">
      <c r="C667" s="5" t="s">
        <v>27</v>
      </c>
      <c r="D667" s="6"/>
      <c r="E667" s="7" t="s">
        <v>13</v>
      </c>
      <c r="F667" s="6"/>
      <c r="G667" s="6">
        <f>SUM(G662:G666)</f>
        <v>-15690</v>
      </c>
      <c r="I667" s="5" t="s">
        <v>27</v>
      </c>
      <c r="J667" s="6"/>
      <c r="K667" s="7" t="s">
        <v>13</v>
      </c>
      <c r="L667" s="6"/>
      <c r="M667" s="6">
        <f>SUM(M662:M666)</f>
        <v>-15690</v>
      </c>
      <c r="O667" s="1"/>
      <c r="P667" s="1"/>
      <c r="Q667" s="1"/>
      <c r="R667" s="1"/>
      <c r="S667" s="1"/>
    </row>
    <row r="668" spans="3:19" x14ac:dyDescent="0.25">
      <c r="C668" s="5" t="s">
        <v>28</v>
      </c>
      <c r="D668" s="6"/>
      <c r="E668" s="7" t="s">
        <v>13</v>
      </c>
      <c r="F668" s="6"/>
      <c r="G668" s="6">
        <f>SUM(G660,G667)</f>
        <v>29180</v>
      </c>
      <c r="I668" s="5" t="s">
        <v>28</v>
      </c>
      <c r="J668" s="6"/>
      <c r="K668" s="7" t="s">
        <v>13</v>
      </c>
      <c r="L668" s="6"/>
      <c r="M668" s="6">
        <f>SUM(M660,M667)</f>
        <v>29180</v>
      </c>
      <c r="O668" s="3" t="s">
        <v>11</v>
      </c>
      <c r="P668" s="4" t="s">
        <v>12</v>
      </c>
      <c r="Q668" s="4" t="s">
        <v>13</v>
      </c>
      <c r="R668" s="4" t="s">
        <v>14</v>
      </c>
      <c r="S668" s="4" t="s">
        <v>15</v>
      </c>
    </row>
    <row r="669" spans="3:19" x14ac:dyDescent="0.25">
      <c r="C669" s="8" t="s">
        <v>13</v>
      </c>
      <c r="D669" s="9"/>
      <c r="E669" s="7" t="s">
        <v>13</v>
      </c>
      <c r="F669" s="9"/>
      <c r="G669" s="9"/>
      <c r="I669" s="8" t="s">
        <v>13</v>
      </c>
      <c r="J669" s="9"/>
      <c r="K669" s="7" t="s">
        <v>13</v>
      </c>
      <c r="L669" s="9"/>
      <c r="M669" s="9"/>
      <c r="O669" s="1"/>
      <c r="P669" s="1"/>
      <c r="Q669" s="1"/>
      <c r="R669" s="1"/>
      <c r="S669" s="1"/>
    </row>
    <row r="670" spans="3:19" x14ac:dyDescent="0.25">
      <c r="C670" s="5" t="s">
        <v>29</v>
      </c>
      <c r="D670" s="6"/>
      <c r="E670" s="7" t="s">
        <v>13</v>
      </c>
      <c r="F670" s="6"/>
      <c r="G670" s="6"/>
      <c r="I670" s="5" t="s">
        <v>29</v>
      </c>
      <c r="J670" s="6"/>
      <c r="K670" s="7" t="s">
        <v>13</v>
      </c>
      <c r="L670" s="6"/>
      <c r="M670" s="6"/>
      <c r="O670" s="2" t="s">
        <v>98</v>
      </c>
      <c r="P670" s="1"/>
      <c r="Q670" s="1"/>
      <c r="R670" s="1"/>
      <c r="S670" s="1"/>
    </row>
    <row r="671" spans="3:19" x14ac:dyDescent="0.25">
      <c r="C671" s="8" t="s">
        <v>30</v>
      </c>
      <c r="D671" s="9">
        <v>-1</v>
      </c>
      <c r="E671" s="7" t="s">
        <v>13</v>
      </c>
      <c r="F671" s="9">
        <v>653</v>
      </c>
      <c r="G671" s="9">
        <f t="shared" ref="G671:G684" si="48">D671*F671</f>
        <v>-653</v>
      </c>
      <c r="I671" s="8" t="s">
        <v>30</v>
      </c>
      <c r="J671" s="9">
        <v>-1</v>
      </c>
      <c r="K671" s="7" t="s">
        <v>13</v>
      </c>
      <c r="L671" s="9">
        <v>653</v>
      </c>
      <c r="M671" s="9">
        <f>J671*L671</f>
        <v>-653</v>
      </c>
      <c r="O671" s="1"/>
      <c r="P671" s="1"/>
      <c r="Q671" s="1"/>
      <c r="R671" s="1"/>
      <c r="S671" s="1"/>
    </row>
    <row r="672" spans="3:19" x14ac:dyDescent="0.25">
      <c r="C672" s="8" t="s">
        <v>108</v>
      </c>
      <c r="D672" s="9">
        <v>-2</v>
      </c>
      <c r="E672" s="7" t="s">
        <v>13</v>
      </c>
      <c r="F672" s="9">
        <v>203</v>
      </c>
      <c r="G672" s="9">
        <f t="shared" si="48"/>
        <v>-406</v>
      </c>
      <c r="I672" s="8" t="s">
        <v>108</v>
      </c>
      <c r="J672" s="9">
        <v>-2</v>
      </c>
      <c r="K672" s="7" t="s">
        <v>13</v>
      </c>
      <c r="L672" s="9">
        <v>203</v>
      </c>
      <c r="M672" s="9">
        <f>J672*L672</f>
        <v>-406</v>
      </c>
      <c r="O672" s="2" t="s">
        <v>43</v>
      </c>
      <c r="P672" s="1"/>
      <c r="Q672" s="1"/>
      <c r="R672" s="1"/>
      <c r="S672" s="1"/>
    </row>
    <row r="673" spans="3:19" x14ac:dyDescent="0.25">
      <c r="C673" s="8" t="s">
        <v>32</v>
      </c>
      <c r="D673" s="9">
        <v>-14</v>
      </c>
      <c r="E673" s="7" t="s">
        <v>13</v>
      </c>
      <c r="F673" s="9">
        <v>22</v>
      </c>
      <c r="G673" s="9">
        <f t="shared" si="48"/>
        <v>-308</v>
      </c>
      <c r="I673" s="8" t="s">
        <v>32</v>
      </c>
      <c r="J673" s="9">
        <v>-14</v>
      </c>
      <c r="K673" s="7" t="s">
        <v>13</v>
      </c>
      <c r="L673" s="9">
        <v>22</v>
      </c>
      <c r="M673" s="9">
        <f>J673*L673</f>
        <v>-308</v>
      </c>
      <c r="O673" s="1"/>
      <c r="P673" s="1"/>
      <c r="Q673" s="1"/>
      <c r="R673" s="1"/>
      <c r="S673" s="1"/>
    </row>
    <row r="674" spans="3:19" x14ac:dyDescent="0.25">
      <c r="C674" s="8" t="s">
        <v>109</v>
      </c>
      <c r="D674" s="9">
        <v>-1</v>
      </c>
      <c r="E674" s="7" t="s">
        <v>13</v>
      </c>
      <c r="F674" s="9">
        <v>2678</v>
      </c>
      <c r="G674" s="9">
        <f t="shared" si="48"/>
        <v>-2678</v>
      </c>
      <c r="I674" s="8" t="s">
        <v>109</v>
      </c>
      <c r="J674" s="9">
        <v>-1</v>
      </c>
      <c r="K674" s="7" t="s">
        <v>13</v>
      </c>
      <c r="L674" s="9">
        <v>2678</v>
      </c>
      <c r="M674" s="9">
        <f>J674*L674</f>
        <v>-2678</v>
      </c>
      <c r="O674" s="1" t="s">
        <v>99</v>
      </c>
      <c r="P674" s="1"/>
      <c r="Q674" s="1"/>
      <c r="R674" s="1"/>
      <c r="S674" s="1"/>
    </row>
    <row r="675" spans="3:19" x14ac:dyDescent="0.25">
      <c r="C675" s="8" t="s">
        <v>110</v>
      </c>
      <c r="D675" s="9">
        <v>-1</v>
      </c>
      <c r="E675" s="7" t="s">
        <v>13</v>
      </c>
      <c r="F675" s="9">
        <v>1523</v>
      </c>
      <c r="G675" s="9">
        <f t="shared" si="48"/>
        <v>-1523</v>
      </c>
      <c r="I675" s="8" t="s">
        <v>110</v>
      </c>
      <c r="J675" s="9">
        <v>-1</v>
      </c>
      <c r="K675" s="7" t="s">
        <v>13</v>
      </c>
      <c r="L675" s="9">
        <v>1523</v>
      </c>
      <c r="M675" s="9">
        <f>J675*L675</f>
        <v>-1523</v>
      </c>
      <c r="O675" s="2" t="s">
        <v>1</v>
      </c>
      <c r="P675" s="2" t="s">
        <v>2</v>
      </c>
      <c r="Q675" s="1"/>
      <c r="R675" s="1"/>
      <c r="S675" s="1"/>
    </row>
    <row r="676" spans="3:19" x14ac:dyDescent="0.25">
      <c r="C676" s="8" t="s">
        <v>34</v>
      </c>
      <c r="D676" s="9">
        <v>-3</v>
      </c>
      <c r="E676" s="7" t="s">
        <v>13</v>
      </c>
      <c r="F676" s="9">
        <v>140</v>
      </c>
      <c r="G676" s="9">
        <f t="shared" si="48"/>
        <v>-420</v>
      </c>
      <c r="I676" s="8" t="s">
        <v>34</v>
      </c>
      <c r="J676" s="9">
        <v>-3</v>
      </c>
      <c r="K676" s="7" t="s">
        <v>13</v>
      </c>
      <c r="L676" s="9"/>
      <c r="M676" s="9"/>
      <c r="O676" s="2" t="s">
        <v>3</v>
      </c>
      <c r="P676" s="2" t="s">
        <v>137</v>
      </c>
      <c r="Q676" s="1"/>
      <c r="R676" s="1"/>
      <c r="S676" s="1"/>
    </row>
    <row r="677" spans="3:19" x14ac:dyDescent="0.25">
      <c r="C677" s="8" t="s">
        <v>111</v>
      </c>
      <c r="D677" s="9">
        <v>-4</v>
      </c>
      <c r="E677" s="7" t="s">
        <v>13</v>
      </c>
      <c r="F677" s="9">
        <v>315</v>
      </c>
      <c r="G677" s="9">
        <f t="shared" si="48"/>
        <v>-1260</v>
      </c>
      <c r="I677" s="8" t="s">
        <v>111</v>
      </c>
      <c r="J677" s="9">
        <v>-4</v>
      </c>
      <c r="K677" s="7" t="s">
        <v>13</v>
      </c>
      <c r="L677" s="9">
        <v>315</v>
      </c>
      <c r="M677" s="9">
        <f t="shared" ref="M677:M684" si="49">J677*L677</f>
        <v>-1260</v>
      </c>
      <c r="O677" s="2" t="s">
        <v>5</v>
      </c>
      <c r="P677" s="2" t="s">
        <v>6</v>
      </c>
      <c r="Q677" s="1"/>
      <c r="R677" s="1"/>
      <c r="S677" s="1"/>
    </row>
    <row r="678" spans="3:19" x14ac:dyDescent="0.25">
      <c r="C678" s="8" t="s">
        <v>112</v>
      </c>
      <c r="D678" s="9">
        <v>-1</v>
      </c>
      <c r="E678" s="7" t="s">
        <v>13</v>
      </c>
      <c r="F678" s="9">
        <v>675</v>
      </c>
      <c r="G678" s="9">
        <f t="shared" si="48"/>
        <v>-675</v>
      </c>
      <c r="I678" s="8" t="s">
        <v>112</v>
      </c>
      <c r="J678" s="9">
        <v>-1</v>
      </c>
      <c r="K678" s="7" t="s">
        <v>13</v>
      </c>
      <c r="L678" s="9">
        <v>675</v>
      </c>
      <c r="M678" s="9">
        <f t="shared" si="49"/>
        <v>-675</v>
      </c>
      <c r="O678" s="2" t="s">
        <v>7</v>
      </c>
      <c r="P678" s="2" t="s">
        <v>162</v>
      </c>
      <c r="Q678" s="1"/>
      <c r="R678" s="1"/>
      <c r="S678" s="1"/>
    </row>
    <row r="679" spans="3:19" x14ac:dyDescent="0.25">
      <c r="C679" s="8" t="s">
        <v>113</v>
      </c>
      <c r="D679" s="9">
        <v>-1</v>
      </c>
      <c r="E679" s="7" t="s">
        <v>13</v>
      </c>
      <c r="F679" s="9">
        <v>2025</v>
      </c>
      <c r="G679" s="9">
        <f t="shared" si="48"/>
        <v>-2025</v>
      </c>
      <c r="I679" s="8" t="s">
        <v>113</v>
      </c>
      <c r="J679" s="9">
        <v>-1</v>
      </c>
      <c r="K679" s="7" t="s">
        <v>13</v>
      </c>
      <c r="L679" s="9">
        <v>2025</v>
      </c>
      <c r="M679" s="9">
        <f t="shared" si="49"/>
        <v>-2025</v>
      </c>
      <c r="O679" s="2" t="s">
        <v>9</v>
      </c>
      <c r="P679" s="2" t="s">
        <v>10</v>
      </c>
      <c r="Q679" s="1"/>
      <c r="R679" s="1"/>
      <c r="S679" s="1"/>
    </row>
    <row r="680" spans="3:19" x14ac:dyDescent="0.25">
      <c r="C680" s="8" t="s">
        <v>114</v>
      </c>
      <c r="D680" s="9">
        <v>-1</v>
      </c>
      <c r="E680" s="7" t="s">
        <v>13</v>
      </c>
      <c r="F680" s="9">
        <v>350</v>
      </c>
      <c r="G680" s="9">
        <f t="shared" si="48"/>
        <v>-350</v>
      </c>
      <c r="I680" s="8" t="s">
        <v>114</v>
      </c>
      <c r="J680" s="9">
        <v>-1</v>
      </c>
      <c r="K680" s="7" t="s">
        <v>13</v>
      </c>
      <c r="L680" s="9">
        <v>350</v>
      </c>
      <c r="M680" s="9">
        <f t="shared" si="49"/>
        <v>-350</v>
      </c>
      <c r="O680" s="1"/>
      <c r="P680" s="1"/>
      <c r="Q680" s="1"/>
      <c r="R680" s="1"/>
      <c r="S680" s="1"/>
    </row>
    <row r="681" spans="3:19" x14ac:dyDescent="0.25">
      <c r="C681" s="8" t="s">
        <v>115</v>
      </c>
      <c r="D681" s="9">
        <v>-1</v>
      </c>
      <c r="E681" s="7" t="s">
        <v>13</v>
      </c>
      <c r="F681" s="9">
        <v>2900</v>
      </c>
      <c r="G681" s="9">
        <f t="shared" si="48"/>
        <v>-2900</v>
      </c>
      <c r="I681" s="8" t="s">
        <v>115</v>
      </c>
      <c r="J681" s="9">
        <v>-1</v>
      </c>
      <c r="K681" s="7" t="s">
        <v>13</v>
      </c>
      <c r="L681" s="9">
        <v>2900</v>
      </c>
      <c r="M681" s="9">
        <f t="shared" si="49"/>
        <v>-2900</v>
      </c>
      <c r="O681" s="3" t="s">
        <v>11</v>
      </c>
      <c r="P681" s="4" t="s">
        <v>12</v>
      </c>
      <c r="Q681" s="4" t="s">
        <v>13</v>
      </c>
      <c r="R681" s="4" t="s">
        <v>14</v>
      </c>
      <c r="S681" s="4" t="s">
        <v>15</v>
      </c>
    </row>
    <row r="682" spans="3:19" x14ac:dyDescent="0.25">
      <c r="C682" s="8" t="s">
        <v>163</v>
      </c>
      <c r="D682" s="9">
        <v>-1</v>
      </c>
      <c r="E682" s="7" t="s">
        <v>13</v>
      </c>
      <c r="F682" s="9">
        <v>1225</v>
      </c>
      <c r="G682" s="9">
        <f t="shared" si="48"/>
        <v>-1225</v>
      </c>
      <c r="I682" s="8" t="s">
        <v>163</v>
      </c>
      <c r="J682" s="9">
        <v>-1</v>
      </c>
      <c r="K682" s="7" t="s">
        <v>13</v>
      </c>
      <c r="L682" s="9">
        <v>1225</v>
      </c>
      <c r="M682" s="9">
        <f t="shared" si="49"/>
        <v>-1225</v>
      </c>
      <c r="O682" s="1"/>
      <c r="P682" s="1"/>
      <c r="Q682" s="1"/>
      <c r="R682" s="1"/>
      <c r="S682" s="1"/>
    </row>
    <row r="683" spans="3:19" x14ac:dyDescent="0.25">
      <c r="C683" s="8" t="s">
        <v>164</v>
      </c>
      <c r="D683" s="9">
        <v>-3</v>
      </c>
      <c r="E683" s="7" t="s">
        <v>13</v>
      </c>
      <c r="F683" s="9">
        <v>125</v>
      </c>
      <c r="G683" s="9">
        <f t="shared" si="48"/>
        <v>-375</v>
      </c>
      <c r="I683" s="8" t="s">
        <v>164</v>
      </c>
      <c r="J683" s="9">
        <v>-3</v>
      </c>
      <c r="K683" s="7" t="s">
        <v>13</v>
      </c>
      <c r="L683" s="9">
        <v>125</v>
      </c>
      <c r="M683" s="9">
        <f t="shared" si="49"/>
        <v>-375</v>
      </c>
      <c r="O683" s="2" t="s">
        <v>100</v>
      </c>
      <c r="P683" s="1"/>
      <c r="Q683" s="1"/>
      <c r="R683" s="1"/>
      <c r="S683" s="1"/>
    </row>
    <row r="684" spans="3:19" x14ac:dyDescent="0.25">
      <c r="C684" s="8" t="s">
        <v>165</v>
      </c>
      <c r="D684" s="9">
        <v>-100</v>
      </c>
      <c r="E684" s="7" t="s">
        <v>13</v>
      </c>
      <c r="F684" s="9">
        <v>10</v>
      </c>
      <c r="G684" s="9">
        <f t="shared" si="48"/>
        <v>-1000</v>
      </c>
      <c r="I684" s="8" t="s">
        <v>165</v>
      </c>
      <c r="J684" s="9">
        <v>-100</v>
      </c>
      <c r="K684" s="7" t="s">
        <v>13</v>
      </c>
      <c r="L684" s="9">
        <v>7</v>
      </c>
      <c r="M684" s="9">
        <f t="shared" si="49"/>
        <v>-700</v>
      </c>
      <c r="O684" s="1"/>
      <c r="P684" s="1"/>
      <c r="Q684" s="1"/>
      <c r="R684" s="1"/>
      <c r="S684" s="1"/>
    </row>
    <row r="685" spans="3:19" x14ac:dyDescent="0.25">
      <c r="C685" s="8" t="s">
        <v>40</v>
      </c>
      <c r="D685" s="9"/>
      <c r="E685" s="7" t="s">
        <v>13</v>
      </c>
      <c r="F685" s="9"/>
      <c r="G685" s="9">
        <v>-800</v>
      </c>
      <c r="I685" s="8" t="s">
        <v>40</v>
      </c>
      <c r="J685" s="9"/>
      <c r="K685" s="7" t="s">
        <v>13</v>
      </c>
      <c r="L685" s="9"/>
      <c r="M685" s="9">
        <v>-750</v>
      </c>
      <c r="O685" s="2" t="s">
        <v>43</v>
      </c>
      <c r="P685" s="1"/>
      <c r="Q685" s="1"/>
      <c r="R685" s="1"/>
      <c r="S685" s="1"/>
    </row>
    <row r="686" spans="3:19" x14ac:dyDescent="0.25">
      <c r="C686" s="5" t="s">
        <v>41</v>
      </c>
      <c r="D686" s="6"/>
      <c r="E686" s="7" t="s">
        <v>13</v>
      </c>
      <c r="F686" s="6"/>
      <c r="G686" s="6">
        <f>SUM(G671:G685)</f>
        <v>-16598</v>
      </c>
      <c r="I686" s="5" t="s">
        <v>41</v>
      </c>
      <c r="J686" s="6"/>
      <c r="K686" s="7" t="s">
        <v>13</v>
      </c>
      <c r="L686" s="6"/>
      <c r="M686" s="6">
        <f>SUM(M671:M685)</f>
        <v>-15828</v>
      </c>
      <c r="O686" s="1"/>
      <c r="P686" s="1"/>
      <c r="Q686" s="1"/>
      <c r="R686" s="1"/>
      <c r="S686" s="1"/>
    </row>
    <row r="687" spans="3:19" x14ac:dyDescent="0.25">
      <c r="C687" s="8" t="s">
        <v>42</v>
      </c>
      <c r="D687" s="9"/>
      <c r="E687" s="7" t="s">
        <v>13</v>
      </c>
      <c r="F687" s="9"/>
      <c r="G687" s="9">
        <f>SUM(G668,G686)</f>
        <v>12582</v>
      </c>
      <c r="I687" s="8" t="s">
        <v>42</v>
      </c>
      <c r="J687" s="9"/>
      <c r="K687" s="7" t="s">
        <v>13</v>
      </c>
      <c r="L687" s="9"/>
      <c r="M687" s="9">
        <f>SUM(M668,M686)</f>
        <v>13352</v>
      </c>
      <c r="O687" s="1" t="s">
        <v>101</v>
      </c>
      <c r="P687" s="1"/>
      <c r="Q687" s="1"/>
      <c r="R687" s="1"/>
      <c r="S687" s="1"/>
    </row>
    <row r="688" spans="3:19" x14ac:dyDescent="0.25">
      <c r="C688" s="1"/>
      <c r="D688" s="1"/>
      <c r="E688" s="1"/>
      <c r="F688" s="1"/>
      <c r="G688" s="1"/>
      <c r="I688" s="1"/>
      <c r="J688" s="1"/>
      <c r="K688" s="1"/>
      <c r="L688" s="1"/>
      <c r="M688" s="1"/>
      <c r="O688" s="2" t="s">
        <v>1</v>
      </c>
      <c r="P688" s="2" t="s">
        <v>2</v>
      </c>
      <c r="Q688" s="1"/>
      <c r="R688" s="1"/>
      <c r="S688" s="1"/>
    </row>
    <row r="689" spans="3:19" x14ac:dyDescent="0.25">
      <c r="C689" s="2" t="s">
        <v>116</v>
      </c>
      <c r="D689" s="1"/>
      <c r="E689" s="1"/>
      <c r="F689" s="1"/>
      <c r="G689" s="1"/>
      <c r="I689" s="2" t="s">
        <v>116</v>
      </c>
      <c r="J689" s="1"/>
      <c r="K689" s="1"/>
      <c r="L689" s="1"/>
      <c r="M689" s="1"/>
      <c r="O689" s="2" t="s">
        <v>3</v>
      </c>
      <c r="P689" s="2" t="s">
        <v>137</v>
      </c>
      <c r="Q689" s="1"/>
      <c r="R689" s="1"/>
      <c r="S689" s="1"/>
    </row>
    <row r="690" spans="3:19" x14ac:dyDescent="0.25">
      <c r="C690" s="1"/>
      <c r="D690" s="1"/>
      <c r="E690" s="1"/>
      <c r="F690" s="1"/>
      <c r="G690" s="1"/>
      <c r="I690" s="1"/>
      <c r="J690" s="1"/>
      <c r="K690" s="1"/>
      <c r="L690" s="1"/>
      <c r="M690" s="1"/>
      <c r="O690" s="2" t="s">
        <v>5</v>
      </c>
      <c r="P690" s="2" t="s">
        <v>6</v>
      </c>
      <c r="Q690" s="1"/>
      <c r="R690" s="1"/>
      <c r="S690" s="1"/>
    </row>
    <row r="691" spans="3:19" x14ac:dyDescent="0.25">
      <c r="C691" s="2" t="s">
        <v>43</v>
      </c>
      <c r="D691" s="1"/>
      <c r="E691" s="1"/>
      <c r="F691" s="1"/>
      <c r="G691" s="1"/>
      <c r="I691" s="2" t="s">
        <v>43</v>
      </c>
      <c r="J691" s="1"/>
      <c r="K691" s="1"/>
      <c r="L691" s="1"/>
      <c r="M691" s="1"/>
      <c r="O691" s="2" t="s">
        <v>7</v>
      </c>
      <c r="P691" s="2" t="s">
        <v>162</v>
      </c>
      <c r="Q691" s="1"/>
      <c r="R691" s="1"/>
      <c r="S691" s="1"/>
    </row>
    <row r="692" spans="3:19" x14ac:dyDescent="0.25">
      <c r="C692" s="1"/>
      <c r="D692" s="1"/>
      <c r="E692" s="1"/>
      <c r="F692" s="1"/>
      <c r="G692" s="1"/>
      <c r="I692" s="1"/>
      <c r="J692" s="1"/>
      <c r="K692" s="1"/>
      <c r="L692" s="1"/>
      <c r="M692" s="1"/>
      <c r="O692" s="2" t="s">
        <v>9</v>
      </c>
      <c r="P692" s="2" t="s">
        <v>10</v>
      </c>
      <c r="Q692" s="1"/>
      <c r="R692" s="1"/>
      <c r="S692" s="1"/>
    </row>
    <row r="693" spans="3:19" x14ac:dyDescent="0.25">
      <c r="C693" s="1" t="s">
        <v>117</v>
      </c>
      <c r="D693" s="1"/>
      <c r="E693" s="1"/>
      <c r="F693" s="1"/>
      <c r="G693" s="1"/>
      <c r="I693" s="1" t="s">
        <v>117</v>
      </c>
      <c r="J693" s="1"/>
      <c r="K693" s="1"/>
      <c r="L693" s="1"/>
      <c r="M693" s="1"/>
      <c r="O693" s="1"/>
      <c r="P693" s="1"/>
      <c r="Q693" s="1"/>
      <c r="R693" s="1"/>
      <c r="S693" s="1"/>
    </row>
    <row r="694" spans="3:19" x14ac:dyDescent="0.25">
      <c r="C694" s="2" t="s">
        <v>1</v>
      </c>
      <c r="D694" s="2" t="s">
        <v>2</v>
      </c>
      <c r="E694" s="1"/>
      <c r="F694" s="1"/>
      <c r="G694" s="1"/>
      <c r="I694" s="2" t="s">
        <v>1</v>
      </c>
      <c r="J694" s="2" t="s">
        <v>2</v>
      </c>
      <c r="K694" s="1"/>
      <c r="L694" s="1"/>
      <c r="M694" s="1"/>
      <c r="O694" s="3" t="s">
        <v>11</v>
      </c>
      <c r="P694" s="4" t="s">
        <v>12</v>
      </c>
      <c r="Q694" s="4" t="s">
        <v>13</v>
      </c>
      <c r="R694" s="4" t="s">
        <v>14</v>
      </c>
      <c r="S694" s="4" t="s">
        <v>15</v>
      </c>
    </row>
    <row r="695" spans="3:19" x14ac:dyDescent="0.25">
      <c r="C695" s="2" t="s">
        <v>3</v>
      </c>
      <c r="D695" s="2" t="s">
        <v>4</v>
      </c>
      <c r="E695" s="1"/>
      <c r="F695" s="1"/>
      <c r="G695" s="1"/>
      <c r="I695" s="2" t="s">
        <v>3</v>
      </c>
      <c r="J695" s="2" t="s">
        <v>134</v>
      </c>
      <c r="K695" s="1"/>
      <c r="L695" s="1"/>
      <c r="M695" s="1"/>
      <c r="O695" s="1"/>
      <c r="P695" s="1"/>
      <c r="Q695" s="1"/>
      <c r="R695" s="1"/>
      <c r="S695" s="1"/>
    </row>
    <row r="696" spans="3:19" x14ac:dyDescent="0.25">
      <c r="C696" s="2" t="s">
        <v>5</v>
      </c>
      <c r="D696" s="2" t="s">
        <v>6</v>
      </c>
      <c r="E696" s="1"/>
      <c r="F696" s="1"/>
      <c r="G696" s="1"/>
      <c r="I696" s="2" t="s">
        <v>5</v>
      </c>
      <c r="J696" s="2" t="s">
        <v>6</v>
      </c>
      <c r="K696" s="1"/>
      <c r="L696" s="1"/>
      <c r="M696" s="1"/>
      <c r="O696" s="2" t="s">
        <v>102</v>
      </c>
      <c r="P696" s="1"/>
      <c r="Q696" s="1"/>
      <c r="R696" s="1"/>
      <c r="S696" s="1"/>
    </row>
    <row r="697" spans="3:19" x14ac:dyDescent="0.25">
      <c r="C697" s="2" t="s">
        <v>7</v>
      </c>
      <c r="D697" s="2" t="s">
        <v>162</v>
      </c>
      <c r="E697" s="1"/>
      <c r="F697" s="1"/>
      <c r="G697" s="1"/>
      <c r="I697" s="2" t="s">
        <v>7</v>
      </c>
      <c r="J697" s="2" t="s">
        <v>162</v>
      </c>
      <c r="K697" s="1"/>
      <c r="L697" s="1"/>
      <c r="M697" s="1"/>
      <c r="O697" s="1"/>
      <c r="P697" s="1"/>
      <c r="Q697" s="1"/>
      <c r="R697" s="1"/>
      <c r="S697" s="1"/>
    </row>
    <row r="698" spans="3:19" x14ac:dyDescent="0.25">
      <c r="C698" s="2" t="s">
        <v>9</v>
      </c>
      <c r="D698" s="2" t="s">
        <v>10</v>
      </c>
      <c r="E698" s="1"/>
      <c r="F698" s="1"/>
      <c r="G698" s="1"/>
      <c r="I698" s="2" t="s">
        <v>9</v>
      </c>
      <c r="J698" s="2" t="s">
        <v>10</v>
      </c>
      <c r="K698" s="1"/>
      <c r="L698" s="1"/>
      <c r="M698" s="1"/>
      <c r="O698" s="2" t="s">
        <v>43</v>
      </c>
      <c r="P698" s="1"/>
      <c r="Q698" s="1"/>
      <c r="R698" s="1"/>
      <c r="S698" s="1"/>
    </row>
    <row r="699" spans="3:19" x14ac:dyDescent="0.25">
      <c r="C699" s="1"/>
      <c r="D699" s="1"/>
      <c r="E699" s="1"/>
      <c r="F699" s="1"/>
      <c r="G699" s="1"/>
      <c r="I699" s="1"/>
      <c r="J699" s="1"/>
      <c r="K699" s="1"/>
      <c r="L699" s="1"/>
      <c r="M699" s="1"/>
      <c r="O699" s="1"/>
      <c r="P699" s="1"/>
      <c r="Q699" s="1"/>
      <c r="R699" s="1"/>
      <c r="S699" s="1"/>
    </row>
    <row r="700" spans="3:19" x14ac:dyDescent="0.25">
      <c r="C700" s="3" t="s">
        <v>11</v>
      </c>
      <c r="D700" s="4" t="s">
        <v>12</v>
      </c>
      <c r="E700" s="4" t="s">
        <v>13</v>
      </c>
      <c r="F700" s="4" t="s">
        <v>14</v>
      </c>
      <c r="G700" s="4" t="s">
        <v>15</v>
      </c>
      <c r="I700" s="3" t="s">
        <v>11</v>
      </c>
      <c r="J700" s="4" t="s">
        <v>12</v>
      </c>
      <c r="K700" s="4" t="s">
        <v>13</v>
      </c>
      <c r="L700" s="4" t="s">
        <v>14</v>
      </c>
      <c r="M700" s="4" t="s">
        <v>15</v>
      </c>
      <c r="O700" s="1" t="s">
        <v>103</v>
      </c>
      <c r="P700" s="1"/>
      <c r="Q700" s="1"/>
      <c r="R700" s="1"/>
      <c r="S700" s="1"/>
    </row>
    <row r="701" spans="3:19" x14ac:dyDescent="0.25">
      <c r="C701" s="5" t="s">
        <v>16</v>
      </c>
      <c r="D701" s="6"/>
      <c r="E701" s="7" t="s">
        <v>13</v>
      </c>
      <c r="F701" s="6"/>
      <c r="G701" s="6"/>
      <c r="I701" s="5" t="s">
        <v>16</v>
      </c>
      <c r="J701" s="6"/>
      <c r="K701" s="7" t="s">
        <v>13</v>
      </c>
      <c r="L701" s="6"/>
      <c r="M701" s="6"/>
      <c r="O701" s="2" t="s">
        <v>1</v>
      </c>
      <c r="P701" s="2" t="s">
        <v>2</v>
      </c>
      <c r="Q701" s="1"/>
      <c r="R701" s="1"/>
      <c r="S701" s="1"/>
    </row>
    <row r="702" spans="3:19" x14ac:dyDescent="0.25">
      <c r="C702" s="8" t="s">
        <v>104</v>
      </c>
      <c r="D702" s="9">
        <v>20000</v>
      </c>
      <c r="E702" s="7" t="s">
        <v>18</v>
      </c>
      <c r="F702" s="10">
        <v>3</v>
      </c>
      <c r="G702" s="9">
        <f>D702*F702</f>
        <v>60000</v>
      </c>
      <c r="I702" s="8" t="s">
        <v>104</v>
      </c>
      <c r="J702" s="9">
        <v>20000</v>
      </c>
      <c r="K702" s="7" t="s">
        <v>18</v>
      </c>
      <c r="L702" s="10">
        <v>3</v>
      </c>
      <c r="M702" s="9">
        <f>J702*L702</f>
        <v>60000</v>
      </c>
      <c r="O702" s="2" t="s">
        <v>3</v>
      </c>
      <c r="P702" s="2" t="s">
        <v>137</v>
      </c>
      <c r="Q702" s="1"/>
      <c r="R702" s="1"/>
      <c r="S702" s="1"/>
    </row>
    <row r="703" spans="3:19" x14ac:dyDescent="0.25">
      <c r="C703" s="8" t="s">
        <v>118</v>
      </c>
      <c r="D703" s="9">
        <v>3500</v>
      </c>
      <c r="E703" s="7" t="s">
        <v>18</v>
      </c>
      <c r="F703" s="10">
        <v>0.35</v>
      </c>
      <c r="G703" s="9">
        <f>D703*F703</f>
        <v>1225</v>
      </c>
      <c r="I703" s="8" t="s">
        <v>118</v>
      </c>
      <c r="J703" s="9">
        <v>3500</v>
      </c>
      <c r="K703" s="7" t="s">
        <v>18</v>
      </c>
      <c r="L703" s="10">
        <v>0.35</v>
      </c>
      <c r="M703" s="9">
        <f>J703*L703</f>
        <v>1225</v>
      </c>
      <c r="O703" s="2" t="s">
        <v>5</v>
      </c>
      <c r="P703" s="2" t="s">
        <v>6</v>
      </c>
      <c r="Q703" s="1"/>
      <c r="R703" s="1"/>
      <c r="S703" s="1"/>
    </row>
    <row r="704" spans="3:19" x14ac:dyDescent="0.25">
      <c r="C704" s="8" t="s">
        <v>20</v>
      </c>
      <c r="D704" s="9"/>
      <c r="E704" s="7" t="s">
        <v>21</v>
      </c>
      <c r="F704" s="9"/>
      <c r="G704" s="9">
        <v>870</v>
      </c>
      <c r="I704" s="8" t="s">
        <v>20</v>
      </c>
      <c r="J704" s="9"/>
      <c r="K704" s="7" t="s">
        <v>21</v>
      </c>
      <c r="L704" s="9"/>
      <c r="M704" s="9">
        <v>870</v>
      </c>
      <c r="O704" s="2" t="s">
        <v>7</v>
      </c>
      <c r="P704" s="2" t="s">
        <v>162</v>
      </c>
      <c r="Q704" s="1"/>
      <c r="R704" s="1"/>
      <c r="S704" s="1"/>
    </row>
    <row r="705" spans="3:19" x14ac:dyDescent="0.25">
      <c r="C705" s="5" t="s">
        <v>22</v>
      </c>
      <c r="D705" s="6"/>
      <c r="E705" s="7" t="s">
        <v>13</v>
      </c>
      <c r="F705" s="6"/>
      <c r="G705" s="6">
        <f>SUM(G702:G704)</f>
        <v>62095</v>
      </c>
      <c r="I705" s="5" t="s">
        <v>22</v>
      </c>
      <c r="J705" s="6"/>
      <c r="K705" s="7" t="s">
        <v>13</v>
      </c>
      <c r="L705" s="6"/>
      <c r="M705" s="6">
        <f>SUM(M702:M704)</f>
        <v>62095</v>
      </c>
      <c r="O705" s="2" t="s">
        <v>9</v>
      </c>
      <c r="P705" s="2" t="s">
        <v>10</v>
      </c>
      <c r="Q705" s="1"/>
      <c r="R705" s="1"/>
      <c r="S705" s="1"/>
    </row>
    <row r="706" spans="3:19" x14ac:dyDescent="0.25">
      <c r="C706" s="8" t="s">
        <v>13</v>
      </c>
      <c r="D706" s="9"/>
      <c r="E706" s="7" t="s">
        <v>13</v>
      </c>
      <c r="F706" s="9"/>
      <c r="G706" s="9"/>
      <c r="I706" s="8" t="s">
        <v>13</v>
      </c>
      <c r="J706" s="9"/>
      <c r="K706" s="7" t="s">
        <v>13</v>
      </c>
      <c r="L706" s="9"/>
      <c r="M706" s="9"/>
      <c r="O706" s="1"/>
      <c r="P706" s="1"/>
      <c r="Q706" s="1"/>
      <c r="R706" s="1"/>
      <c r="S706" s="1"/>
    </row>
    <row r="707" spans="3:19" x14ac:dyDescent="0.25">
      <c r="C707" s="5" t="s">
        <v>23</v>
      </c>
      <c r="D707" s="6"/>
      <c r="E707" s="7" t="s">
        <v>13</v>
      </c>
      <c r="F707" s="6"/>
      <c r="G707" s="6"/>
      <c r="I707" s="5" t="s">
        <v>23</v>
      </c>
      <c r="J707" s="6"/>
      <c r="K707" s="7" t="s">
        <v>13</v>
      </c>
      <c r="L707" s="6"/>
      <c r="M707" s="6"/>
      <c r="O707" s="3" t="s">
        <v>11</v>
      </c>
      <c r="P707" s="4" t="s">
        <v>12</v>
      </c>
      <c r="Q707" s="4" t="s">
        <v>13</v>
      </c>
      <c r="R707" s="4" t="s">
        <v>14</v>
      </c>
      <c r="S707" s="4" t="s">
        <v>15</v>
      </c>
    </row>
    <row r="708" spans="3:19" x14ac:dyDescent="0.25">
      <c r="C708" s="8" t="s">
        <v>117</v>
      </c>
      <c r="D708" s="9">
        <v>-2800</v>
      </c>
      <c r="E708" s="7" t="s">
        <v>18</v>
      </c>
      <c r="F708" s="10">
        <v>6.25</v>
      </c>
      <c r="G708" s="9">
        <f>D708*F708</f>
        <v>-17500</v>
      </c>
      <c r="I708" s="8" t="s">
        <v>117</v>
      </c>
      <c r="J708" s="9">
        <v>-2800</v>
      </c>
      <c r="K708" s="7" t="s">
        <v>18</v>
      </c>
      <c r="L708" s="10">
        <v>6.25</v>
      </c>
      <c r="M708" s="9">
        <f>J708*L708</f>
        <v>-17500</v>
      </c>
      <c r="O708" s="5" t="s">
        <v>16</v>
      </c>
      <c r="P708" s="6"/>
      <c r="Q708" s="7" t="s">
        <v>13</v>
      </c>
      <c r="R708" s="6"/>
      <c r="S708" s="6"/>
    </row>
    <row r="709" spans="3:19" x14ac:dyDescent="0.25">
      <c r="C709" s="8" t="s">
        <v>25</v>
      </c>
      <c r="D709" s="9">
        <v>-40</v>
      </c>
      <c r="E709" s="7" t="s">
        <v>26</v>
      </c>
      <c r="F709" s="10"/>
      <c r="G709" s="9"/>
      <c r="I709" s="8" t="s">
        <v>25</v>
      </c>
      <c r="J709" s="9">
        <v>-40</v>
      </c>
      <c r="K709" s="7" t="s">
        <v>26</v>
      </c>
      <c r="L709" s="10"/>
      <c r="M709" s="9"/>
      <c r="O709" s="8" t="s">
        <v>104</v>
      </c>
      <c r="P709" s="9">
        <v>20000</v>
      </c>
      <c r="Q709" s="7" t="s">
        <v>18</v>
      </c>
      <c r="R709" s="10">
        <v>2.2000000000000002</v>
      </c>
      <c r="S709" s="9">
        <f>P709*R709</f>
        <v>44000</v>
      </c>
    </row>
    <row r="710" spans="3:19" x14ac:dyDescent="0.25">
      <c r="C710" s="8" t="s">
        <v>106</v>
      </c>
      <c r="D710" s="9">
        <v>-23500</v>
      </c>
      <c r="E710" s="7" t="s">
        <v>13</v>
      </c>
      <c r="F710" s="10">
        <v>0.26</v>
      </c>
      <c r="G710" s="9">
        <f>D710*F710</f>
        <v>-6110</v>
      </c>
      <c r="I710" s="8" t="s">
        <v>106</v>
      </c>
      <c r="J710" s="9">
        <v>-23500</v>
      </c>
      <c r="K710" s="7" t="s">
        <v>13</v>
      </c>
      <c r="L710" s="10">
        <v>0.26</v>
      </c>
      <c r="M710" s="9">
        <f>J710*L710</f>
        <v>-6110</v>
      </c>
      <c r="O710" s="8" t="s">
        <v>20</v>
      </c>
      <c r="P710" s="9"/>
      <c r="Q710" s="7" t="s">
        <v>21</v>
      </c>
      <c r="R710" s="9"/>
      <c r="S710" s="9">
        <v>870</v>
      </c>
    </row>
    <row r="711" spans="3:19" x14ac:dyDescent="0.25">
      <c r="C711" s="8" t="s">
        <v>107</v>
      </c>
      <c r="D711" s="9">
        <v>-23500</v>
      </c>
      <c r="E711" s="7" t="s">
        <v>72</v>
      </c>
      <c r="F711" s="10">
        <v>0.04</v>
      </c>
      <c r="G711" s="9">
        <f>D711*F711</f>
        <v>-940</v>
      </c>
      <c r="I711" s="8" t="s">
        <v>107</v>
      </c>
      <c r="J711" s="9">
        <v>-23500</v>
      </c>
      <c r="K711" s="7" t="s">
        <v>72</v>
      </c>
      <c r="L711" s="10">
        <v>0.04</v>
      </c>
      <c r="M711" s="9">
        <f>J711*L711</f>
        <v>-940</v>
      </c>
      <c r="O711" s="5" t="s">
        <v>22</v>
      </c>
      <c r="P711" s="6"/>
      <c r="Q711" s="7" t="s">
        <v>13</v>
      </c>
      <c r="R711" s="6"/>
      <c r="S711" s="6">
        <f>SUM(S709:S710)</f>
        <v>44870</v>
      </c>
    </row>
    <row r="712" spans="3:19" x14ac:dyDescent="0.25">
      <c r="C712" s="5" t="s">
        <v>27</v>
      </c>
      <c r="D712" s="6"/>
      <c r="E712" s="7" t="s">
        <v>13</v>
      </c>
      <c r="F712" s="6"/>
      <c r="G712" s="6">
        <f>SUM(G707:G711)</f>
        <v>-24550</v>
      </c>
      <c r="I712" s="5" t="s">
        <v>27</v>
      </c>
      <c r="J712" s="6"/>
      <c r="K712" s="7" t="s">
        <v>13</v>
      </c>
      <c r="L712" s="6"/>
      <c r="M712" s="6">
        <f>SUM(M707:M711)</f>
        <v>-24550</v>
      </c>
      <c r="O712" s="8" t="s">
        <v>13</v>
      </c>
      <c r="P712" s="9"/>
      <c r="Q712" s="7" t="s">
        <v>13</v>
      </c>
      <c r="R712" s="9"/>
      <c r="S712" s="9"/>
    </row>
    <row r="713" spans="3:19" x14ac:dyDescent="0.25">
      <c r="C713" s="5" t="s">
        <v>28</v>
      </c>
      <c r="D713" s="6"/>
      <c r="E713" s="7" t="s">
        <v>13</v>
      </c>
      <c r="F713" s="6"/>
      <c r="G713" s="6">
        <f>SUM(G705,G712)</f>
        <v>37545</v>
      </c>
      <c r="I713" s="5" t="s">
        <v>28</v>
      </c>
      <c r="J713" s="6"/>
      <c r="K713" s="7" t="s">
        <v>13</v>
      </c>
      <c r="L713" s="6"/>
      <c r="M713" s="6">
        <f>SUM(M705,M712)</f>
        <v>37545</v>
      </c>
      <c r="O713" s="5" t="s">
        <v>23</v>
      </c>
      <c r="P713" s="6"/>
      <c r="Q713" s="7" t="s">
        <v>13</v>
      </c>
      <c r="R713" s="6"/>
      <c r="S713" s="6"/>
    </row>
    <row r="714" spans="3:19" x14ac:dyDescent="0.25">
      <c r="C714" s="8" t="s">
        <v>13</v>
      </c>
      <c r="D714" s="9"/>
      <c r="E714" s="7" t="s">
        <v>13</v>
      </c>
      <c r="F714" s="9"/>
      <c r="G714" s="9"/>
      <c r="I714" s="8" t="s">
        <v>13</v>
      </c>
      <c r="J714" s="9"/>
      <c r="K714" s="7" t="s">
        <v>13</v>
      </c>
      <c r="L714" s="9"/>
      <c r="M714" s="9"/>
      <c r="O714" s="8" t="s">
        <v>105</v>
      </c>
      <c r="P714" s="9">
        <v>-2200</v>
      </c>
      <c r="Q714" s="7" t="s">
        <v>18</v>
      </c>
      <c r="R714" s="10">
        <v>3.5</v>
      </c>
      <c r="S714" s="9">
        <f>P714*R714</f>
        <v>-7700</v>
      </c>
    </row>
    <row r="715" spans="3:19" x14ac:dyDescent="0.25">
      <c r="C715" s="5" t="s">
        <v>29</v>
      </c>
      <c r="D715" s="6"/>
      <c r="E715" s="7" t="s">
        <v>13</v>
      </c>
      <c r="F715" s="6"/>
      <c r="G715" s="6"/>
      <c r="I715" s="5" t="s">
        <v>29</v>
      </c>
      <c r="J715" s="6"/>
      <c r="K715" s="7" t="s">
        <v>13</v>
      </c>
      <c r="L715" s="6"/>
      <c r="M715" s="6"/>
      <c r="O715" s="8" t="s">
        <v>25</v>
      </c>
      <c r="P715" s="9">
        <v>-14</v>
      </c>
      <c r="Q715" s="7" t="s">
        <v>26</v>
      </c>
      <c r="R715" s="10"/>
      <c r="S715" s="9"/>
    </row>
    <row r="716" spans="3:19" x14ac:dyDescent="0.25">
      <c r="C716" s="8" t="s">
        <v>30</v>
      </c>
      <c r="D716" s="9">
        <v>-1</v>
      </c>
      <c r="E716" s="7" t="s">
        <v>13</v>
      </c>
      <c r="F716" s="9">
        <v>653</v>
      </c>
      <c r="G716" s="9">
        <f t="shared" ref="G716:G726" si="50">D716*F716</f>
        <v>-653</v>
      </c>
      <c r="I716" s="8" t="s">
        <v>30</v>
      </c>
      <c r="J716" s="9">
        <v>-1</v>
      </c>
      <c r="K716" s="7" t="s">
        <v>13</v>
      </c>
      <c r="L716" s="9">
        <v>653</v>
      </c>
      <c r="M716" s="9">
        <f>J716*L716</f>
        <v>-653</v>
      </c>
      <c r="O716" s="8" t="s">
        <v>106</v>
      </c>
      <c r="P716" s="9">
        <v>-23500</v>
      </c>
      <c r="Q716" s="7" t="s">
        <v>13</v>
      </c>
      <c r="R716" s="10">
        <v>0.3</v>
      </c>
      <c r="S716" s="9">
        <f>P716*R716</f>
        <v>-7050</v>
      </c>
    </row>
    <row r="717" spans="3:19" x14ac:dyDescent="0.25">
      <c r="C717" s="8" t="s">
        <v>108</v>
      </c>
      <c r="D717" s="9">
        <v>-2</v>
      </c>
      <c r="E717" s="7" t="s">
        <v>13</v>
      </c>
      <c r="F717" s="9">
        <v>203</v>
      </c>
      <c r="G717" s="9">
        <f t="shared" si="50"/>
        <v>-406</v>
      </c>
      <c r="I717" s="8" t="s">
        <v>108</v>
      </c>
      <c r="J717" s="9">
        <v>-2</v>
      </c>
      <c r="K717" s="7" t="s">
        <v>13</v>
      </c>
      <c r="L717" s="9">
        <v>203</v>
      </c>
      <c r="M717" s="9">
        <f>J717*L717</f>
        <v>-406</v>
      </c>
      <c r="O717" s="8" t="s">
        <v>107</v>
      </c>
      <c r="P717" s="9">
        <v>-23500</v>
      </c>
      <c r="Q717" s="7" t="s">
        <v>72</v>
      </c>
      <c r="R717" s="10">
        <v>0.04</v>
      </c>
      <c r="S717" s="9">
        <f>P717*R717</f>
        <v>-940</v>
      </c>
    </row>
    <row r="718" spans="3:19" x14ac:dyDescent="0.25">
      <c r="C718" s="8" t="s">
        <v>32</v>
      </c>
      <c r="D718" s="9">
        <v>-40</v>
      </c>
      <c r="E718" s="7" t="s">
        <v>13</v>
      </c>
      <c r="F718" s="9">
        <v>22</v>
      </c>
      <c r="G718" s="9">
        <f t="shared" si="50"/>
        <v>-880</v>
      </c>
      <c r="I718" s="8" t="s">
        <v>32</v>
      </c>
      <c r="J718" s="9">
        <v>-40</v>
      </c>
      <c r="K718" s="7" t="s">
        <v>13</v>
      </c>
      <c r="L718" s="9">
        <v>22</v>
      </c>
      <c r="M718" s="9">
        <f>J718*L718</f>
        <v>-880</v>
      </c>
      <c r="O718" s="5" t="s">
        <v>27</v>
      </c>
      <c r="P718" s="6"/>
      <c r="Q718" s="7" t="s">
        <v>13</v>
      </c>
      <c r="R718" s="6"/>
      <c r="S718" s="6">
        <f>SUM(S713:S717)</f>
        <v>-15690</v>
      </c>
    </row>
    <row r="719" spans="3:19" x14ac:dyDescent="0.25">
      <c r="C719" s="8" t="s">
        <v>119</v>
      </c>
      <c r="D719" s="9">
        <v>-1</v>
      </c>
      <c r="E719" s="7" t="s">
        <v>13</v>
      </c>
      <c r="F719" s="9">
        <v>1523</v>
      </c>
      <c r="G719" s="9">
        <f t="shared" si="50"/>
        <v>-1523</v>
      </c>
      <c r="I719" s="8" t="s">
        <v>119</v>
      </c>
      <c r="J719" s="9">
        <v>-1</v>
      </c>
      <c r="K719" s="7" t="s">
        <v>13</v>
      </c>
      <c r="L719" s="9">
        <v>1523</v>
      </c>
      <c r="M719" s="9">
        <f>J719*L719</f>
        <v>-1523</v>
      </c>
      <c r="O719" s="5" t="s">
        <v>28</v>
      </c>
      <c r="P719" s="6"/>
      <c r="Q719" s="7" t="s">
        <v>13</v>
      </c>
      <c r="R719" s="6"/>
      <c r="S719" s="6">
        <f>SUM(S711,S718)</f>
        <v>29180</v>
      </c>
    </row>
    <row r="720" spans="3:19" x14ac:dyDescent="0.25">
      <c r="C720" s="8" t="s">
        <v>34</v>
      </c>
      <c r="D720" s="9">
        <v>-3</v>
      </c>
      <c r="E720" s="7" t="s">
        <v>13</v>
      </c>
      <c r="F720" s="9">
        <v>140</v>
      </c>
      <c r="G720" s="9">
        <f t="shared" si="50"/>
        <v>-420</v>
      </c>
      <c r="I720" s="8" t="s">
        <v>34</v>
      </c>
      <c r="J720" s="9">
        <v>-3</v>
      </c>
      <c r="K720" s="7" t="s">
        <v>13</v>
      </c>
      <c r="L720" s="9"/>
      <c r="M720" s="9"/>
      <c r="O720" s="8" t="s">
        <v>13</v>
      </c>
      <c r="P720" s="9"/>
      <c r="Q720" s="7" t="s">
        <v>13</v>
      </c>
      <c r="R720" s="9"/>
      <c r="S720" s="9"/>
    </row>
    <row r="721" spans="3:19" x14ac:dyDescent="0.25">
      <c r="C721" s="8" t="s">
        <v>113</v>
      </c>
      <c r="D721" s="9">
        <v>-1</v>
      </c>
      <c r="E721" s="7" t="s">
        <v>13</v>
      </c>
      <c r="F721" s="9">
        <v>2202</v>
      </c>
      <c r="G721" s="9">
        <f t="shared" si="50"/>
        <v>-2202</v>
      </c>
      <c r="I721" s="8" t="s">
        <v>113</v>
      </c>
      <c r="J721" s="9">
        <v>-1</v>
      </c>
      <c r="K721" s="7" t="s">
        <v>13</v>
      </c>
      <c r="L721" s="9">
        <v>2202</v>
      </c>
      <c r="M721" s="9">
        <f t="shared" ref="M721:M726" si="51">J721*L721</f>
        <v>-2202</v>
      </c>
      <c r="O721" s="5" t="s">
        <v>29</v>
      </c>
      <c r="P721" s="6"/>
      <c r="Q721" s="7" t="s">
        <v>13</v>
      </c>
      <c r="R721" s="6"/>
      <c r="S721" s="6"/>
    </row>
    <row r="722" spans="3:19" x14ac:dyDescent="0.25">
      <c r="C722" s="8" t="s">
        <v>114</v>
      </c>
      <c r="D722" s="9">
        <v>-1</v>
      </c>
      <c r="E722" s="7" t="s">
        <v>13</v>
      </c>
      <c r="F722" s="9">
        <v>381</v>
      </c>
      <c r="G722" s="9">
        <f t="shared" si="50"/>
        <v>-381</v>
      </c>
      <c r="I722" s="8" t="s">
        <v>114</v>
      </c>
      <c r="J722" s="9">
        <v>-1</v>
      </c>
      <c r="K722" s="7" t="s">
        <v>13</v>
      </c>
      <c r="L722" s="9">
        <v>381</v>
      </c>
      <c r="M722" s="9">
        <f t="shared" si="51"/>
        <v>-381</v>
      </c>
      <c r="O722" s="8" t="s">
        <v>30</v>
      </c>
      <c r="P722" s="9">
        <v>-1</v>
      </c>
      <c r="Q722" s="7" t="s">
        <v>13</v>
      </c>
      <c r="R722" s="9">
        <v>653</v>
      </c>
      <c r="S722" s="9">
        <f>P722*R722</f>
        <v>-653</v>
      </c>
    </row>
    <row r="723" spans="3:19" x14ac:dyDescent="0.25">
      <c r="C723" s="8" t="s">
        <v>115</v>
      </c>
      <c r="D723" s="9">
        <v>-1</v>
      </c>
      <c r="E723" s="7" t="s">
        <v>13</v>
      </c>
      <c r="F723" s="9">
        <v>2900</v>
      </c>
      <c r="G723" s="9">
        <f t="shared" si="50"/>
        <v>-2900</v>
      </c>
      <c r="I723" s="8" t="s">
        <v>115</v>
      </c>
      <c r="J723" s="9">
        <v>-1</v>
      </c>
      <c r="K723" s="7" t="s">
        <v>13</v>
      </c>
      <c r="L723" s="9">
        <v>2900</v>
      </c>
      <c r="M723" s="9">
        <f t="shared" si="51"/>
        <v>-2900</v>
      </c>
      <c r="O723" s="8" t="s">
        <v>108</v>
      </c>
      <c r="P723" s="9">
        <v>-2</v>
      </c>
      <c r="Q723" s="7" t="s">
        <v>13</v>
      </c>
      <c r="R723" s="9">
        <v>203</v>
      </c>
      <c r="S723" s="9">
        <f>P723*R723</f>
        <v>-406</v>
      </c>
    </row>
    <row r="724" spans="3:19" x14ac:dyDescent="0.25">
      <c r="C724" s="8" t="s">
        <v>163</v>
      </c>
      <c r="D724" s="9">
        <v>-1</v>
      </c>
      <c r="E724" s="7" t="s">
        <v>13</v>
      </c>
      <c r="F724" s="9">
        <v>1225</v>
      </c>
      <c r="G724" s="9">
        <f t="shared" si="50"/>
        <v>-1225</v>
      </c>
      <c r="I724" s="8" t="s">
        <v>163</v>
      </c>
      <c r="J724" s="9">
        <v>-1</v>
      </c>
      <c r="K724" s="7" t="s">
        <v>13</v>
      </c>
      <c r="L724" s="9">
        <v>1225</v>
      </c>
      <c r="M724" s="9">
        <f t="shared" si="51"/>
        <v>-1225</v>
      </c>
      <c r="O724" s="8" t="s">
        <v>32</v>
      </c>
      <c r="P724" s="9">
        <v>-14</v>
      </c>
      <c r="Q724" s="7" t="s">
        <v>13</v>
      </c>
      <c r="R724" s="9">
        <v>22</v>
      </c>
      <c r="S724" s="9">
        <f>P724*R724</f>
        <v>-308</v>
      </c>
    </row>
    <row r="725" spans="3:19" x14ac:dyDescent="0.25">
      <c r="C725" s="8" t="s">
        <v>164</v>
      </c>
      <c r="D725" s="9">
        <v>-3</v>
      </c>
      <c r="E725" s="7" t="s">
        <v>13</v>
      </c>
      <c r="F725" s="9">
        <v>125</v>
      </c>
      <c r="G725" s="9">
        <f t="shared" si="50"/>
        <v>-375</v>
      </c>
      <c r="I725" s="8" t="s">
        <v>164</v>
      </c>
      <c r="J725" s="9">
        <v>-3</v>
      </c>
      <c r="K725" s="7" t="s">
        <v>13</v>
      </c>
      <c r="L725" s="9">
        <v>125</v>
      </c>
      <c r="M725" s="9">
        <f t="shared" si="51"/>
        <v>-375</v>
      </c>
      <c r="O725" s="8" t="s">
        <v>109</v>
      </c>
      <c r="P725" s="9">
        <v>-1</v>
      </c>
      <c r="Q725" s="7" t="s">
        <v>13</v>
      </c>
      <c r="R725" s="9">
        <v>2678</v>
      </c>
      <c r="S725" s="9">
        <f>P725*R725</f>
        <v>-2678</v>
      </c>
    </row>
    <row r="726" spans="3:19" x14ac:dyDescent="0.25">
      <c r="C726" s="8" t="s">
        <v>165</v>
      </c>
      <c r="D726" s="9">
        <v>-100</v>
      </c>
      <c r="E726" s="7" t="s">
        <v>13</v>
      </c>
      <c r="F726" s="9">
        <v>10</v>
      </c>
      <c r="G726" s="9">
        <f t="shared" si="50"/>
        <v>-1000</v>
      </c>
      <c r="I726" s="8" t="s">
        <v>165</v>
      </c>
      <c r="J726" s="9">
        <v>-100</v>
      </c>
      <c r="K726" s="7" t="s">
        <v>13</v>
      </c>
      <c r="L726" s="9">
        <v>7</v>
      </c>
      <c r="M726" s="9">
        <f t="shared" si="51"/>
        <v>-700</v>
      </c>
      <c r="O726" s="8" t="s">
        <v>110</v>
      </c>
      <c r="P726" s="9">
        <v>-1</v>
      </c>
      <c r="Q726" s="7" t="s">
        <v>13</v>
      </c>
      <c r="R726" s="9">
        <v>1523</v>
      </c>
      <c r="S726" s="9">
        <f>P726*R726</f>
        <v>-1523</v>
      </c>
    </row>
    <row r="727" spans="3:19" x14ac:dyDescent="0.25">
      <c r="C727" s="8" t="s">
        <v>40</v>
      </c>
      <c r="D727" s="9"/>
      <c r="E727" s="7" t="s">
        <v>13</v>
      </c>
      <c r="F727" s="9"/>
      <c r="G727" s="9">
        <v>-800</v>
      </c>
      <c r="I727" s="8" t="s">
        <v>40</v>
      </c>
      <c r="J727" s="9"/>
      <c r="K727" s="7" t="s">
        <v>13</v>
      </c>
      <c r="L727" s="9"/>
      <c r="M727" s="9">
        <v>-750</v>
      </c>
      <c r="O727" s="8" t="s">
        <v>34</v>
      </c>
      <c r="P727" s="9">
        <v>-3</v>
      </c>
      <c r="Q727" s="7" t="s">
        <v>13</v>
      </c>
      <c r="R727" s="9"/>
      <c r="S727" s="9"/>
    </row>
    <row r="728" spans="3:19" x14ac:dyDescent="0.25">
      <c r="C728" s="5" t="s">
        <v>41</v>
      </c>
      <c r="D728" s="6"/>
      <c r="E728" s="7" t="s">
        <v>13</v>
      </c>
      <c r="F728" s="6"/>
      <c r="G728" s="6">
        <f>SUM(G716:G727)</f>
        <v>-12765</v>
      </c>
      <c r="I728" s="5" t="s">
        <v>41</v>
      </c>
      <c r="J728" s="6"/>
      <c r="K728" s="7" t="s">
        <v>13</v>
      </c>
      <c r="L728" s="6"/>
      <c r="M728" s="6">
        <f>SUM(M716:M727)</f>
        <v>-11995</v>
      </c>
      <c r="O728" s="8" t="s">
        <v>111</v>
      </c>
      <c r="P728" s="9">
        <v>-4</v>
      </c>
      <c r="Q728" s="7" t="s">
        <v>13</v>
      </c>
      <c r="R728" s="9">
        <v>315</v>
      </c>
      <c r="S728" s="9">
        <f t="shared" ref="S728:S735" si="52">P728*R728</f>
        <v>-1260</v>
      </c>
    </row>
    <row r="729" spans="3:19" x14ac:dyDescent="0.25">
      <c r="C729" s="8" t="s">
        <v>42</v>
      </c>
      <c r="D729" s="9"/>
      <c r="E729" s="7" t="s">
        <v>13</v>
      </c>
      <c r="F729" s="9"/>
      <c r="G729" s="9">
        <f>SUM(G713,G728)</f>
        <v>24780</v>
      </c>
      <c r="I729" s="8" t="s">
        <v>42</v>
      </c>
      <c r="J729" s="9"/>
      <c r="K729" s="7" t="s">
        <v>13</v>
      </c>
      <c r="L729" s="9"/>
      <c r="M729" s="9">
        <f>SUM(M713,M728)</f>
        <v>25550</v>
      </c>
      <c r="O729" s="8" t="s">
        <v>112</v>
      </c>
      <c r="P729" s="9">
        <v>-1</v>
      </c>
      <c r="Q729" s="7" t="s">
        <v>13</v>
      </c>
      <c r="R729" s="9">
        <v>675</v>
      </c>
      <c r="S729" s="9">
        <f t="shared" si="52"/>
        <v>-675</v>
      </c>
    </row>
    <row r="730" spans="3:19" x14ac:dyDescent="0.25">
      <c r="C730" s="1"/>
      <c r="D730" s="1"/>
      <c r="E730" s="1"/>
      <c r="F730" s="1"/>
      <c r="G730" s="1"/>
      <c r="I730" s="1"/>
      <c r="J730" s="1"/>
      <c r="K730" s="1"/>
      <c r="L730" s="1"/>
      <c r="M730" s="1"/>
      <c r="O730" s="8" t="s">
        <v>113</v>
      </c>
      <c r="P730" s="9">
        <v>-1</v>
      </c>
      <c r="Q730" s="7" t="s">
        <v>13</v>
      </c>
      <c r="R730" s="9">
        <v>2025</v>
      </c>
      <c r="S730" s="9">
        <f t="shared" si="52"/>
        <v>-2025</v>
      </c>
    </row>
    <row r="731" spans="3:19" x14ac:dyDescent="0.25">
      <c r="C731" s="2" t="s">
        <v>116</v>
      </c>
      <c r="D731" s="1"/>
      <c r="E731" s="1"/>
      <c r="F731" s="1"/>
      <c r="G731" s="1"/>
      <c r="I731" s="2" t="s">
        <v>116</v>
      </c>
      <c r="J731" s="1"/>
      <c r="K731" s="1"/>
      <c r="L731" s="1"/>
      <c r="M731" s="1"/>
      <c r="O731" s="8" t="s">
        <v>114</v>
      </c>
      <c r="P731" s="9">
        <v>-1</v>
      </c>
      <c r="Q731" s="7" t="s">
        <v>13</v>
      </c>
      <c r="R731" s="9">
        <v>350</v>
      </c>
      <c r="S731" s="9">
        <f t="shared" si="52"/>
        <v>-350</v>
      </c>
    </row>
    <row r="732" spans="3:19" x14ac:dyDescent="0.25">
      <c r="C732" s="1"/>
      <c r="D732" s="1"/>
      <c r="E732" s="1"/>
      <c r="F732" s="1"/>
      <c r="G732" s="1"/>
      <c r="I732" s="1"/>
      <c r="J732" s="1"/>
      <c r="K732" s="1"/>
      <c r="L732" s="1"/>
      <c r="M732" s="1"/>
      <c r="O732" s="8" t="s">
        <v>115</v>
      </c>
      <c r="P732" s="9">
        <v>-1</v>
      </c>
      <c r="Q732" s="7" t="s">
        <v>13</v>
      </c>
      <c r="R732" s="9">
        <v>2900</v>
      </c>
      <c r="S732" s="9">
        <f t="shared" si="52"/>
        <v>-2900</v>
      </c>
    </row>
    <row r="733" spans="3:19" x14ac:dyDescent="0.25">
      <c r="C733" s="2" t="s">
        <v>43</v>
      </c>
      <c r="D733" s="1"/>
      <c r="E733" s="1"/>
      <c r="F733" s="1"/>
      <c r="G733" s="1"/>
      <c r="I733" s="2" t="s">
        <v>43</v>
      </c>
      <c r="J733" s="1"/>
      <c r="K733" s="1"/>
      <c r="L733" s="1"/>
      <c r="M733" s="1"/>
      <c r="O733" s="8" t="s">
        <v>163</v>
      </c>
      <c r="P733" s="9">
        <v>-1</v>
      </c>
      <c r="Q733" s="7" t="s">
        <v>13</v>
      </c>
      <c r="R733" s="9">
        <v>1225</v>
      </c>
      <c r="S733" s="9">
        <f t="shared" si="52"/>
        <v>-1225</v>
      </c>
    </row>
    <row r="734" spans="3:19" x14ac:dyDescent="0.25">
      <c r="C734" s="1"/>
      <c r="D734" s="1"/>
      <c r="E734" s="1"/>
      <c r="F734" s="1"/>
      <c r="G734" s="1"/>
      <c r="I734" s="1"/>
      <c r="J734" s="1"/>
      <c r="K734" s="1"/>
      <c r="L734" s="1"/>
      <c r="M734" s="1"/>
      <c r="O734" s="8" t="s">
        <v>164</v>
      </c>
      <c r="P734" s="9">
        <v>-3</v>
      </c>
      <c r="Q734" s="7" t="s">
        <v>13</v>
      </c>
      <c r="R734" s="9">
        <v>125</v>
      </c>
      <c r="S734" s="9">
        <f t="shared" si="52"/>
        <v>-375</v>
      </c>
    </row>
    <row r="735" spans="3:19" x14ac:dyDescent="0.25">
      <c r="C735" s="1" t="s">
        <v>120</v>
      </c>
      <c r="D735" s="1"/>
      <c r="E735" s="1"/>
      <c r="F735" s="1"/>
      <c r="G735" s="1"/>
      <c r="I735" s="1" t="s">
        <v>120</v>
      </c>
      <c r="J735" s="1"/>
      <c r="K735" s="1"/>
      <c r="L735" s="1"/>
      <c r="M735" s="1"/>
      <c r="O735" s="8" t="s">
        <v>165</v>
      </c>
      <c r="P735" s="9">
        <v>-100</v>
      </c>
      <c r="Q735" s="7" t="s">
        <v>13</v>
      </c>
      <c r="R735" s="9">
        <v>7</v>
      </c>
      <c r="S735" s="9">
        <f t="shared" si="52"/>
        <v>-700</v>
      </c>
    </row>
    <row r="736" spans="3:19" x14ac:dyDescent="0.25">
      <c r="C736" s="2" t="s">
        <v>1</v>
      </c>
      <c r="D736" s="2" t="s">
        <v>2</v>
      </c>
      <c r="E736" s="1"/>
      <c r="F736" s="1"/>
      <c r="G736" s="1"/>
      <c r="I736" s="2" t="s">
        <v>1</v>
      </c>
      <c r="J736" s="2" t="s">
        <v>2</v>
      </c>
      <c r="K736" s="1"/>
      <c r="L736" s="1"/>
      <c r="M736" s="1"/>
      <c r="O736" s="8" t="s">
        <v>40</v>
      </c>
      <c r="P736" s="9"/>
      <c r="Q736" s="7" t="s">
        <v>13</v>
      </c>
      <c r="R736" s="9"/>
      <c r="S736" s="9">
        <v>-750</v>
      </c>
    </row>
    <row r="737" spans="3:19" x14ac:dyDescent="0.25">
      <c r="C737" s="2" t="s">
        <v>3</v>
      </c>
      <c r="D737" s="2" t="s">
        <v>4</v>
      </c>
      <c r="E737" s="1"/>
      <c r="F737" s="1"/>
      <c r="G737" s="1"/>
      <c r="I737" s="2" t="s">
        <v>3</v>
      </c>
      <c r="J737" s="2" t="s">
        <v>134</v>
      </c>
      <c r="K737" s="1"/>
      <c r="L737" s="1"/>
      <c r="M737" s="1"/>
      <c r="O737" s="5" t="s">
        <v>41</v>
      </c>
      <c r="P737" s="6"/>
      <c r="Q737" s="7" t="s">
        <v>13</v>
      </c>
      <c r="R737" s="6"/>
      <c r="S737" s="6">
        <f>SUM(S722:S736)</f>
        <v>-15828</v>
      </c>
    </row>
    <row r="738" spans="3:19" x14ac:dyDescent="0.25">
      <c r="C738" s="2" t="s">
        <v>5</v>
      </c>
      <c r="D738" s="2" t="s">
        <v>6</v>
      </c>
      <c r="E738" s="1"/>
      <c r="F738" s="1"/>
      <c r="G738" s="1"/>
      <c r="I738" s="2" t="s">
        <v>5</v>
      </c>
      <c r="J738" s="2" t="s">
        <v>6</v>
      </c>
      <c r="K738" s="1"/>
      <c r="L738" s="1"/>
      <c r="M738" s="1"/>
      <c r="O738" s="8" t="s">
        <v>42</v>
      </c>
      <c r="P738" s="9"/>
      <c r="Q738" s="7" t="s">
        <v>13</v>
      </c>
      <c r="R738" s="9"/>
      <c r="S738" s="9">
        <f>SUM(S719,S737)</f>
        <v>13352</v>
      </c>
    </row>
    <row r="739" spans="3:19" x14ac:dyDescent="0.25">
      <c r="C739" s="2" t="s">
        <v>7</v>
      </c>
      <c r="D739" s="2" t="s">
        <v>162</v>
      </c>
      <c r="E739" s="1"/>
      <c r="F739" s="1"/>
      <c r="G739" s="1"/>
      <c r="I739" s="2" t="s">
        <v>7</v>
      </c>
      <c r="J739" s="2" t="s">
        <v>162</v>
      </c>
      <c r="K739" s="1"/>
      <c r="L739" s="1"/>
      <c r="M739" s="1"/>
      <c r="O739" s="1"/>
      <c r="P739" s="1"/>
      <c r="Q739" s="1"/>
      <c r="R739" s="1"/>
      <c r="S739" s="1"/>
    </row>
    <row r="740" spans="3:19" x14ac:dyDescent="0.25">
      <c r="C740" s="2" t="s">
        <v>9</v>
      </c>
      <c r="D740" s="2" t="s">
        <v>10</v>
      </c>
      <c r="E740" s="1"/>
      <c r="F740" s="1"/>
      <c r="G740" s="1"/>
      <c r="I740" s="2" t="s">
        <v>9</v>
      </c>
      <c r="J740" s="2" t="s">
        <v>10</v>
      </c>
      <c r="K740" s="1"/>
      <c r="L740" s="1"/>
      <c r="M740" s="1"/>
      <c r="O740" s="2" t="s">
        <v>116</v>
      </c>
      <c r="P740" s="1"/>
      <c r="Q740" s="1"/>
      <c r="R740" s="1"/>
      <c r="S740" s="1"/>
    </row>
    <row r="741" spans="3:19" x14ac:dyDescent="0.25">
      <c r="C741" s="1"/>
      <c r="D741" s="1"/>
      <c r="E741" s="1"/>
      <c r="F741" s="1"/>
      <c r="G741" s="1"/>
      <c r="I741" s="1"/>
      <c r="J741" s="1"/>
      <c r="K741" s="1"/>
      <c r="L741" s="1"/>
      <c r="M741" s="1"/>
      <c r="O741" s="1"/>
      <c r="P741" s="1"/>
      <c r="Q741" s="1"/>
      <c r="R741" s="1"/>
      <c r="S741" s="1"/>
    </row>
    <row r="742" spans="3:19" x14ac:dyDescent="0.25">
      <c r="C742" s="3" t="s">
        <v>11</v>
      </c>
      <c r="D742" s="4" t="s">
        <v>12</v>
      </c>
      <c r="E742" s="4" t="s">
        <v>13</v>
      </c>
      <c r="F742" s="4" t="s">
        <v>14</v>
      </c>
      <c r="G742" s="4" t="s">
        <v>15</v>
      </c>
      <c r="I742" s="3" t="s">
        <v>11</v>
      </c>
      <c r="J742" s="4" t="s">
        <v>12</v>
      </c>
      <c r="K742" s="4" t="s">
        <v>13</v>
      </c>
      <c r="L742" s="4" t="s">
        <v>14</v>
      </c>
      <c r="M742" s="4" t="s">
        <v>15</v>
      </c>
      <c r="O742" s="2" t="s">
        <v>43</v>
      </c>
      <c r="P742" s="1"/>
      <c r="Q742" s="1"/>
      <c r="R742" s="1"/>
      <c r="S742" s="1"/>
    </row>
    <row r="743" spans="3:19" x14ac:dyDescent="0.25">
      <c r="C743" s="1"/>
      <c r="D743" s="1"/>
      <c r="E743" s="1"/>
      <c r="F743" s="1"/>
      <c r="G743" s="1"/>
      <c r="I743" s="1"/>
      <c r="J743" s="1"/>
      <c r="K743" s="1"/>
      <c r="L743" s="1"/>
      <c r="M743" s="1"/>
      <c r="O743" s="1"/>
      <c r="P743" s="1"/>
      <c r="Q743" s="1"/>
      <c r="R743" s="1"/>
      <c r="S743" s="1"/>
    </row>
    <row r="744" spans="3:19" x14ac:dyDescent="0.25">
      <c r="C744" s="2" t="s">
        <v>121</v>
      </c>
      <c r="D744" s="1"/>
      <c r="E744" s="1"/>
      <c r="F744" s="1"/>
      <c r="G744" s="1"/>
      <c r="I744" s="2" t="s">
        <v>121</v>
      </c>
      <c r="J744" s="1"/>
      <c r="K744" s="1"/>
      <c r="L744" s="1"/>
      <c r="M744" s="1"/>
      <c r="O744" s="1" t="s">
        <v>117</v>
      </c>
      <c r="P744" s="1"/>
      <c r="Q744" s="1"/>
      <c r="R744" s="1"/>
      <c r="S744" s="1"/>
    </row>
    <row r="745" spans="3:19" x14ac:dyDescent="0.25">
      <c r="C745" s="1"/>
      <c r="D745" s="1"/>
      <c r="E745" s="1"/>
      <c r="F745" s="1"/>
      <c r="G745" s="1"/>
      <c r="I745" s="1"/>
      <c r="J745" s="1"/>
      <c r="K745" s="1"/>
      <c r="L745" s="1"/>
      <c r="M745" s="1"/>
      <c r="O745" s="2" t="s">
        <v>1</v>
      </c>
      <c r="P745" s="2" t="s">
        <v>2</v>
      </c>
      <c r="Q745" s="1"/>
      <c r="R745" s="1"/>
      <c r="S745" s="1"/>
    </row>
    <row r="746" spans="3:19" x14ac:dyDescent="0.25">
      <c r="C746" s="2" t="s">
        <v>43</v>
      </c>
      <c r="D746" s="1"/>
      <c r="E746" s="1"/>
      <c r="F746" s="1"/>
      <c r="G746" s="1"/>
      <c r="I746" s="2" t="s">
        <v>43</v>
      </c>
      <c r="J746" s="1"/>
      <c r="K746" s="1"/>
      <c r="L746" s="1"/>
      <c r="M746" s="1"/>
      <c r="O746" s="2" t="s">
        <v>3</v>
      </c>
      <c r="P746" s="2" t="s">
        <v>137</v>
      </c>
      <c r="Q746" s="1"/>
      <c r="R746" s="1"/>
      <c r="S746" s="1"/>
    </row>
    <row r="747" spans="3:19" x14ac:dyDescent="0.25">
      <c r="C747" s="1"/>
      <c r="D747" s="1"/>
      <c r="E747" s="1"/>
      <c r="F747" s="1"/>
      <c r="G747" s="1"/>
      <c r="I747" s="1"/>
      <c r="J747" s="1"/>
      <c r="K747" s="1"/>
      <c r="L747" s="1"/>
      <c r="M747" s="1"/>
      <c r="O747" s="2" t="s">
        <v>5</v>
      </c>
      <c r="P747" s="2" t="s">
        <v>6</v>
      </c>
      <c r="Q747" s="1"/>
      <c r="R747" s="1"/>
      <c r="S747" s="1"/>
    </row>
    <row r="748" spans="3:19" x14ac:dyDescent="0.25">
      <c r="C748" s="1" t="s">
        <v>122</v>
      </c>
      <c r="D748" s="1"/>
      <c r="E748" s="1"/>
      <c r="F748" s="1"/>
      <c r="G748" s="1"/>
      <c r="I748" s="1" t="s">
        <v>122</v>
      </c>
      <c r="J748" s="1"/>
      <c r="K748" s="1"/>
      <c r="L748" s="1"/>
      <c r="M748" s="1"/>
      <c r="O748" s="2" t="s">
        <v>7</v>
      </c>
      <c r="P748" s="2" t="s">
        <v>162</v>
      </c>
      <c r="Q748" s="1"/>
      <c r="R748" s="1"/>
      <c r="S748" s="1"/>
    </row>
    <row r="749" spans="3:19" x14ac:dyDescent="0.25">
      <c r="C749" s="2" t="s">
        <v>1</v>
      </c>
      <c r="D749" s="2" t="s">
        <v>2</v>
      </c>
      <c r="E749" s="1"/>
      <c r="F749" s="1"/>
      <c r="G749" s="1"/>
      <c r="I749" s="2" t="s">
        <v>1</v>
      </c>
      <c r="J749" s="2" t="s">
        <v>2</v>
      </c>
      <c r="K749" s="1"/>
      <c r="L749" s="1"/>
      <c r="M749" s="1"/>
      <c r="O749" s="2" t="s">
        <v>9</v>
      </c>
      <c r="P749" s="2" t="s">
        <v>10</v>
      </c>
      <c r="Q749" s="1"/>
      <c r="R749" s="1"/>
      <c r="S749" s="1"/>
    </row>
    <row r="750" spans="3:19" x14ac:dyDescent="0.25">
      <c r="C750" s="2" t="s">
        <v>3</v>
      </c>
      <c r="D750" s="2" t="s">
        <v>4</v>
      </c>
      <c r="E750" s="1"/>
      <c r="F750" s="1"/>
      <c r="G750" s="1"/>
      <c r="I750" s="2" t="s">
        <v>3</v>
      </c>
      <c r="J750" s="2" t="s">
        <v>134</v>
      </c>
      <c r="K750" s="1"/>
      <c r="L750" s="1"/>
      <c r="M750" s="1"/>
      <c r="O750" s="1"/>
      <c r="P750" s="1"/>
      <c r="Q750" s="1"/>
      <c r="R750" s="1"/>
      <c r="S750" s="1"/>
    </row>
    <row r="751" spans="3:19" x14ac:dyDescent="0.25">
      <c r="C751" s="2" t="s">
        <v>5</v>
      </c>
      <c r="D751" s="2" t="s">
        <v>6</v>
      </c>
      <c r="E751" s="1"/>
      <c r="F751" s="1"/>
      <c r="G751" s="1"/>
      <c r="I751" s="2" t="s">
        <v>5</v>
      </c>
      <c r="J751" s="2" t="s">
        <v>6</v>
      </c>
      <c r="K751" s="1"/>
      <c r="L751" s="1"/>
      <c r="M751" s="1"/>
      <c r="O751" s="3" t="s">
        <v>11</v>
      </c>
      <c r="P751" s="4" t="s">
        <v>12</v>
      </c>
      <c r="Q751" s="4" t="s">
        <v>13</v>
      </c>
      <c r="R751" s="4" t="s">
        <v>14</v>
      </c>
      <c r="S751" s="4" t="s">
        <v>15</v>
      </c>
    </row>
    <row r="752" spans="3:19" x14ac:dyDescent="0.25">
      <c r="C752" s="2" t="s">
        <v>7</v>
      </c>
      <c r="D752" s="2" t="s">
        <v>162</v>
      </c>
      <c r="E752" s="1"/>
      <c r="F752" s="1"/>
      <c r="G752" s="1"/>
      <c r="I752" s="2" t="s">
        <v>7</v>
      </c>
      <c r="J752" s="2" t="s">
        <v>162</v>
      </c>
      <c r="K752" s="1"/>
      <c r="L752" s="1"/>
      <c r="M752" s="1"/>
      <c r="O752" s="5" t="s">
        <v>16</v>
      </c>
      <c r="P752" s="6"/>
      <c r="Q752" s="7" t="s">
        <v>13</v>
      </c>
      <c r="R752" s="6"/>
      <c r="S752" s="6"/>
    </row>
    <row r="753" spans="3:19" x14ac:dyDescent="0.25">
      <c r="C753" s="2" t="s">
        <v>9</v>
      </c>
      <c r="D753" s="2" t="s">
        <v>10</v>
      </c>
      <c r="E753" s="1"/>
      <c r="F753" s="1"/>
      <c r="G753" s="1"/>
      <c r="I753" s="2" t="s">
        <v>9</v>
      </c>
      <c r="J753" s="2" t="s">
        <v>10</v>
      </c>
      <c r="K753" s="1"/>
      <c r="L753" s="1"/>
      <c r="M753" s="1"/>
      <c r="O753" s="8" t="s">
        <v>104</v>
      </c>
      <c r="P753" s="9">
        <v>20000</v>
      </c>
      <c r="Q753" s="7" t="s">
        <v>18</v>
      </c>
      <c r="R753" s="10">
        <v>3</v>
      </c>
      <c r="S753" s="9">
        <f>P753*R753</f>
        <v>60000</v>
      </c>
    </row>
    <row r="754" spans="3:19" x14ac:dyDescent="0.25">
      <c r="C754" s="1"/>
      <c r="D754" s="1"/>
      <c r="E754" s="1"/>
      <c r="F754" s="1"/>
      <c r="G754" s="1"/>
      <c r="I754" s="1"/>
      <c r="J754" s="1"/>
      <c r="K754" s="1"/>
      <c r="L754" s="1"/>
      <c r="M754" s="1"/>
      <c r="O754" s="8" t="s">
        <v>118</v>
      </c>
      <c r="P754" s="9">
        <v>3500</v>
      </c>
      <c r="Q754" s="7" t="s">
        <v>18</v>
      </c>
      <c r="R754" s="10">
        <v>0.35</v>
      </c>
      <c r="S754" s="9">
        <f>P754*R754</f>
        <v>1225</v>
      </c>
    </row>
    <row r="755" spans="3:19" x14ac:dyDescent="0.25">
      <c r="C755" s="3" t="s">
        <v>11</v>
      </c>
      <c r="D755" s="4" t="s">
        <v>12</v>
      </c>
      <c r="E755" s="4" t="s">
        <v>13</v>
      </c>
      <c r="F755" s="4" t="s">
        <v>14</v>
      </c>
      <c r="G755" s="4" t="s">
        <v>15</v>
      </c>
      <c r="I755" s="3" t="s">
        <v>11</v>
      </c>
      <c r="J755" s="4" t="s">
        <v>12</v>
      </c>
      <c r="K755" s="4" t="s">
        <v>13</v>
      </c>
      <c r="L755" s="4" t="s">
        <v>14</v>
      </c>
      <c r="M755" s="4" t="s">
        <v>15</v>
      </c>
      <c r="O755" s="8" t="s">
        <v>20</v>
      </c>
      <c r="P755" s="9"/>
      <c r="Q755" s="7" t="s">
        <v>21</v>
      </c>
      <c r="R755" s="9"/>
      <c r="S755" s="9">
        <v>870</v>
      </c>
    </row>
    <row r="756" spans="3:19" x14ac:dyDescent="0.25">
      <c r="C756" s="1"/>
      <c r="D756" s="1"/>
      <c r="E756" s="1"/>
      <c r="F756" s="1"/>
      <c r="G756" s="1"/>
      <c r="I756" s="1"/>
      <c r="J756" s="1"/>
      <c r="K756" s="1"/>
      <c r="L756" s="1"/>
      <c r="M756" s="1"/>
      <c r="O756" s="5" t="s">
        <v>22</v>
      </c>
      <c r="P756" s="6"/>
      <c r="Q756" s="7" t="s">
        <v>13</v>
      </c>
      <c r="R756" s="6"/>
      <c r="S756" s="6">
        <f>SUM(S753:S755)</f>
        <v>62095</v>
      </c>
    </row>
    <row r="757" spans="3:19" x14ac:dyDescent="0.25">
      <c r="C757" s="2" t="s">
        <v>123</v>
      </c>
      <c r="D757" s="1"/>
      <c r="E757" s="1"/>
      <c r="F757" s="1"/>
      <c r="G757" s="1"/>
      <c r="I757" s="2" t="s">
        <v>123</v>
      </c>
      <c r="J757" s="1"/>
      <c r="K757" s="1"/>
      <c r="L757" s="1"/>
      <c r="M757" s="1"/>
      <c r="O757" s="8" t="s">
        <v>13</v>
      </c>
      <c r="P757" s="9"/>
      <c r="Q757" s="7" t="s">
        <v>13</v>
      </c>
      <c r="R757" s="9"/>
      <c r="S757" s="9"/>
    </row>
    <row r="758" spans="3:19" x14ac:dyDescent="0.25">
      <c r="C758" s="1"/>
      <c r="D758" s="1"/>
      <c r="E758" s="1"/>
      <c r="F758" s="1"/>
      <c r="G758" s="1"/>
      <c r="I758" s="1"/>
      <c r="J758" s="1"/>
      <c r="K758" s="1"/>
      <c r="L758" s="1"/>
      <c r="M758" s="1"/>
      <c r="O758" s="5" t="s">
        <v>23</v>
      </c>
      <c r="P758" s="6"/>
      <c r="Q758" s="7" t="s">
        <v>13</v>
      </c>
      <c r="R758" s="6"/>
      <c r="S758" s="6"/>
    </row>
    <row r="759" spans="3:19" x14ac:dyDescent="0.25">
      <c r="C759" s="2" t="s">
        <v>43</v>
      </c>
      <c r="D759" s="1"/>
      <c r="E759" s="1"/>
      <c r="F759" s="1"/>
      <c r="G759" s="1"/>
      <c r="I759" s="2" t="s">
        <v>43</v>
      </c>
      <c r="J759" s="1"/>
      <c r="K759" s="1"/>
      <c r="L759" s="1"/>
      <c r="M759" s="1"/>
      <c r="O759" s="8" t="s">
        <v>117</v>
      </c>
      <c r="P759" s="9">
        <v>-2800</v>
      </c>
      <c r="Q759" s="7" t="s">
        <v>18</v>
      </c>
      <c r="R759" s="10">
        <v>6.25</v>
      </c>
      <c r="S759" s="9">
        <f>P759*R759</f>
        <v>-17500</v>
      </c>
    </row>
    <row r="760" spans="3:19" x14ac:dyDescent="0.25">
      <c r="C760" s="1"/>
      <c r="D760" s="1"/>
      <c r="E760" s="1"/>
      <c r="F760" s="1"/>
      <c r="G760" s="1"/>
      <c r="I760" s="1"/>
      <c r="J760" s="1"/>
      <c r="K760" s="1"/>
      <c r="L760" s="1"/>
      <c r="M760" s="1"/>
      <c r="O760" s="8" t="s">
        <v>25</v>
      </c>
      <c r="P760" s="9">
        <v>-40</v>
      </c>
      <c r="Q760" s="7" t="s">
        <v>26</v>
      </c>
      <c r="R760" s="10"/>
      <c r="S760" s="9"/>
    </row>
    <row r="761" spans="3:19" x14ac:dyDescent="0.25">
      <c r="C761" s="1" t="s">
        <v>124</v>
      </c>
      <c r="D761" s="1"/>
      <c r="E761" s="1"/>
      <c r="F761" s="1"/>
      <c r="G761" s="1"/>
      <c r="I761" s="1" t="s">
        <v>124</v>
      </c>
      <c r="J761" s="1"/>
      <c r="K761" s="1"/>
      <c r="L761" s="1"/>
      <c r="M761" s="1"/>
      <c r="O761" s="8" t="s">
        <v>106</v>
      </c>
      <c r="P761" s="9">
        <v>-23500</v>
      </c>
      <c r="Q761" s="7" t="s">
        <v>13</v>
      </c>
      <c r="R761" s="10">
        <v>0.26</v>
      </c>
      <c r="S761" s="9">
        <f>P761*R761</f>
        <v>-6110</v>
      </c>
    </row>
    <row r="762" spans="3:19" x14ac:dyDescent="0.25">
      <c r="C762" s="2" t="s">
        <v>1</v>
      </c>
      <c r="D762" s="2" t="s">
        <v>2</v>
      </c>
      <c r="E762" s="1"/>
      <c r="F762" s="1"/>
      <c r="G762" s="1"/>
      <c r="I762" s="2" t="s">
        <v>1</v>
      </c>
      <c r="J762" s="2" t="s">
        <v>2</v>
      </c>
      <c r="K762" s="1"/>
      <c r="L762" s="1"/>
      <c r="M762" s="1"/>
      <c r="O762" s="8" t="s">
        <v>107</v>
      </c>
      <c r="P762" s="9">
        <v>-23500</v>
      </c>
      <c r="Q762" s="7" t="s">
        <v>72</v>
      </c>
      <c r="R762" s="10">
        <v>0.04</v>
      </c>
      <c r="S762" s="9">
        <f>P762*R762</f>
        <v>-940</v>
      </c>
    </row>
    <row r="763" spans="3:19" x14ac:dyDescent="0.25">
      <c r="C763" s="2" t="s">
        <v>3</v>
      </c>
      <c r="D763" s="2" t="s">
        <v>4</v>
      </c>
      <c r="E763" s="1"/>
      <c r="F763" s="1"/>
      <c r="G763" s="1"/>
      <c r="I763" s="2" t="s">
        <v>3</v>
      </c>
      <c r="J763" s="2" t="s">
        <v>134</v>
      </c>
      <c r="K763" s="1"/>
      <c r="L763" s="1"/>
      <c r="M763" s="1"/>
      <c r="O763" s="5" t="s">
        <v>27</v>
      </c>
      <c r="P763" s="6"/>
      <c r="Q763" s="7" t="s">
        <v>13</v>
      </c>
      <c r="R763" s="6"/>
      <c r="S763" s="6">
        <f>SUM(S758:S762)</f>
        <v>-24550</v>
      </c>
    </row>
    <row r="764" spans="3:19" x14ac:dyDescent="0.25">
      <c r="C764" s="2" t="s">
        <v>5</v>
      </c>
      <c r="D764" s="2" t="s">
        <v>6</v>
      </c>
      <c r="E764" s="1"/>
      <c r="F764" s="1"/>
      <c r="G764" s="1"/>
      <c r="I764" s="2" t="s">
        <v>5</v>
      </c>
      <c r="J764" s="2" t="s">
        <v>6</v>
      </c>
      <c r="K764" s="1"/>
      <c r="L764" s="1"/>
      <c r="M764" s="1"/>
      <c r="O764" s="5" t="s">
        <v>28</v>
      </c>
      <c r="P764" s="6"/>
      <c r="Q764" s="7" t="s">
        <v>13</v>
      </c>
      <c r="R764" s="6"/>
      <c r="S764" s="6">
        <f>SUM(S756,S763)</f>
        <v>37545</v>
      </c>
    </row>
    <row r="765" spans="3:19" x14ac:dyDescent="0.25">
      <c r="C765" s="2" t="s">
        <v>7</v>
      </c>
      <c r="D765" s="2" t="s">
        <v>162</v>
      </c>
      <c r="E765" s="1"/>
      <c r="F765" s="1"/>
      <c r="G765" s="1"/>
      <c r="I765" s="2" t="s">
        <v>7</v>
      </c>
      <c r="J765" s="2" t="s">
        <v>162</v>
      </c>
      <c r="K765" s="1"/>
      <c r="L765" s="1"/>
      <c r="M765" s="1"/>
      <c r="O765" s="8" t="s">
        <v>13</v>
      </c>
      <c r="P765" s="9"/>
      <c r="Q765" s="7" t="s">
        <v>13</v>
      </c>
      <c r="R765" s="9"/>
      <c r="S765" s="9"/>
    </row>
    <row r="766" spans="3:19" x14ac:dyDescent="0.25">
      <c r="C766" s="2" t="s">
        <v>9</v>
      </c>
      <c r="D766" s="2" t="s">
        <v>10</v>
      </c>
      <c r="E766" s="1"/>
      <c r="F766" s="1"/>
      <c r="G766" s="1"/>
      <c r="I766" s="2" t="s">
        <v>9</v>
      </c>
      <c r="J766" s="2" t="s">
        <v>10</v>
      </c>
      <c r="K766" s="1"/>
      <c r="L766" s="1"/>
      <c r="M766" s="1"/>
      <c r="O766" s="5" t="s">
        <v>29</v>
      </c>
      <c r="P766" s="6"/>
      <c r="Q766" s="7" t="s">
        <v>13</v>
      </c>
      <c r="R766" s="6"/>
      <c r="S766" s="6"/>
    </row>
    <row r="767" spans="3:19" x14ac:dyDescent="0.25">
      <c r="C767" s="1"/>
      <c r="D767" s="1"/>
      <c r="E767" s="1"/>
      <c r="F767" s="1"/>
      <c r="G767" s="1"/>
      <c r="I767" s="1"/>
      <c r="J767" s="1"/>
      <c r="K767" s="1"/>
      <c r="L767" s="1"/>
      <c r="M767" s="1"/>
      <c r="O767" s="8" t="s">
        <v>30</v>
      </c>
      <c r="P767" s="9">
        <v>-1</v>
      </c>
      <c r="Q767" s="7" t="s">
        <v>13</v>
      </c>
      <c r="R767" s="9">
        <v>653</v>
      </c>
      <c r="S767" s="9">
        <f>P767*R767</f>
        <v>-653</v>
      </c>
    </row>
    <row r="768" spans="3:19" x14ac:dyDescent="0.25">
      <c r="C768" s="3" t="s">
        <v>11</v>
      </c>
      <c r="D768" s="4" t="s">
        <v>12</v>
      </c>
      <c r="E768" s="4" t="s">
        <v>13</v>
      </c>
      <c r="F768" s="4" t="s">
        <v>14</v>
      </c>
      <c r="G768" s="4" t="s">
        <v>15</v>
      </c>
      <c r="I768" s="3" t="s">
        <v>11</v>
      </c>
      <c r="J768" s="4" t="s">
        <v>12</v>
      </c>
      <c r="K768" s="4" t="s">
        <v>13</v>
      </c>
      <c r="L768" s="4" t="s">
        <v>14</v>
      </c>
      <c r="M768" s="4" t="s">
        <v>15</v>
      </c>
      <c r="O768" s="8" t="s">
        <v>108</v>
      </c>
      <c r="P768" s="9">
        <v>-2</v>
      </c>
      <c r="Q768" s="7" t="s">
        <v>13</v>
      </c>
      <c r="R768" s="9">
        <v>203</v>
      </c>
      <c r="S768" s="9">
        <f>P768*R768</f>
        <v>-406</v>
      </c>
    </row>
    <row r="769" spans="3:19" x14ac:dyDescent="0.25">
      <c r="C769" s="5" t="s">
        <v>16</v>
      </c>
      <c r="D769" s="6"/>
      <c r="E769" s="7" t="s">
        <v>13</v>
      </c>
      <c r="F769" s="6"/>
      <c r="G769" s="6"/>
      <c r="I769" s="5" t="s">
        <v>16</v>
      </c>
      <c r="J769" s="6"/>
      <c r="K769" s="7" t="s">
        <v>13</v>
      </c>
      <c r="L769" s="6"/>
      <c r="M769" s="6"/>
      <c r="O769" s="8" t="s">
        <v>32</v>
      </c>
      <c r="P769" s="9">
        <v>-40</v>
      </c>
      <c r="Q769" s="7" t="s">
        <v>13</v>
      </c>
      <c r="R769" s="9">
        <v>22</v>
      </c>
      <c r="S769" s="9">
        <f>P769*R769</f>
        <v>-880</v>
      </c>
    </row>
    <row r="770" spans="3:19" x14ac:dyDescent="0.25">
      <c r="C770" s="8" t="s">
        <v>125</v>
      </c>
      <c r="D770" s="9">
        <v>11000</v>
      </c>
      <c r="E770" s="7" t="s">
        <v>18</v>
      </c>
      <c r="F770" s="10">
        <v>0.8</v>
      </c>
      <c r="G770" s="9">
        <f>D770*F770</f>
        <v>8800</v>
      </c>
      <c r="I770" s="8" t="s">
        <v>125</v>
      </c>
      <c r="J770" s="9">
        <v>11000</v>
      </c>
      <c r="K770" s="7" t="s">
        <v>18</v>
      </c>
      <c r="L770" s="10">
        <v>0.8</v>
      </c>
      <c r="M770" s="9">
        <f>J770*L770</f>
        <v>8800</v>
      </c>
      <c r="O770" s="8" t="s">
        <v>119</v>
      </c>
      <c r="P770" s="9">
        <v>-1</v>
      </c>
      <c r="Q770" s="7" t="s">
        <v>13</v>
      </c>
      <c r="R770" s="9">
        <v>1523</v>
      </c>
      <c r="S770" s="9">
        <f>P770*R770</f>
        <v>-1523</v>
      </c>
    </row>
    <row r="771" spans="3:19" x14ac:dyDescent="0.25">
      <c r="C771" s="8" t="s">
        <v>20</v>
      </c>
      <c r="D771" s="9"/>
      <c r="E771" s="7" t="s">
        <v>21</v>
      </c>
      <c r="F771" s="9"/>
      <c r="G771" s="9">
        <v>870</v>
      </c>
      <c r="I771" s="8" t="s">
        <v>20</v>
      </c>
      <c r="J771" s="9"/>
      <c r="K771" s="7" t="s">
        <v>21</v>
      </c>
      <c r="L771" s="9"/>
      <c r="M771" s="9">
        <v>870</v>
      </c>
      <c r="O771" s="8" t="s">
        <v>34</v>
      </c>
      <c r="P771" s="9">
        <v>-3</v>
      </c>
      <c r="Q771" s="7" t="s">
        <v>13</v>
      </c>
      <c r="R771" s="9"/>
      <c r="S771" s="9"/>
    </row>
    <row r="772" spans="3:19" x14ac:dyDescent="0.25">
      <c r="C772" s="5" t="s">
        <v>22</v>
      </c>
      <c r="D772" s="6"/>
      <c r="E772" s="7" t="s">
        <v>13</v>
      </c>
      <c r="F772" s="6"/>
      <c r="G772" s="6">
        <f>SUM(G770:G771)</f>
        <v>9670</v>
      </c>
      <c r="I772" s="5" t="s">
        <v>22</v>
      </c>
      <c r="J772" s="6"/>
      <c r="K772" s="7" t="s">
        <v>13</v>
      </c>
      <c r="L772" s="6"/>
      <c r="M772" s="6">
        <f>SUM(M770:M771)</f>
        <v>9670</v>
      </c>
      <c r="O772" s="8" t="s">
        <v>113</v>
      </c>
      <c r="P772" s="9">
        <v>-1</v>
      </c>
      <c r="Q772" s="7" t="s">
        <v>13</v>
      </c>
      <c r="R772" s="9">
        <v>2202</v>
      </c>
      <c r="S772" s="9">
        <f t="shared" ref="S772:S777" si="53">P772*R772</f>
        <v>-2202</v>
      </c>
    </row>
    <row r="773" spans="3:19" x14ac:dyDescent="0.25">
      <c r="C773" s="8" t="s">
        <v>13</v>
      </c>
      <c r="D773" s="9"/>
      <c r="E773" s="7" t="s">
        <v>13</v>
      </c>
      <c r="F773" s="9"/>
      <c r="G773" s="9"/>
      <c r="I773" s="8" t="s">
        <v>13</v>
      </c>
      <c r="J773" s="9"/>
      <c r="K773" s="7" t="s">
        <v>13</v>
      </c>
      <c r="L773" s="9"/>
      <c r="M773" s="9"/>
      <c r="O773" s="8" t="s">
        <v>114</v>
      </c>
      <c r="P773" s="9">
        <v>-1</v>
      </c>
      <c r="Q773" s="7" t="s">
        <v>13</v>
      </c>
      <c r="R773" s="9">
        <v>381</v>
      </c>
      <c r="S773" s="9">
        <f t="shared" si="53"/>
        <v>-381</v>
      </c>
    </row>
    <row r="774" spans="3:19" x14ac:dyDescent="0.25">
      <c r="C774" s="5" t="s">
        <v>23</v>
      </c>
      <c r="D774" s="6"/>
      <c r="E774" s="7" t="s">
        <v>13</v>
      </c>
      <c r="F774" s="6"/>
      <c r="G774" s="6"/>
      <c r="I774" s="5" t="s">
        <v>23</v>
      </c>
      <c r="J774" s="6"/>
      <c r="K774" s="7" t="s">
        <v>13</v>
      </c>
      <c r="L774" s="6"/>
      <c r="M774" s="6"/>
      <c r="O774" s="8" t="s">
        <v>115</v>
      </c>
      <c r="P774" s="9">
        <v>-1</v>
      </c>
      <c r="Q774" s="7" t="s">
        <v>13</v>
      </c>
      <c r="R774" s="9">
        <v>2900</v>
      </c>
      <c r="S774" s="9">
        <f t="shared" si="53"/>
        <v>-2900</v>
      </c>
    </row>
    <row r="775" spans="3:19" x14ac:dyDescent="0.25">
      <c r="C775" s="8" t="s">
        <v>126</v>
      </c>
      <c r="D775" s="9">
        <v>-10</v>
      </c>
      <c r="E775" s="7" t="s">
        <v>18</v>
      </c>
      <c r="F775" s="10">
        <v>65</v>
      </c>
      <c r="G775" s="9">
        <f>D775*F775</f>
        <v>-650</v>
      </c>
      <c r="I775" s="8" t="s">
        <v>126</v>
      </c>
      <c r="J775" s="9">
        <v>-10</v>
      </c>
      <c r="K775" s="7" t="s">
        <v>18</v>
      </c>
      <c r="L775" s="10">
        <v>65</v>
      </c>
      <c r="M775" s="9">
        <f>J775*L775</f>
        <v>-650</v>
      </c>
      <c r="O775" s="8" t="s">
        <v>163</v>
      </c>
      <c r="P775" s="9">
        <v>-1</v>
      </c>
      <c r="Q775" s="7" t="s">
        <v>13</v>
      </c>
      <c r="R775" s="9">
        <v>1225</v>
      </c>
      <c r="S775" s="9">
        <f t="shared" si="53"/>
        <v>-1225</v>
      </c>
    </row>
    <row r="776" spans="3:19" x14ac:dyDescent="0.25">
      <c r="C776" s="8" t="s">
        <v>127</v>
      </c>
      <c r="D776" s="9">
        <v>-200</v>
      </c>
      <c r="E776" s="7" t="s">
        <v>18</v>
      </c>
      <c r="F776" s="10">
        <v>7</v>
      </c>
      <c r="G776" s="9">
        <f>D776*F776</f>
        <v>-1400</v>
      </c>
      <c r="I776" s="8" t="s">
        <v>127</v>
      </c>
      <c r="J776" s="9">
        <v>-200</v>
      </c>
      <c r="K776" s="7" t="s">
        <v>18</v>
      </c>
      <c r="L776" s="10">
        <v>7</v>
      </c>
      <c r="M776" s="9">
        <f>J776*L776</f>
        <v>-1400</v>
      </c>
      <c r="O776" s="8" t="s">
        <v>164</v>
      </c>
      <c r="P776" s="9">
        <v>-3</v>
      </c>
      <c r="Q776" s="7" t="s">
        <v>13</v>
      </c>
      <c r="R776" s="9">
        <v>125</v>
      </c>
      <c r="S776" s="9">
        <f t="shared" si="53"/>
        <v>-375</v>
      </c>
    </row>
    <row r="777" spans="3:19" x14ac:dyDescent="0.25">
      <c r="C777" s="8" t="s">
        <v>70</v>
      </c>
      <c r="D777" s="9">
        <v>-20</v>
      </c>
      <c r="E777" s="7" t="s">
        <v>26</v>
      </c>
      <c r="F777" s="10"/>
      <c r="G777" s="9"/>
      <c r="I777" s="8" t="s">
        <v>70</v>
      </c>
      <c r="J777" s="9">
        <v>-20</v>
      </c>
      <c r="K777" s="7" t="s">
        <v>26</v>
      </c>
      <c r="L777" s="10"/>
      <c r="M777" s="9"/>
      <c r="O777" s="8" t="s">
        <v>165</v>
      </c>
      <c r="P777" s="9">
        <v>-100</v>
      </c>
      <c r="Q777" s="7" t="s">
        <v>13</v>
      </c>
      <c r="R777" s="9">
        <v>7</v>
      </c>
      <c r="S777" s="9">
        <f t="shared" si="53"/>
        <v>-700</v>
      </c>
    </row>
    <row r="778" spans="3:19" x14ac:dyDescent="0.25">
      <c r="C778" s="5" t="s">
        <v>27</v>
      </c>
      <c r="D778" s="6"/>
      <c r="E778" s="7" t="s">
        <v>13</v>
      </c>
      <c r="F778" s="6"/>
      <c r="G778" s="6">
        <f>SUM(G775:G777)</f>
        <v>-2050</v>
      </c>
      <c r="I778" s="5" t="s">
        <v>27</v>
      </c>
      <c r="J778" s="6"/>
      <c r="K778" s="7" t="s">
        <v>13</v>
      </c>
      <c r="L778" s="6"/>
      <c r="M778" s="6">
        <f>SUM(M775:M777)</f>
        <v>-2050</v>
      </c>
      <c r="O778" s="8" t="s">
        <v>40</v>
      </c>
      <c r="P778" s="9"/>
      <c r="Q778" s="7" t="s">
        <v>13</v>
      </c>
      <c r="R778" s="9"/>
      <c r="S778" s="9">
        <v>-750</v>
      </c>
    </row>
    <row r="779" spans="3:19" x14ac:dyDescent="0.25">
      <c r="C779" s="5" t="s">
        <v>73</v>
      </c>
      <c r="D779" s="6"/>
      <c r="E779" s="7" t="s">
        <v>13</v>
      </c>
      <c r="F779" s="6"/>
      <c r="G779" s="6">
        <f>SUM(G772,G778)</f>
        <v>7620</v>
      </c>
      <c r="I779" s="5" t="s">
        <v>73</v>
      </c>
      <c r="J779" s="6"/>
      <c r="K779" s="7" t="s">
        <v>13</v>
      </c>
      <c r="L779" s="6"/>
      <c r="M779" s="6">
        <f>SUM(M772,M778)</f>
        <v>7620</v>
      </c>
      <c r="O779" s="5" t="s">
        <v>41</v>
      </c>
      <c r="P779" s="6"/>
      <c r="Q779" s="7" t="s">
        <v>13</v>
      </c>
      <c r="R779" s="6"/>
      <c r="S779" s="6">
        <f>SUM(S767:S778)</f>
        <v>-11995</v>
      </c>
    </row>
    <row r="780" spans="3:19" x14ac:dyDescent="0.25">
      <c r="C780" s="8" t="s">
        <v>13</v>
      </c>
      <c r="D780" s="9"/>
      <c r="E780" s="7" t="s">
        <v>13</v>
      </c>
      <c r="F780" s="9"/>
      <c r="G780" s="9"/>
      <c r="I780" s="8" t="s">
        <v>13</v>
      </c>
      <c r="J780" s="9"/>
      <c r="K780" s="7" t="s">
        <v>13</v>
      </c>
      <c r="L780" s="9"/>
      <c r="M780" s="9"/>
      <c r="O780" s="8" t="s">
        <v>42</v>
      </c>
      <c r="P780" s="9"/>
      <c r="Q780" s="7" t="s">
        <v>13</v>
      </c>
      <c r="R780" s="9"/>
      <c r="S780" s="9">
        <f>SUM(S764,S779)</f>
        <v>25550</v>
      </c>
    </row>
    <row r="781" spans="3:19" x14ac:dyDescent="0.25">
      <c r="C781" s="5" t="s">
        <v>29</v>
      </c>
      <c r="D781" s="6"/>
      <c r="E781" s="7" t="s">
        <v>13</v>
      </c>
      <c r="F781" s="6"/>
      <c r="G781" s="6"/>
      <c r="I781" s="5" t="s">
        <v>29</v>
      </c>
      <c r="J781" s="6"/>
      <c r="K781" s="7" t="s">
        <v>13</v>
      </c>
      <c r="L781" s="6"/>
      <c r="M781" s="6"/>
      <c r="O781" s="1"/>
      <c r="P781" s="1"/>
      <c r="Q781" s="1"/>
      <c r="R781" s="1"/>
      <c r="S781" s="1"/>
    </row>
    <row r="782" spans="3:19" x14ac:dyDescent="0.25">
      <c r="C782" s="8" t="s">
        <v>30</v>
      </c>
      <c r="D782" s="9">
        <v>-1</v>
      </c>
      <c r="E782" s="7" t="s">
        <v>13</v>
      </c>
      <c r="F782" s="9">
        <v>653</v>
      </c>
      <c r="G782" s="9">
        <f t="shared" ref="G782:G793" si="54">D782*F782</f>
        <v>-653</v>
      </c>
      <c r="I782" s="8" t="s">
        <v>30</v>
      </c>
      <c r="J782" s="9">
        <v>-1</v>
      </c>
      <c r="K782" s="7" t="s">
        <v>13</v>
      </c>
      <c r="L782" s="9">
        <v>653</v>
      </c>
      <c r="M782" s="9">
        <f t="shared" ref="M782:M787" si="55">J782*L782</f>
        <v>-653</v>
      </c>
      <c r="O782" s="2" t="s">
        <v>116</v>
      </c>
      <c r="P782" s="1"/>
      <c r="Q782" s="1"/>
      <c r="R782" s="1"/>
      <c r="S782" s="1"/>
    </row>
    <row r="783" spans="3:19" x14ac:dyDescent="0.25">
      <c r="C783" s="8" t="s">
        <v>108</v>
      </c>
      <c r="D783" s="9">
        <v>-2</v>
      </c>
      <c r="E783" s="7" t="s">
        <v>13</v>
      </c>
      <c r="F783" s="9">
        <v>180</v>
      </c>
      <c r="G783" s="9">
        <f t="shared" si="54"/>
        <v>-360</v>
      </c>
      <c r="I783" s="8" t="s">
        <v>108</v>
      </c>
      <c r="J783" s="9">
        <v>-2</v>
      </c>
      <c r="K783" s="7" t="s">
        <v>13</v>
      </c>
      <c r="L783" s="9">
        <v>180</v>
      </c>
      <c r="M783" s="9">
        <f t="shared" si="55"/>
        <v>-360</v>
      </c>
      <c r="O783" s="1"/>
      <c r="P783" s="1"/>
      <c r="Q783" s="1"/>
      <c r="R783" s="1"/>
      <c r="S783" s="1"/>
    </row>
    <row r="784" spans="3:19" x14ac:dyDescent="0.25">
      <c r="C784" s="8" t="s">
        <v>32</v>
      </c>
      <c r="D784" s="9">
        <v>-20</v>
      </c>
      <c r="E784" s="7" t="s">
        <v>13</v>
      </c>
      <c r="F784" s="9">
        <v>22</v>
      </c>
      <c r="G784" s="9">
        <f t="shared" si="54"/>
        <v>-440</v>
      </c>
      <c r="I784" s="8" t="s">
        <v>32</v>
      </c>
      <c r="J784" s="9">
        <v>-20</v>
      </c>
      <c r="K784" s="7" t="s">
        <v>13</v>
      </c>
      <c r="L784" s="9">
        <v>22</v>
      </c>
      <c r="M784" s="9">
        <f t="shared" si="55"/>
        <v>-440</v>
      </c>
      <c r="O784" s="2" t="s">
        <v>43</v>
      </c>
      <c r="P784" s="1"/>
      <c r="Q784" s="1"/>
      <c r="R784" s="1"/>
      <c r="S784" s="1"/>
    </row>
    <row r="785" spans="3:19" x14ac:dyDescent="0.25">
      <c r="C785" s="8" t="s">
        <v>128</v>
      </c>
      <c r="D785" s="9">
        <v>-1</v>
      </c>
      <c r="E785" s="7" t="s">
        <v>13</v>
      </c>
      <c r="F785" s="9">
        <v>140</v>
      </c>
      <c r="G785" s="9">
        <f t="shared" si="54"/>
        <v>-140</v>
      </c>
      <c r="I785" s="8" t="s">
        <v>128</v>
      </c>
      <c r="J785" s="9">
        <v>-1</v>
      </c>
      <c r="K785" s="7" t="s">
        <v>13</v>
      </c>
      <c r="L785" s="9">
        <v>140</v>
      </c>
      <c r="M785" s="9">
        <f t="shared" si="55"/>
        <v>-140</v>
      </c>
      <c r="O785" s="1"/>
      <c r="P785" s="1"/>
      <c r="Q785" s="1"/>
      <c r="R785" s="1"/>
      <c r="S785" s="1"/>
    </row>
    <row r="786" spans="3:19" x14ac:dyDescent="0.25">
      <c r="C786" s="8" t="s">
        <v>33</v>
      </c>
      <c r="D786" s="10">
        <v>-0.33</v>
      </c>
      <c r="E786" s="7" t="s">
        <v>13</v>
      </c>
      <c r="F786" s="9">
        <v>380</v>
      </c>
      <c r="G786" s="9">
        <f t="shared" si="54"/>
        <v>-125.4</v>
      </c>
      <c r="I786" s="8" t="s">
        <v>33</v>
      </c>
      <c r="J786" s="10">
        <v>-0.33</v>
      </c>
      <c r="K786" s="7" t="s">
        <v>13</v>
      </c>
      <c r="L786" s="9">
        <v>380</v>
      </c>
      <c r="M786" s="9">
        <f t="shared" si="55"/>
        <v>-125.4</v>
      </c>
      <c r="O786" s="1" t="s">
        <v>120</v>
      </c>
      <c r="P786" s="1"/>
      <c r="Q786" s="1"/>
      <c r="R786" s="1"/>
      <c r="S786" s="1"/>
    </row>
    <row r="787" spans="3:19" x14ac:dyDescent="0.25">
      <c r="C787" s="8" t="s">
        <v>92</v>
      </c>
      <c r="D787" s="10">
        <v>-0.33</v>
      </c>
      <c r="E787" s="7" t="s">
        <v>13</v>
      </c>
      <c r="F787" s="9">
        <v>175</v>
      </c>
      <c r="G787" s="9">
        <f t="shared" si="54"/>
        <v>-57.75</v>
      </c>
      <c r="I787" s="8" t="s">
        <v>92</v>
      </c>
      <c r="J787" s="10">
        <v>-0.33</v>
      </c>
      <c r="K787" s="7" t="s">
        <v>13</v>
      </c>
      <c r="L787" s="9">
        <v>175</v>
      </c>
      <c r="M787" s="9">
        <f t="shared" si="55"/>
        <v>-57.75</v>
      </c>
      <c r="O787" s="2" t="s">
        <v>1</v>
      </c>
      <c r="P787" s="2" t="s">
        <v>2</v>
      </c>
      <c r="Q787" s="1"/>
      <c r="R787" s="1"/>
      <c r="S787" s="1"/>
    </row>
    <row r="788" spans="3:19" x14ac:dyDescent="0.25">
      <c r="C788" s="8" t="s">
        <v>34</v>
      </c>
      <c r="D788" s="9">
        <v>-1</v>
      </c>
      <c r="E788" s="7" t="s">
        <v>13</v>
      </c>
      <c r="F788" s="9">
        <v>140</v>
      </c>
      <c r="G788" s="9">
        <f t="shared" si="54"/>
        <v>-140</v>
      </c>
      <c r="I788" s="8" t="s">
        <v>34</v>
      </c>
      <c r="J788" s="9">
        <v>-1</v>
      </c>
      <c r="K788" s="7" t="s">
        <v>13</v>
      </c>
      <c r="L788" s="9"/>
      <c r="M788" s="9"/>
      <c r="O788" s="2" t="s">
        <v>3</v>
      </c>
      <c r="P788" s="2" t="s">
        <v>137</v>
      </c>
      <c r="Q788" s="1"/>
      <c r="R788" s="1"/>
      <c r="S788" s="1"/>
    </row>
    <row r="789" spans="3:19" x14ac:dyDescent="0.25">
      <c r="C789" s="8" t="s">
        <v>94</v>
      </c>
      <c r="D789" s="9">
        <v>-1</v>
      </c>
      <c r="E789" s="7" t="s">
        <v>13</v>
      </c>
      <c r="F789" s="9">
        <v>225</v>
      </c>
      <c r="G789" s="9">
        <f t="shared" si="54"/>
        <v>-225</v>
      </c>
      <c r="I789" s="8" t="s">
        <v>94</v>
      </c>
      <c r="J789" s="9">
        <v>-1</v>
      </c>
      <c r="K789" s="7" t="s">
        <v>13</v>
      </c>
      <c r="L789" s="9">
        <v>225</v>
      </c>
      <c r="M789" s="9">
        <f>J789*L789</f>
        <v>-225</v>
      </c>
      <c r="O789" s="2" t="s">
        <v>5</v>
      </c>
      <c r="P789" s="2" t="s">
        <v>6</v>
      </c>
      <c r="Q789" s="1"/>
      <c r="R789" s="1"/>
      <c r="S789" s="1"/>
    </row>
    <row r="790" spans="3:19" x14ac:dyDescent="0.25">
      <c r="C790" s="8" t="s">
        <v>129</v>
      </c>
      <c r="D790" s="9">
        <v>-1</v>
      </c>
      <c r="E790" s="7" t="s">
        <v>13</v>
      </c>
      <c r="F790" s="9">
        <v>857</v>
      </c>
      <c r="G790" s="9">
        <f t="shared" si="54"/>
        <v>-857</v>
      </c>
      <c r="I790" s="8" t="s">
        <v>129</v>
      </c>
      <c r="J790" s="9">
        <v>-1</v>
      </c>
      <c r="K790" s="7" t="s">
        <v>13</v>
      </c>
      <c r="L790" s="9">
        <v>857</v>
      </c>
      <c r="M790" s="9">
        <f>J790*L790</f>
        <v>-857</v>
      </c>
      <c r="O790" s="2" t="s">
        <v>7</v>
      </c>
      <c r="P790" s="2" t="s">
        <v>162</v>
      </c>
      <c r="Q790" s="1"/>
      <c r="R790" s="1"/>
      <c r="S790" s="1"/>
    </row>
    <row r="791" spans="3:19" x14ac:dyDescent="0.25">
      <c r="C791" s="8" t="s">
        <v>163</v>
      </c>
      <c r="D791" s="9">
        <v>-1</v>
      </c>
      <c r="E791" s="7" t="s">
        <v>13</v>
      </c>
      <c r="F791" s="9">
        <v>1225</v>
      </c>
      <c r="G791" s="9">
        <f t="shared" si="54"/>
        <v>-1225</v>
      </c>
      <c r="I791" s="8" t="s">
        <v>163</v>
      </c>
      <c r="J791" s="9">
        <v>-1</v>
      </c>
      <c r="K791" s="7" t="s">
        <v>13</v>
      </c>
      <c r="L791" s="9">
        <v>1225</v>
      </c>
      <c r="M791" s="9">
        <f>J791*L791</f>
        <v>-1225</v>
      </c>
      <c r="O791" s="2" t="s">
        <v>9</v>
      </c>
      <c r="P791" s="2" t="s">
        <v>10</v>
      </c>
      <c r="Q791" s="1"/>
      <c r="R791" s="1"/>
      <c r="S791" s="1"/>
    </row>
    <row r="792" spans="3:19" x14ac:dyDescent="0.25">
      <c r="C792" s="8" t="s">
        <v>164</v>
      </c>
      <c r="D792" s="9">
        <v>-2</v>
      </c>
      <c r="E792" s="7" t="s">
        <v>13</v>
      </c>
      <c r="F792" s="9">
        <v>125</v>
      </c>
      <c r="G792" s="9">
        <f t="shared" si="54"/>
        <v>-250</v>
      </c>
      <c r="I792" s="8" t="s">
        <v>164</v>
      </c>
      <c r="J792" s="9">
        <v>-2</v>
      </c>
      <c r="K792" s="7" t="s">
        <v>13</v>
      </c>
      <c r="L792" s="9">
        <v>125</v>
      </c>
      <c r="M792" s="9">
        <f>J792*L792</f>
        <v>-250</v>
      </c>
      <c r="O792" s="1"/>
      <c r="P792" s="1"/>
      <c r="Q792" s="1"/>
      <c r="R792" s="1"/>
      <c r="S792" s="1"/>
    </row>
    <row r="793" spans="3:19" x14ac:dyDescent="0.25">
      <c r="C793" s="8" t="s">
        <v>165</v>
      </c>
      <c r="D793" s="9">
        <v>-105</v>
      </c>
      <c r="E793" s="7" t="s">
        <v>13</v>
      </c>
      <c r="F793" s="9">
        <v>10</v>
      </c>
      <c r="G793" s="9">
        <f t="shared" si="54"/>
        <v>-1050</v>
      </c>
      <c r="I793" s="8" t="s">
        <v>165</v>
      </c>
      <c r="J793" s="9">
        <v>-105</v>
      </c>
      <c r="K793" s="7" t="s">
        <v>13</v>
      </c>
      <c r="L793" s="9">
        <v>7</v>
      </c>
      <c r="M793" s="9">
        <f>J793*L793</f>
        <v>-735</v>
      </c>
      <c r="O793" s="3" t="s">
        <v>11</v>
      </c>
      <c r="P793" s="4" t="s">
        <v>12</v>
      </c>
      <c r="Q793" s="4" t="s">
        <v>13</v>
      </c>
      <c r="R793" s="4" t="s">
        <v>14</v>
      </c>
      <c r="S793" s="4" t="s">
        <v>15</v>
      </c>
    </row>
    <row r="794" spans="3:19" x14ac:dyDescent="0.25">
      <c r="C794" s="8" t="s">
        <v>40</v>
      </c>
      <c r="D794" s="9"/>
      <c r="E794" s="7" t="s">
        <v>13</v>
      </c>
      <c r="F794" s="9"/>
      <c r="G794" s="9">
        <v>-500</v>
      </c>
      <c r="I794" s="8" t="s">
        <v>40</v>
      </c>
      <c r="J794" s="9"/>
      <c r="K794" s="7" t="s">
        <v>13</v>
      </c>
      <c r="L794" s="9"/>
      <c r="M794" s="9">
        <v>-500</v>
      </c>
      <c r="O794" s="1"/>
      <c r="P794" s="1"/>
      <c r="Q794" s="1"/>
      <c r="R794" s="1"/>
      <c r="S794" s="1"/>
    </row>
    <row r="795" spans="3:19" x14ac:dyDescent="0.25">
      <c r="C795" s="5" t="s">
        <v>41</v>
      </c>
      <c r="D795" s="6"/>
      <c r="E795" s="7" t="s">
        <v>13</v>
      </c>
      <c r="F795" s="6"/>
      <c r="G795" s="6">
        <f>SUM(G782:G794)</f>
        <v>-6023.15</v>
      </c>
      <c r="I795" s="5" t="s">
        <v>41</v>
      </c>
      <c r="J795" s="6"/>
      <c r="K795" s="7" t="s">
        <v>13</v>
      </c>
      <c r="L795" s="6"/>
      <c r="M795" s="6">
        <f>SUM(M782:M794)</f>
        <v>-5568.15</v>
      </c>
      <c r="O795" s="2" t="s">
        <v>121</v>
      </c>
      <c r="P795" s="1"/>
      <c r="Q795" s="1"/>
      <c r="R795" s="1"/>
      <c r="S795" s="1"/>
    </row>
    <row r="796" spans="3:19" x14ac:dyDescent="0.25">
      <c r="C796" s="8" t="s">
        <v>42</v>
      </c>
      <c r="D796" s="9"/>
      <c r="E796" s="7" t="s">
        <v>13</v>
      </c>
      <c r="F796" s="9"/>
      <c r="G796" s="9">
        <f>SUM(G779,G795)</f>
        <v>1596.8500000000004</v>
      </c>
      <c r="I796" s="8" t="s">
        <v>42</v>
      </c>
      <c r="J796" s="9"/>
      <c r="K796" s="7" t="s">
        <v>13</v>
      </c>
      <c r="L796" s="9"/>
      <c r="M796" s="9">
        <f>SUM(M779,M795)</f>
        <v>2051.8500000000004</v>
      </c>
      <c r="O796" s="1"/>
      <c r="P796" s="1"/>
      <c r="Q796" s="1"/>
      <c r="R796" s="1"/>
      <c r="S796" s="1"/>
    </row>
    <row r="797" spans="3:19" x14ac:dyDescent="0.25">
      <c r="C797" s="1"/>
      <c r="D797" s="1"/>
      <c r="E797" s="1"/>
      <c r="F797" s="1"/>
      <c r="G797" s="1"/>
      <c r="I797" s="1"/>
      <c r="J797" s="1"/>
      <c r="K797" s="1"/>
      <c r="L797" s="1"/>
      <c r="M797" s="1"/>
      <c r="O797" s="2" t="s">
        <v>43</v>
      </c>
      <c r="P797" s="1"/>
      <c r="Q797" s="1"/>
      <c r="R797" s="1"/>
      <c r="S797" s="1"/>
    </row>
    <row r="798" spans="3:19" x14ac:dyDescent="0.25">
      <c r="C798" s="1"/>
      <c r="D798" s="1"/>
      <c r="E798" s="1"/>
      <c r="F798" s="1"/>
      <c r="G798" s="1"/>
      <c r="I798" s="1"/>
      <c r="J798" s="1"/>
      <c r="K798" s="1"/>
      <c r="L798" s="1"/>
      <c r="M798" s="1"/>
      <c r="O798" s="1"/>
      <c r="P798" s="1"/>
      <c r="Q798" s="1"/>
      <c r="R798" s="1"/>
      <c r="S798" s="1"/>
    </row>
    <row r="799" spans="3:19" x14ac:dyDescent="0.25">
      <c r="C799" s="1"/>
      <c r="D799" s="1"/>
      <c r="E799" s="1"/>
      <c r="F799" s="1"/>
      <c r="G799" s="1"/>
      <c r="I799" s="1"/>
      <c r="J799" s="1"/>
      <c r="K799" s="1"/>
      <c r="L799" s="1"/>
      <c r="M799" s="1"/>
      <c r="O799" s="1" t="s">
        <v>122</v>
      </c>
      <c r="P799" s="1"/>
      <c r="Q799" s="1"/>
      <c r="R799" s="1"/>
      <c r="S799" s="1"/>
    </row>
    <row r="800" spans="3:19" x14ac:dyDescent="0.25">
      <c r="C800" s="2" t="s">
        <v>43</v>
      </c>
      <c r="D800" s="1"/>
      <c r="E800" s="1"/>
      <c r="F800" s="1"/>
      <c r="G800" s="1"/>
      <c r="I800" s="2" t="s">
        <v>43</v>
      </c>
      <c r="J800" s="1"/>
      <c r="K800" s="1"/>
      <c r="L800" s="1"/>
      <c r="M800" s="1"/>
      <c r="O800" s="2" t="s">
        <v>1</v>
      </c>
      <c r="P800" s="2" t="s">
        <v>2</v>
      </c>
      <c r="Q800" s="1"/>
      <c r="R800" s="1"/>
      <c r="S800" s="1"/>
    </row>
    <row r="801" spans="3:19" x14ac:dyDescent="0.25">
      <c r="C801" s="1"/>
      <c r="D801" s="1"/>
      <c r="E801" s="1"/>
      <c r="F801" s="1"/>
      <c r="G801" s="1"/>
      <c r="I801" s="1"/>
      <c r="J801" s="1"/>
      <c r="K801" s="1"/>
      <c r="L801" s="1"/>
      <c r="M801" s="1"/>
      <c r="O801" s="2" t="s">
        <v>3</v>
      </c>
      <c r="P801" s="2" t="s">
        <v>137</v>
      </c>
      <c r="Q801" s="1"/>
      <c r="R801" s="1"/>
      <c r="S801" s="1"/>
    </row>
    <row r="802" spans="3:19" x14ac:dyDescent="0.25">
      <c r="C802" s="2" t="s">
        <v>130</v>
      </c>
      <c r="D802" s="1"/>
      <c r="E802" s="1"/>
      <c r="F802" s="1"/>
      <c r="G802" s="1"/>
      <c r="I802" s="2" t="s">
        <v>130</v>
      </c>
      <c r="J802" s="1"/>
      <c r="K802" s="1"/>
      <c r="L802" s="1"/>
      <c r="M802" s="1"/>
      <c r="O802" s="2" t="s">
        <v>5</v>
      </c>
      <c r="P802" s="2" t="s">
        <v>6</v>
      </c>
      <c r="Q802" s="1"/>
      <c r="R802" s="1"/>
      <c r="S802" s="1"/>
    </row>
    <row r="803" spans="3:19" x14ac:dyDescent="0.25">
      <c r="C803" s="2" t="s">
        <v>131</v>
      </c>
      <c r="D803" s="1"/>
      <c r="E803" s="1"/>
      <c r="F803" s="1"/>
      <c r="G803" s="1"/>
      <c r="I803" s="2" t="s">
        <v>131</v>
      </c>
      <c r="J803" s="1"/>
      <c r="K803" s="1"/>
      <c r="L803" s="1"/>
      <c r="M803" s="1"/>
      <c r="O803" s="2" t="s">
        <v>7</v>
      </c>
      <c r="P803" s="2" t="s">
        <v>162</v>
      </c>
      <c r="Q803" s="1"/>
      <c r="R803" s="1"/>
      <c r="S803" s="1"/>
    </row>
    <row r="804" spans="3:19" x14ac:dyDescent="0.25">
      <c r="C804" s="1"/>
      <c r="D804" s="1"/>
      <c r="E804" s="1"/>
      <c r="F804" s="1"/>
      <c r="G804" s="1"/>
      <c r="I804" s="1"/>
      <c r="J804" s="1"/>
      <c r="K804" s="1"/>
      <c r="L804" s="1"/>
      <c r="M804" s="1"/>
      <c r="O804" s="2" t="s">
        <v>9</v>
      </c>
      <c r="P804" s="2" t="s">
        <v>10</v>
      </c>
      <c r="Q804" s="1"/>
      <c r="R804" s="1"/>
      <c r="S804" s="1"/>
    </row>
    <row r="805" spans="3:19" x14ac:dyDescent="0.25">
      <c r="C805" s="2" t="s">
        <v>132</v>
      </c>
      <c r="D805" s="1"/>
      <c r="E805" s="1"/>
      <c r="F805" s="1"/>
      <c r="G805" s="1"/>
      <c r="I805" s="2" t="s">
        <v>132</v>
      </c>
      <c r="J805" s="1"/>
      <c r="K805" s="1"/>
      <c r="L805" s="1"/>
      <c r="M805" s="1"/>
      <c r="O805" s="1"/>
      <c r="P805" s="1"/>
      <c r="Q805" s="1"/>
      <c r="R805" s="1"/>
      <c r="S805" s="1"/>
    </row>
    <row r="806" spans="3:19" x14ac:dyDescent="0.25">
      <c r="C806" s="2" t="s">
        <v>133</v>
      </c>
      <c r="D806" s="1"/>
      <c r="E806" s="1"/>
      <c r="F806" s="1"/>
      <c r="G806" s="1"/>
      <c r="I806" s="2" t="s">
        <v>133</v>
      </c>
      <c r="J806" s="1"/>
      <c r="K806" s="1"/>
      <c r="L806" s="1"/>
      <c r="M806" s="1"/>
      <c r="O806" s="3" t="s">
        <v>11</v>
      </c>
      <c r="P806" s="4" t="s">
        <v>12</v>
      </c>
      <c r="Q806" s="4" t="s">
        <v>13</v>
      </c>
      <c r="R806" s="4" t="s">
        <v>14</v>
      </c>
      <c r="S806" s="4" t="s">
        <v>15</v>
      </c>
    </row>
    <row r="807" spans="3:19" x14ac:dyDescent="0.25">
      <c r="O807" s="5" t="s">
        <v>16</v>
      </c>
      <c r="P807" s="6"/>
      <c r="Q807" s="7" t="s">
        <v>13</v>
      </c>
      <c r="R807" s="6"/>
      <c r="S807" s="6"/>
    </row>
    <row r="808" spans="3:19" x14ac:dyDescent="0.25">
      <c r="O808" s="8" t="s">
        <v>20</v>
      </c>
      <c r="P808" s="9"/>
      <c r="Q808" s="7" t="s">
        <v>21</v>
      </c>
      <c r="R808" s="9"/>
      <c r="S808" s="9">
        <v>870</v>
      </c>
    </row>
    <row r="809" spans="3:19" x14ac:dyDescent="0.25">
      <c r="O809" s="5" t="s">
        <v>22</v>
      </c>
      <c r="P809" s="6"/>
      <c r="Q809" s="7" t="s">
        <v>13</v>
      </c>
      <c r="R809" s="6"/>
      <c r="S809" s="6">
        <f>SUM(S808:S808)</f>
        <v>870</v>
      </c>
    </row>
    <row r="810" spans="3:19" x14ac:dyDescent="0.25">
      <c r="O810" s="8" t="s">
        <v>13</v>
      </c>
      <c r="P810" s="9"/>
      <c r="Q810" s="7" t="s">
        <v>13</v>
      </c>
      <c r="R810" s="9"/>
      <c r="S810" s="9"/>
    </row>
    <row r="811" spans="3:19" x14ac:dyDescent="0.25">
      <c r="O811" s="5" t="s">
        <v>23</v>
      </c>
      <c r="P811" s="6"/>
      <c r="Q811" s="7" t="s">
        <v>13</v>
      </c>
      <c r="R811" s="6"/>
      <c r="S811" s="6"/>
    </row>
    <row r="812" spans="3:19" x14ac:dyDescent="0.25">
      <c r="O812" s="8" t="s">
        <v>25</v>
      </c>
      <c r="P812" s="9">
        <v>-14</v>
      </c>
      <c r="Q812" s="7" t="s">
        <v>26</v>
      </c>
      <c r="R812" s="10"/>
      <c r="S812" s="9"/>
    </row>
    <row r="813" spans="3:19" x14ac:dyDescent="0.25">
      <c r="O813" s="5" t="s">
        <v>27</v>
      </c>
      <c r="P813" s="6"/>
      <c r="Q813" s="7" t="s">
        <v>13</v>
      </c>
      <c r="R813" s="6"/>
      <c r="S813" s="6"/>
    </row>
    <row r="814" spans="3:19" x14ac:dyDescent="0.25">
      <c r="O814" s="5" t="s">
        <v>28</v>
      </c>
      <c r="P814" s="6"/>
      <c r="Q814" s="7" t="s">
        <v>13</v>
      </c>
      <c r="R814" s="6"/>
      <c r="S814" s="6">
        <f>SUM(S809,S813)</f>
        <v>870</v>
      </c>
    </row>
    <row r="815" spans="3:19" x14ac:dyDescent="0.25">
      <c r="O815" s="8" t="s">
        <v>13</v>
      </c>
      <c r="P815" s="9"/>
      <c r="Q815" s="7" t="s">
        <v>13</v>
      </c>
      <c r="R815" s="9"/>
      <c r="S815" s="9"/>
    </row>
    <row r="816" spans="3:19" x14ac:dyDescent="0.25">
      <c r="O816" s="5" t="s">
        <v>29</v>
      </c>
      <c r="P816" s="6"/>
      <c r="Q816" s="7" t="s">
        <v>13</v>
      </c>
      <c r="R816" s="6"/>
      <c r="S816" s="6"/>
    </row>
    <row r="817" spans="15:19" x14ac:dyDescent="0.25">
      <c r="O817" s="8" t="s">
        <v>30</v>
      </c>
      <c r="P817" s="9">
        <v>-1</v>
      </c>
      <c r="Q817" s="7" t="s">
        <v>13</v>
      </c>
      <c r="R817" s="9"/>
      <c r="S817" s="9"/>
    </row>
    <row r="818" spans="15:19" x14ac:dyDescent="0.25">
      <c r="O818" s="8" t="s">
        <v>32</v>
      </c>
      <c r="P818" s="9">
        <v>-14</v>
      </c>
      <c r="Q818" s="7" t="s">
        <v>13</v>
      </c>
      <c r="R818" s="9">
        <v>19</v>
      </c>
      <c r="S818" s="9">
        <f>P818*R818</f>
        <v>-266</v>
      </c>
    </row>
    <row r="819" spans="15:19" x14ac:dyDescent="0.25">
      <c r="O819" s="8" t="s">
        <v>136</v>
      </c>
      <c r="P819" s="9">
        <v>-2</v>
      </c>
      <c r="Q819" s="7" t="s">
        <v>13</v>
      </c>
      <c r="R819" s="9"/>
      <c r="S819" s="9"/>
    </row>
    <row r="820" spans="15:19" x14ac:dyDescent="0.25">
      <c r="O820" s="8" t="s">
        <v>138</v>
      </c>
      <c r="P820" s="9">
        <v>-1</v>
      </c>
      <c r="Q820" s="7" t="s">
        <v>13</v>
      </c>
      <c r="R820" s="9"/>
      <c r="S820" s="9"/>
    </row>
    <row r="821" spans="15:19" x14ac:dyDescent="0.25">
      <c r="O821" s="8" t="s">
        <v>139</v>
      </c>
      <c r="P821" s="9">
        <v>-2</v>
      </c>
      <c r="Q821" s="7" t="s">
        <v>13</v>
      </c>
      <c r="R821" s="9"/>
      <c r="S821" s="9"/>
    </row>
    <row r="822" spans="15:19" x14ac:dyDescent="0.25">
      <c r="O822" s="8" t="s">
        <v>140</v>
      </c>
      <c r="P822" s="9">
        <v>-50</v>
      </c>
      <c r="Q822" s="7" t="s">
        <v>13</v>
      </c>
      <c r="R822" s="9"/>
      <c r="S822" s="9"/>
    </row>
    <row r="823" spans="15:19" x14ac:dyDescent="0.25">
      <c r="O823" s="8" t="s">
        <v>93</v>
      </c>
      <c r="P823" s="9">
        <v>-2</v>
      </c>
      <c r="Q823" s="7" t="s">
        <v>13</v>
      </c>
      <c r="R823" s="9">
        <v>383</v>
      </c>
      <c r="S823" s="9">
        <f>P823*R823</f>
        <v>-766</v>
      </c>
    </row>
    <row r="824" spans="15:19" x14ac:dyDescent="0.25">
      <c r="O824" s="8" t="s">
        <v>141</v>
      </c>
      <c r="P824" s="9">
        <v>-1</v>
      </c>
      <c r="Q824" s="7" t="s">
        <v>13</v>
      </c>
      <c r="R824" s="9"/>
      <c r="S824" s="9"/>
    </row>
    <row r="825" spans="15:19" x14ac:dyDescent="0.25">
      <c r="O825" s="8" t="s">
        <v>163</v>
      </c>
      <c r="P825" s="9">
        <v>-1</v>
      </c>
      <c r="Q825" s="7" t="s">
        <v>13</v>
      </c>
      <c r="R825" s="9">
        <v>1225</v>
      </c>
      <c r="S825" s="9">
        <f>P825*R825</f>
        <v>-1225</v>
      </c>
    </row>
    <row r="826" spans="15:19" x14ac:dyDescent="0.25">
      <c r="O826" s="8" t="s">
        <v>164</v>
      </c>
      <c r="P826" s="9">
        <v>-3</v>
      </c>
      <c r="Q826" s="7" t="s">
        <v>13</v>
      </c>
      <c r="R826" s="9">
        <v>125</v>
      </c>
      <c r="S826" s="9">
        <f>P826*R826</f>
        <v>-375</v>
      </c>
    </row>
    <row r="827" spans="15:19" x14ac:dyDescent="0.25">
      <c r="O827" s="8" t="s">
        <v>165</v>
      </c>
      <c r="P827" s="9">
        <v>-100</v>
      </c>
      <c r="Q827" s="7" t="s">
        <v>13</v>
      </c>
      <c r="R827" s="9">
        <v>7</v>
      </c>
      <c r="S827" s="9">
        <f>P827*R827</f>
        <v>-700</v>
      </c>
    </row>
    <row r="828" spans="15:19" x14ac:dyDescent="0.25">
      <c r="O828" s="5" t="s">
        <v>41</v>
      </c>
      <c r="P828" s="6"/>
      <c r="Q828" s="7" t="s">
        <v>13</v>
      </c>
      <c r="R828" s="6"/>
      <c r="S828" s="6">
        <f>SUM(S817:S827)</f>
        <v>-3332</v>
      </c>
    </row>
    <row r="829" spans="15:19" x14ac:dyDescent="0.25">
      <c r="O829" s="8" t="s">
        <v>42</v>
      </c>
      <c r="P829" s="9"/>
      <c r="Q829" s="7" t="s">
        <v>13</v>
      </c>
      <c r="R829" s="9"/>
      <c r="S829" s="9">
        <f>SUM(S814,S828)</f>
        <v>-2462</v>
      </c>
    </row>
    <row r="830" spans="15:19" x14ac:dyDescent="0.25">
      <c r="O830" s="1"/>
      <c r="P830" s="1"/>
      <c r="Q830" s="1"/>
      <c r="R830" s="1"/>
      <c r="S830" s="1"/>
    </row>
    <row r="831" spans="15:19" x14ac:dyDescent="0.25">
      <c r="O831" s="1"/>
      <c r="P831" s="1"/>
      <c r="Q831" s="1"/>
      <c r="R831" s="1"/>
      <c r="S831" s="1"/>
    </row>
    <row r="832" spans="15:19" x14ac:dyDescent="0.25">
      <c r="O832" s="1"/>
      <c r="P832" s="1"/>
      <c r="Q832" s="1"/>
      <c r="R832" s="1"/>
      <c r="S832" s="1"/>
    </row>
    <row r="833" spans="15:19" x14ac:dyDescent="0.25">
      <c r="O833" s="2" t="s">
        <v>43</v>
      </c>
      <c r="P833" s="1"/>
      <c r="Q833" s="1"/>
      <c r="R833" s="1"/>
      <c r="S833" s="1"/>
    </row>
    <row r="834" spans="15:19" x14ac:dyDescent="0.25">
      <c r="O834" s="1"/>
      <c r="P834" s="1"/>
      <c r="Q834" s="1"/>
      <c r="R834" s="1"/>
      <c r="S834" s="1"/>
    </row>
    <row r="835" spans="15:19" x14ac:dyDescent="0.25">
      <c r="O835" s="1" t="s">
        <v>124</v>
      </c>
      <c r="P835" s="1"/>
      <c r="Q835" s="1"/>
      <c r="R835" s="1"/>
      <c r="S835" s="1"/>
    </row>
    <row r="836" spans="15:19" x14ac:dyDescent="0.25">
      <c r="O836" s="2" t="s">
        <v>1</v>
      </c>
      <c r="P836" s="2" t="s">
        <v>2</v>
      </c>
      <c r="Q836" s="1"/>
      <c r="R836" s="1"/>
      <c r="S836" s="1"/>
    </row>
    <row r="837" spans="15:19" x14ac:dyDescent="0.25">
      <c r="O837" s="2" t="s">
        <v>3</v>
      </c>
      <c r="P837" s="2" t="s">
        <v>137</v>
      </c>
      <c r="Q837" s="1"/>
      <c r="R837" s="1"/>
      <c r="S837" s="1"/>
    </row>
    <row r="838" spans="15:19" x14ac:dyDescent="0.25">
      <c r="O838" s="2" t="s">
        <v>5</v>
      </c>
      <c r="P838" s="2" t="s">
        <v>6</v>
      </c>
      <c r="Q838" s="1"/>
      <c r="R838" s="1"/>
      <c r="S838" s="1"/>
    </row>
    <row r="839" spans="15:19" x14ac:dyDescent="0.25">
      <c r="O839" s="2" t="s">
        <v>7</v>
      </c>
      <c r="P839" s="2" t="s">
        <v>162</v>
      </c>
      <c r="Q839" s="1"/>
      <c r="R839" s="1"/>
      <c r="S839" s="1"/>
    </row>
    <row r="840" spans="15:19" x14ac:dyDescent="0.25">
      <c r="O840" s="2" t="s">
        <v>9</v>
      </c>
      <c r="P840" s="2" t="s">
        <v>10</v>
      </c>
      <c r="Q840" s="1"/>
      <c r="R840" s="1"/>
      <c r="S840" s="1"/>
    </row>
    <row r="841" spans="15:19" x14ac:dyDescent="0.25">
      <c r="O841" s="1"/>
      <c r="P841" s="1"/>
      <c r="Q841" s="1"/>
      <c r="R841" s="1"/>
      <c r="S841" s="1"/>
    </row>
    <row r="842" spans="15:19" x14ac:dyDescent="0.25">
      <c r="O842" s="3" t="s">
        <v>11</v>
      </c>
      <c r="P842" s="4" t="s">
        <v>12</v>
      </c>
      <c r="Q842" s="4" t="s">
        <v>13</v>
      </c>
      <c r="R842" s="4" t="s">
        <v>14</v>
      </c>
      <c r="S842" s="4" t="s">
        <v>15</v>
      </c>
    </row>
    <row r="843" spans="15:19" x14ac:dyDescent="0.25">
      <c r="O843" s="5" t="s">
        <v>16</v>
      </c>
      <c r="P843" s="6"/>
      <c r="Q843" s="7" t="s">
        <v>13</v>
      </c>
      <c r="R843" s="6"/>
      <c r="S843" s="6"/>
    </row>
    <row r="844" spans="15:19" x14ac:dyDescent="0.25">
      <c r="O844" s="8" t="s">
        <v>125</v>
      </c>
      <c r="P844" s="9">
        <v>11000</v>
      </c>
      <c r="Q844" s="7" t="s">
        <v>18</v>
      </c>
      <c r="R844" s="10">
        <v>0.8</v>
      </c>
      <c r="S844" s="9">
        <f>P844*R844</f>
        <v>8800</v>
      </c>
    </row>
    <row r="845" spans="15:19" x14ac:dyDescent="0.25">
      <c r="O845" s="8" t="s">
        <v>20</v>
      </c>
      <c r="P845" s="9"/>
      <c r="Q845" s="7" t="s">
        <v>21</v>
      </c>
      <c r="R845" s="9"/>
      <c r="S845" s="9">
        <v>870</v>
      </c>
    </row>
    <row r="846" spans="15:19" x14ac:dyDescent="0.25">
      <c r="O846" s="5" t="s">
        <v>22</v>
      </c>
      <c r="P846" s="6"/>
      <c r="Q846" s="7" t="s">
        <v>13</v>
      </c>
      <c r="R846" s="6"/>
      <c r="S846" s="6">
        <f>SUM(S844:S845)</f>
        <v>9670</v>
      </c>
    </row>
    <row r="847" spans="15:19" x14ac:dyDescent="0.25">
      <c r="O847" s="8" t="s">
        <v>13</v>
      </c>
      <c r="P847" s="9"/>
      <c r="Q847" s="7" t="s">
        <v>13</v>
      </c>
      <c r="R847" s="9"/>
      <c r="S847" s="9"/>
    </row>
    <row r="848" spans="15:19" x14ac:dyDescent="0.25">
      <c r="O848" s="5" t="s">
        <v>23</v>
      </c>
      <c r="P848" s="6"/>
      <c r="Q848" s="7" t="s">
        <v>13</v>
      </c>
      <c r="R848" s="6"/>
      <c r="S848" s="6"/>
    </row>
    <row r="849" spans="15:19" x14ac:dyDescent="0.25">
      <c r="O849" s="8" t="s">
        <v>126</v>
      </c>
      <c r="P849" s="9">
        <v>-10</v>
      </c>
      <c r="Q849" s="7" t="s">
        <v>18</v>
      </c>
      <c r="R849" s="10">
        <v>65</v>
      </c>
      <c r="S849" s="9">
        <f>P849*R849</f>
        <v>-650</v>
      </c>
    </row>
    <row r="850" spans="15:19" x14ac:dyDescent="0.25">
      <c r="O850" s="8" t="s">
        <v>127</v>
      </c>
      <c r="P850" s="9">
        <v>-200</v>
      </c>
      <c r="Q850" s="7" t="s">
        <v>18</v>
      </c>
      <c r="R850" s="10">
        <v>7</v>
      </c>
      <c r="S850" s="9">
        <f>P850*R850</f>
        <v>-1400</v>
      </c>
    </row>
    <row r="851" spans="15:19" x14ac:dyDescent="0.25">
      <c r="O851" s="8" t="s">
        <v>70</v>
      </c>
      <c r="P851" s="9">
        <v>-20</v>
      </c>
      <c r="Q851" s="7" t="s">
        <v>26</v>
      </c>
      <c r="R851" s="10"/>
      <c r="S851" s="9"/>
    </row>
    <row r="852" spans="15:19" x14ac:dyDescent="0.25">
      <c r="O852" s="5" t="s">
        <v>27</v>
      </c>
      <c r="P852" s="6"/>
      <c r="Q852" s="7" t="s">
        <v>13</v>
      </c>
      <c r="R852" s="6"/>
      <c r="S852" s="6">
        <f>SUM(S849:S851)</f>
        <v>-2050</v>
      </c>
    </row>
    <row r="853" spans="15:19" x14ac:dyDescent="0.25">
      <c r="O853" s="5" t="s">
        <v>73</v>
      </c>
      <c r="P853" s="6"/>
      <c r="Q853" s="7" t="s">
        <v>13</v>
      </c>
      <c r="R853" s="6"/>
      <c r="S853" s="6">
        <f>SUM(S846,S852)</f>
        <v>7620</v>
      </c>
    </row>
    <row r="854" spans="15:19" x14ac:dyDescent="0.25">
      <c r="O854" s="8" t="s">
        <v>13</v>
      </c>
      <c r="P854" s="9"/>
      <c r="Q854" s="7" t="s">
        <v>13</v>
      </c>
      <c r="R854" s="9"/>
      <c r="S854" s="9"/>
    </row>
    <row r="855" spans="15:19" x14ac:dyDescent="0.25">
      <c r="O855" s="5" t="s">
        <v>29</v>
      </c>
      <c r="P855" s="6"/>
      <c r="Q855" s="7" t="s">
        <v>13</v>
      </c>
      <c r="R855" s="6"/>
      <c r="S855" s="6"/>
    </row>
    <row r="856" spans="15:19" x14ac:dyDescent="0.25">
      <c r="O856" s="8" t="s">
        <v>30</v>
      </c>
      <c r="P856" s="9">
        <v>-1</v>
      </c>
      <c r="Q856" s="7" t="s">
        <v>13</v>
      </c>
      <c r="R856" s="9">
        <v>653</v>
      </c>
      <c r="S856" s="9">
        <f t="shared" ref="S856:S861" si="56">P856*R856</f>
        <v>-653</v>
      </c>
    </row>
    <row r="857" spans="15:19" x14ac:dyDescent="0.25">
      <c r="O857" s="8" t="s">
        <v>108</v>
      </c>
      <c r="P857" s="9">
        <v>-2</v>
      </c>
      <c r="Q857" s="7" t="s">
        <v>13</v>
      </c>
      <c r="R857" s="9">
        <v>180</v>
      </c>
      <c r="S857" s="9">
        <f t="shared" si="56"/>
        <v>-360</v>
      </c>
    </row>
    <row r="858" spans="15:19" x14ac:dyDescent="0.25">
      <c r="O858" s="8" t="s">
        <v>32</v>
      </c>
      <c r="P858" s="9">
        <v>-20</v>
      </c>
      <c r="Q858" s="7" t="s">
        <v>13</v>
      </c>
      <c r="R858" s="9">
        <v>22</v>
      </c>
      <c r="S858" s="9">
        <f t="shared" si="56"/>
        <v>-440</v>
      </c>
    </row>
    <row r="859" spans="15:19" x14ac:dyDescent="0.25">
      <c r="O859" s="8" t="s">
        <v>128</v>
      </c>
      <c r="P859" s="9">
        <v>-1</v>
      </c>
      <c r="Q859" s="7" t="s">
        <v>13</v>
      </c>
      <c r="R859" s="9">
        <v>140</v>
      </c>
      <c r="S859" s="9">
        <f t="shared" si="56"/>
        <v>-140</v>
      </c>
    </row>
    <row r="860" spans="15:19" x14ac:dyDescent="0.25">
      <c r="O860" s="8" t="s">
        <v>33</v>
      </c>
      <c r="P860" s="10">
        <v>-0.33</v>
      </c>
      <c r="Q860" s="7" t="s">
        <v>13</v>
      </c>
      <c r="R860" s="9">
        <v>380</v>
      </c>
      <c r="S860" s="9">
        <f t="shared" si="56"/>
        <v>-125.4</v>
      </c>
    </row>
    <row r="861" spans="15:19" x14ac:dyDescent="0.25">
      <c r="O861" s="8" t="s">
        <v>92</v>
      </c>
      <c r="P861" s="10">
        <v>-0.33</v>
      </c>
      <c r="Q861" s="7" t="s">
        <v>13</v>
      </c>
      <c r="R861" s="9">
        <v>175</v>
      </c>
      <c r="S861" s="9">
        <f t="shared" si="56"/>
        <v>-57.75</v>
      </c>
    </row>
    <row r="862" spans="15:19" x14ac:dyDescent="0.25">
      <c r="O862" s="8" t="s">
        <v>34</v>
      </c>
      <c r="P862" s="9">
        <v>-1</v>
      </c>
      <c r="Q862" s="7" t="s">
        <v>13</v>
      </c>
      <c r="R862" s="9"/>
      <c r="S862" s="9"/>
    </row>
    <row r="863" spans="15:19" x14ac:dyDescent="0.25">
      <c r="O863" s="8" t="s">
        <v>94</v>
      </c>
      <c r="P863" s="9">
        <v>-1</v>
      </c>
      <c r="Q863" s="7" t="s">
        <v>13</v>
      </c>
      <c r="R863" s="9">
        <v>225</v>
      </c>
      <c r="S863" s="9">
        <f>P863*R863</f>
        <v>-225</v>
      </c>
    </row>
    <row r="864" spans="15:19" x14ac:dyDescent="0.25">
      <c r="O864" s="8" t="s">
        <v>129</v>
      </c>
      <c r="P864" s="9">
        <v>-1</v>
      </c>
      <c r="Q864" s="7" t="s">
        <v>13</v>
      </c>
      <c r="R864" s="9">
        <v>857</v>
      </c>
      <c r="S864" s="9">
        <f>P864*R864</f>
        <v>-857</v>
      </c>
    </row>
    <row r="865" spans="15:19" x14ac:dyDescent="0.25">
      <c r="O865" s="8" t="s">
        <v>163</v>
      </c>
      <c r="P865" s="9">
        <v>-1</v>
      </c>
      <c r="Q865" s="7" t="s">
        <v>13</v>
      </c>
      <c r="R865" s="9">
        <v>1225</v>
      </c>
      <c r="S865" s="9">
        <f>P865*R865</f>
        <v>-1225</v>
      </c>
    </row>
    <row r="866" spans="15:19" x14ac:dyDescent="0.25">
      <c r="O866" s="8" t="s">
        <v>164</v>
      </c>
      <c r="P866" s="9">
        <v>-2</v>
      </c>
      <c r="Q866" s="7" t="s">
        <v>13</v>
      </c>
      <c r="R866" s="9">
        <v>125</v>
      </c>
      <c r="S866" s="9">
        <f>P866*R866</f>
        <v>-250</v>
      </c>
    </row>
    <row r="867" spans="15:19" x14ac:dyDescent="0.25">
      <c r="O867" s="8" t="s">
        <v>165</v>
      </c>
      <c r="P867" s="9">
        <v>-105</v>
      </c>
      <c r="Q867" s="7" t="s">
        <v>13</v>
      </c>
      <c r="R867" s="9">
        <v>7</v>
      </c>
      <c r="S867" s="9">
        <f>P867*R867</f>
        <v>-735</v>
      </c>
    </row>
    <row r="868" spans="15:19" x14ac:dyDescent="0.25">
      <c r="O868" s="8" t="s">
        <v>40</v>
      </c>
      <c r="P868" s="9"/>
      <c r="Q868" s="7" t="s">
        <v>13</v>
      </c>
      <c r="R868" s="9"/>
      <c r="S868" s="9">
        <v>-500</v>
      </c>
    </row>
    <row r="869" spans="15:19" x14ac:dyDescent="0.25">
      <c r="O869" s="5" t="s">
        <v>41</v>
      </c>
      <c r="P869" s="6"/>
      <c r="Q869" s="7" t="s">
        <v>13</v>
      </c>
      <c r="R869" s="6"/>
      <c r="S869" s="6">
        <f>SUM(S856:S868)</f>
        <v>-5568.15</v>
      </c>
    </row>
    <row r="870" spans="15:19" x14ac:dyDescent="0.25">
      <c r="O870" s="8" t="s">
        <v>42</v>
      </c>
      <c r="P870" s="9"/>
      <c r="Q870" s="7" t="s">
        <v>13</v>
      </c>
      <c r="R870" s="9"/>
      <c r="S870" s="9">
        <f>SUM(S853,S869)</f>
        <v>2051.8500000000004</v>
      </c>
    </row>
    <row r="871" spans="15:19" x14ac:dyDescent="0.25">
      <c r="O871" s="1"/>
      <c r="P871" s="1"/>
      <c r="Q871" s="1"/>
      <c r="R871" s="1"/>
      <c r="S871" s="1"/>
    </row>
    <row r="872" spans="15:19" x14ac:dyDescent="0.25">
      <c r="O872" s="1"/>
      <c r="P872" s="1"/>
      <c r="Q872" s="1"/>
      <c r="R872" s="1"/>
      <c r="S872" s="1"/>
    </row>
    <row r="873" spans="15:19" x14ac:dyDescent="0.25">
      <c r="O873" s="1"/>
      <c r="P873" s="1"/>
      <c r="Q873" s="1"/>
      <c r="R873" s="1"/>
      <c r="S873" s="1"/>
    </row>
    <row r="874" spans="15:19" x14ac:dyDescent="0.25">
      <c r="O874" s="2" t="s">
        <v>43</v>
      </c>
      <c r="P874" s="1"/>
      <c r="Q874" s="1"/>
      <c r="R874" s="1"/>
      <c r="S874" s="1"/>
    </row>
    <row r="875" spans="15:19" x14ac:dyDescent="0.25">
      <c r="O875" s="1"/>
      <c r="P875" s="1"/>
      <c r="Q875" s="1"/>
      <c r="R875" s="1"/>
      <c r="S875" s="1"/>
    </row>
    <row r="876" spans="15:19" x14ac:dyDescent="0.25">
      <c r="O876" s="2" t="s">
        <v>130</v>
      </c>
      <c r="P876" s="1"/>
      <c r="Q876" s="1"/>
      <c r="R876" s="1"/>
      <c r="S876" s="1"/>
    </row>
    <row r="877" spans="15:19" x14ac:dyDescent="0.25">
      <c r="O877" s="2" t="s">
        <v>131</v>
      </c>
      <c r="P877" s="1"/>
      <c r="Q877" s="1"/>
      <c r="R877" s="1"/>
      <c r="S877" s="1"/>
    </row>
    <row r="878" spans="15:19" x14ac:dyDescent="0.25">
      <c r="O878" s="1"/>
      <c r="P878" s="1"/>
      <c r="Q878" s="1"/>
      <c r="R878" s="1"/>
      <c r="S878" s="1"/>
    </row>
    <row r="879" spans="15:19" x14ac:dyDescent="0.25">
      <c r="O879" s="2" t="s">
        <v>132</v>
      </c>
      <c r="P879" s="1"/>
      <c r="Q879" s="1"/>
      <c r="R879" s="1"/>
      <c r="S879" s="1"/>
    </row>
    <row r="880" spans="15:19" x14ac:dyDescent="0.25">
      <c r="O880" s="2" t="s">
        <v>133</v>
      </c>
      <c r="P880" s="1"/>
      <c r="Q880" s="1"/>
      <c r="R880" s="1"/>
      <c r="S880"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C495-3097-4E9D-B231-CBC3F7F3AE25}">
  <dimension ref="C1:AK840"/>
  <sheetViews>
    <sheetView topLeftCell="S1" workbookViewId="0">
      <selection activeCell="Z32" sqref="Z32"/>
    </sheetView>
  </sheetViews>
  <sheetFormatPr defaultRowHeight="15" x14ac:dyDescent="0.25"/>
  <sheetData>
    <row r="1" spans="3:37" x14ac:dyDescent="0.25">
      <c r="C1" s="1" t="s">
        <v>0</v>
      </c>
      <c r="D1" s="1"/>
      <c r="E1" s="1"/>
      <c r="F1" s="1"/>
      <c r="G1" s="1"/>
      <c r="I1" s="1" t="s">
        <v>0</v>
      </c>
      <c r="J1" s="1"/>
      <c r="K1" s="1"/>
      <c r="L1" s="1"/>
      <c r="M1" s="1"/>
      <c r="O1" s="1" t="s">
        <v>0</v>
      </c>
      <c r="P1" s="1"/>
      <c r="Q1" s="1"/>
      <c r="R1" s="1"/>
      <c r="S1" s="1"/>
      <c r="U1" s="1" t="s">
        <v>0</v>
      </c>
      <c r="V1" s="1"/>
      <c r="W1" s="1"/>
      <c r="X1" s="1"/>
      <c r="Y1" s="1"/>
      <c r="AA1" s="1" t="s">
        <v>0</v>
      </c>
      <c r="AB1" s="1"/>
      <c r="AC1" s="1"/>
      <c r="AD1" s="1"/>
      <c r="AE1" s="1"/>
      <c r="AG1" s="1" t="s">
        <v>0</v>
      </c>
      <c r="AH1" s="1"/>
      <c r="AI1" s="1"/>
      <c r="AJ1" s="1"/>
      <c r="AK1" s="1"/>
    </row>
    <row r="2" spans="3:37" x14ac:dyDescent="0.25">
      <c r="C2" s="2" t="s">
        <v>1</v>
      </c>
      <c r="D2" s="2" t="s">
        <v>2</v>
      </c>
      <c r="E2" s="1"/>
      <c r="F2" s="1"/>
      <c r="G2" s="1"/>
      <c r="I2" s="2" t="s">
        <v>1</v>
      </c>
      <c r="J2" s="2" t="s">
        <v>2</v>
      </c>
      <c r="K2" s="1"/>
      <c r="L2" s="1"/>
      <c r="M2" s="1"/>
      <c r="O2" s="2" t="s">
        <v>1</v>
      </c>
      <c r="P2" s="2" t="s">
        <v>2</v>
      </c>
      <c r="Q2" s="1"/>
      <c r="R2" s="1"/>
      <c r="S2" s="1"/>
      <c r="U2" s="2" t="s">
        <v>1</v>
      </c>
      <c r="V2" s="2" t="s">
        <v>2</v>
      </c>
      <c r="W2" s="1"/>
      <c r="X2" s="1"/>
      <c r="Y2" s="1"/>
      <c r="AA2" s="2" t="s">
        <v>1</v>
      </c>
      <c r="AB2" s="2" t="s">
        <v>2</v>
      </c>
      <c r="AC2" s="1"/>
      <c r="AD2" s="1"/>
      <c r="AE2" s="1"/>
      <c r="AG2" s="2" t="s">
        <v>1</v>
      </c>
      <c r="AH2" s="2" t="s">
        <v>2</v>
      </c>
      <c r="AI2" s="1"/>
      <c r="AJ2" s="1"/>
      <c r="AK2" s="1"/>
    </row>
    <row r="3" spans="3:37" x14ac:dyDescent="0.25">
      <c r="C3" s="2" t="s">
        <v>3</v>
      </c>
      <c r="D3" s="2" t="s">
        <v>4</v>
      </c>
      <c r="E3" s="1"/>
      <c r="F3" s="1"/>
      <c r="G3" s="1"/>
      <c r="I3" s="2" t="s">
        <v>3</v>
      </c>
      <c r="J3" s="2" t="s">
        <v>134</v>
      </c>
      <c r="K3" s="1"/>
      <c r="L3" s="1"/>
      <c r="M3" s="1"/>
      <c r="O3" s="2" t="s">
        <v>3</v>
      </c>
      <c r="P3" s="2" t="s">
        <v>137</v>
      </c>
      <c r="Q3" s="1"/>
      <c r="R3" s="1"/>
      <c r="S3" s="1"/>
      <c r="U3" s="2" t="s">
        <v>3</v>
      </c>
      <c r="V3" s="2" t="s">
        <v>4</v>
      </c>
      <c r="W3" s="1"/>
      <c r="X3" s="1"/>
      <c r="Y3" s="1"/>
      <c r="AA3" s="2" t="s">
        <v>3</v>
      </c>
      <c r="AB3" s="2" t="s">
        <v>134</v>
      </c>
      <c r="AC3" s="1"/>
      <c r="AD3" s="1"/>
      <c r="AE3" s="1"/>
      <c r="AG3" s="2" t="s">
        <v>3</v>
      </c>
      <c r="AH3" s="2" t="s">
        <v>137</v>
      </c>
      <c r="AI3" s="1"/>
      <c r="AJ3" s="1"/>
      <c r="AK3" s="1"/>
    </row>
    <row r="4" spans="3:37" x14ac:dyDescent="0.25">
      <c r="C4" s="2" t="s">
        <v>5</v>
      </c>
      <c r="D4" s="2" t="s">
        <v>6</v>
      </c>
      <c r="E4" s="1"/>
      <c r="F4" s="1"/>
      <c r="G4" s="1"/>
      <c r="I4" s="2" t="s">
        <v>5</v>
      </c>
      <c r="J4" s="2" t="s">
        <v>6</v>
      </c>
      <c r="K4" s="1"/>
      <c r="L4" s="1"/>
      <c r="M4" s="1"/>
      <c r="O4" s="2" t="s">
        <v>5</v>
      </c>
      <c r="P4" s="2" t="s">
        <v>6</v>
      </c>
      <c r="Q4" s="1"/>
      <c r="R4" s="1"/>
      <c r="S4" s="1"/>
      <c r="U4" s="2" t="s">
        <v>5</v>
      </c>
      <c r="V4" s="2" t="s">
        <v>6</v>
      </c>
      <c r="W4" s="1"/>
      <c r="X4" s="1"/>
      <c r="Y4" s="1"/>
      <c r="AA4" s="2" t="s">
        <v>5</v>
      </c>
      <c r="AB4" s="2" t="s">
        <v>6</v>
      </c>
      <c r="AC4" s="1"/>
      <c r="AD4" s="1"/>
      <c r="AE4" s="1"/>
      <c r="AG4" s="2" t="s">
        <v>5</v>
      </c>
      <c r="AH4" s="2" t="s">
        <v>6</v>
      </c>
      <c r="AI4" s="1"/>
      <c r="AJ4" s="1"/>
      <c r="AK4" s="1"/>
    </row>
    <row r="5" spans="3:37" x14ac:dyDescent="0.25">
      <c r="C5" s="2" t="s">
        <v>7</v>
      </c>
      <c r="D5" s="2" t="s">
        <v>171</v>
      </c>
      <c r="E5" s="1"/>
      <c r="F5" s="1"/>
      <c r="G5" s="1"/>
      <c r="I5" s="2" t="s">
        <v>7</v>
      </c>
      <c r="J5" s="2" t="s">
        <v>171</v>
      </c>
      <c r="K5" s="1"/>
      <c r="L5" s="1"/>
      <c r="M5" s="1"/>
      <c r="O5" s="2" t="s">
        <v>7</v>
      </c>
      <c r="P5" s="2" t="s">
        <v>171</v>
      </c>
      <c r="Q5" s="1"/>
      <c r="R5" s="1"/>
      <c r="S5" s="1"/>
      <c r="U5" s="2" t="s">
        <v>7</v>
      </c>
      <c r="V5" s="2" t="s">
        <v>171</v>
      </c>
      <c r="W5" s="1"/>
      <c r="X5" s="1"/>
      <c r="Y5" s="1"/>
      <c r="AA5" s="2" t="s">
        <v>7</v>
      </c>
      <c r="AB5" s="2" t="s">
        <v>171</v>
      </c>
      <c r="AC5" s="1"/>
      <c r="AD5" s="1"/>
      <c r="AE5" s="1"/>
      <c r="AG5" s="2" t="s">
        <v>7</v>
      </c>
      <c r="AH5" s="2" t="s">
        <v>171</v>
      </c>
      <c r="AI5" s="1"/>
      <c r="AJ5" s="1"/>
      <c r="AK5" s="1"/>
    </row>
    <row r="6" spans="3:37" x14ac:dyDescent="0.25">
      <c r="C6" s="2" t="s">
        <v>9</v>
      </c>
      <c r="D6" s="2" t="s">
        <v>10</v>
      </c>
      <c r="E6" s="1"/>
      <c r="F6" s="1"/>
      <c r="G6" s="1"/>
      <c r="I6" s="2" t="s">
        <v>9</v>
      </c>
      <c r="J6" s="2" t="s">
        <v>10</v>
      </c>
      <c r="K6" s="1"/>
      <c r="L6" s="1"/>
      <c r="M6" s="1"/>
      <c r="O6" s="2" t="s">
        <v>9</v>
      </c>
      <c r="P6" s="2" t="s">
        <v>10</v>
      </c>
      <c r="Q6" s="1"/>
      <c r="R6" s="1"/>
      <c r="S6" s="1"/>
      <c r="U6" s="2" t="s">
        <v>9</v>
      </c>
      <c r="V6" s="2" t="s">
        <v>142</v>
      </c>
      <c r="W6" s="1"/>
      <c r="X6" s="1"/>
      <c r="Y6" s="1"/>
      <c r="AA6" s="2" t="s">
        <v>9</v>
      </c>
      <c r="AB6" s="2" t="s">
        <v>142</v>
      </c>
      <c r="AC6" s="1"/>
      <c r="AD6" s="1"/>
      <c r="AE6" s="1"/>
      <c r="AG6" s="2" t="s">
        <v>9</v>
      </c>
      <c r="AH6" s="2" t="s">
        <v>142</v>
      </c>
      <c r="AI6" s="1"/>
      <c r="AJ6" s="1"/>
      <c r="AK6" s="1"/>
    </row>
    <row r="7" spans="3:37" x14ac:dyDescent="0.25">
      <c r="C7" s="1"/>
      <c r="D7" s="1"/>
      <c r="E7" s="1"/>
      <c r="F7" s="1"/>
      <c r="G7" s="1"/>
      <c r="I7" s="1"/>
      <c r="J7" s="1"/>
      <c r="K7" s="1"/>
      <c r="L7" s="1"/>
      <c r="M7" s="1"/>
      <c r="O7" s="1"/>
      <c r="P7" s="1"/>
      <c r="Q7" s="1"/>
      <c r="R7" s="1"/>
      <c r="S7" s="1"/>
      <c r="U7" s="1"/>
      <c r="V7" s="1"/>
      <c r="W7" s="1"/>
      <c r="X7" s="1"/>
      <c r="Y7" s="1"/>
      <c r="AA7" s="1"/>
      <c r="AB7" s="1"/>
      <c r="AC7" s="1"/>
      <c r="AD7" s="1"/>
      <c r="AE7" s="1"/>
      <c r="AG7" s="1"/>
      <c r="AH7" s="1"/>
      <c r="AI7" s="1"/>
      <c r="AJ7" s="1"/>
      <c r="AK7" s="1"/>
    </row>
    <row r="8" spans="3:37" x14ac:dyDescent="0.25">
      <c r="C8" s="3" t="s">
        <v>11</v>
      </c>
      <c r="D8" s="4" t="s">
        <v>12</v>
      </c>
      <c r="E8" s="4" t="s">
        <v>13</v>
      </c>
      <c r="F8" s="4" t="s">
        <v>14</v>
      </c>
      <c r="G8" s="4" t="s">
        <v>15</v>
      </c>
      <c r="I8" s="3" t="s">
        <v>11</v>
      </c>
      <c r="J8" s="4" t="s">
        <v>12</v>
      </c>
      <c r="K8" s="4" t="s">
        <v>13</v>
      </c>
      <c r="L8" s="4" t="s">
        <v>14</v>
      </c>
      <c r="M8" s="4" t="s">
        <v>15</v>
      </c>
      <c r="O8" s="3" t="s">
        <v>11</v>
      </c>
      <c r="P8" s="4" t="s">
        <v>12</v>
      </c>
      <c r="Q8" s="4" t="s">
        <v>13</v>
      </c>
      <c r="R8" s="4" t="s">
        <v>14</v>
      </c>
      <c r="S8" s="4" t="s">
        <v>15</v>
      </c>
      <c r="U8" s="3" t="s">
        <v>11</v>
      </c>
      <c r="V8" s="4" t="s">
        <v>12</v>
      </c>
      <c r="W8" s="4" t="s">
        <v>13</v>
      </c>
      <c r="X8" s="4" t="s">
        <v>14</v>
      </c>
      <c r="Y8" s="4" t="s">
        <v>15</v>
      </c>
      <c r="AA8" s="3" t="s">
        <v>11</v>
      </c>
      <c r="AB8" s="4" t="s">
        <v>12</v>
      </c>
      <c r="AC8" s="4" t="s">
        <v>13</v>
      </c>
      <c r="AD8" s="4" t="s">
        <v>14</v>
      </c>
      <c r="AE8" s="4" t="s">
        <v>15</v>
      </c>
      <c r="AG8" s="3" t="s">
        <v>11</v>
      </c>
      <c r="AH8" s="4" t="s">
        <v>12</v>
      </c>
      <c r="AI8" s="4" t="s">
        <v>13</v>
      </c>
      <c r="AJ8" s="4" t="s">
        <v>14</v>
      </c>
      <c r="AK8" s="4" t="s">
        <v>15</v>
      </c>
    </row>
    <row r="9" spans="3:37" x14ac:dyDescent="0.25">
      <c r="C9" s="5" t="s">
        <v>16</v>
      </c>
      <c r="D9" s="6"/>
      <c r="E9" s="7" t="s">
        <v>13</v>
      </c>
      <c r="F9" s="6"/>
      <c r="G9" s="6"/>
      <c r="I9" s="5" t="s">
        <v>16</v>
      </c>
      <c r="J9" s="6"/>
      <c r="K9" s="7" t="s">
        <v>13</v>
      </c>
      <c r="L9" s="6"/>
      <c r="M9" s="6"/>
      <c r="O9" s="5" t="s">
        <v>16</v>
      </c>
      <c r="P9" s="6"/>
      <c r="Q9" s="7" t="s">
        <v>13</v>
      </c>
      <c r="R9" s="6"/>
      <c r="S9" s="6"/>
      <c r="U9" s="1"/>
      <c r="V9" s="1"/>
      <c r="W9" s="1"/>
      <c r="X9" s="1"/>
      <c r="Y9" s="1"/>
      <c r="AA9" s="1"/>
      <c r="AB9" s="1"/>
      <c r="AC9" s="1"/>
      <c r="AD9" s="1"/>
      <c r="AE9" s="1"/>
      <c r="AG9" s="1"/>
      <c r="AH9" s="1"/>
      <c r="AI9" s="1"/>
      <c r="AJ9" s="1"/>
      <c r="AK9" s="1"/>
    </row>
    <row r="10" spans="3:37" x14ac:dyDescent="0.25">
      <c r="C10" s="8" t="s">
        <v>17</v>
      </c>
      <c r="D10" s="9">
        <v>4000</v>
      </c>
      <c r="E10" s="7" t="s">
        <v>18</v>
      </c>
      <c r="F10" s="10">
        <v>2.2000000000000002</v>
      </c>
      <c r="G10" s="9">
        <f>D10*F10</f>
        <v>8800</v>
      </c>
      <c r="I10" s="8" t="s">
        <v>17</v>
      </c>
      <c r="J10" s="9">
        <v>4000</v>
      </c>
      <c r="K10" s="7" t="s">
        <v>18</v>
      </c>
      <c r="L10" s="10">
        <v>2.15</v>
      </c>
      <c r="M10" s="9">
        <f>J10*L10</f>
        <v>8600</v>
      </c>
      <c r="O10" s="8" t="s">
        <v>17</v>
      </c>
      <c r="P10" s="9">
        <v>4000</v>
      </c>
      <c r="Q10" s="7" t="s">
        <v>18</v>
      </c>
      <c r="R10" s="10">
        <v>2.1</v>
      </c>
      <c r="S10" s="9">
        <f>P10*R10</f>
        <v>8400</v>
      </c>
      <c r="U10" s="2" t="s">
        <v>143</v>
      </c>
      <c r="V10" s="1"/>
      <c r="W10" s="1"/>
      <c r="X10" s="1"/>
      <c r="Y10" s="1"/>
      <c r="AA10" s="2" t="s">
        <v>143</v>
      </c>
      <c r="AB10" s="1"/>
      <c r="AC10" s="1"/>
      <c r="AD10" s="1"/>
      <c r="AE10" s="1"/>
      <c r="AG10" s="2" t="s">
        <v>143</v>
      </c>
      <c r="AH10" s="1"/>
      <c r="AI10" s="1"/>
      <c r="AJ10" s="1"/>
      <c r="AK10" s="1"/>
    </row>
    <row r="11" spans="3:37" x14ac:dyDescent="0.25">
      <c r="C11" s="8" t="s">
        <v>19</v>
      </c>
      <c r="D11" s="9">
        <v>1900</v>
      </c>
      <c r="E11" s="7" t="s">
        <v>18</v>
      </c>
      <c r="F11" s="10">
        <v>0.85</v>
      </c>
      <c r="G11" s="9">
        <f>D11*F11</f>
        <v>1615</v>
      </c>
      <c r="I11" s="8" t="s">
        <v>19</v>
      </c>
      <c r="J11" s="9">
        <v>1900</v>
      </c>
      <c r="K11" s="7" t="s">
        <v>18</v>
      </c>
      <c r="L11" s="10">
        <v>0.85</v>
      </c>
      <c r="M11" s="9">
        <f>J11*L11</f>
        <v>1615</v>
      </c>
      <c r="O11" s="8" t="s">
        <v>19</v>
      </c>
      <c r="P11" s="9">
        <v>1900</v>
      </c>
      <c r="Q11" s="7" t="s">
        <v>18</v>
      </c>
      <c r="R11" s="10">
        <v>0.85</v>
      </c>
      <c r="S11" s="9">
        <f>P11*R11</f>
        <v>1615</v>
      </c>
      <c r="U11" s="1"/>
      <c r="V11" s="1"/>
      <c r="W11" s="1"/>
      <c r="X11" s="1"/>
      <c r="Y11" s="1"/>
      <c r="AA11" s="1"/>
      <c r="AB11" s="1"/>
      <c r="AC11" s="1"/>
      <c r="AD11" s="1"/>
      <c r="AE11" s="1"/>
      <c r="AG11" s="1"/>
      <c r="AH11" s="1"/>
      <c r="AI11" s="1"/>
      <c r="AJ11" s="1"/>
      <c r="AK11" s="1"/>
    </row>
    <row r="12" spans="3:37" x14ac:dyDescent="0.25">
      <c r="C12" s="8" t="s">
        <v>20</v>
      </c>
      <c r="D12" s="9"/>
      <c r="E12" s="7" t="s">
        <v>21</v>
      </c>
      <c r="F12" s="9"/>
      <c r="G12" s="9">
        <v>870</v>
      </c>
      <c r="I12" s="8" t="s">
        <v>20</v>
      </c>
      <c r="J12" s="9"/>
      <c r="K12" s="7" t="s">
        <v>21</v>
      </c>
      <c r="L12" s="9"/>
      <c r="M12" s="9">
        <v>870</v>
      </c>
      <c r="O12" s="8" t="s">
        <v>20</v>
      </c>
      <c r="P12" s="9"/>
      <c r="Q12" s="7" t="s">
        <v>21</v>
      </c>
      <c r="R12" s="9"/>
      <c r="S12" s="9">
        <v>870</v>
      </c>
      <c r="U12" s="2" t="s">
        <v>43</v>
      </c>
      <c r="V12" s="1"/>
      <c r="W12" s="1"/>
      <c r="X12" s="1"/>
      <c r="Y12" s="1"/>
      <c r="AA12" s="2" t="s">
        <v>43</v>
      </c>
      <c r="AB12" s="1"/>
      <c r="AC12" s="1"/>
      <c r="AD12" s="1"/>
      <c r="AE12" s="1"/>
      <c r="AG12" s="2" t="s">
        <v>43</v>
      </c>
      <c r="AH12" s="1"/>
      <c r="AI12" s="1"/>
      <c r="AJ12" s="1"/>
      <c r="AK12" s="1"/>
    </row>
    <row r="13" spans="3:37" x14ac:dyDescent="0.25">
      <c r="C13" s="5" t="s">
        <v>22</v>
      </c>
      <c r="D13" s="6"/>
      <c r="E13" s="7" t="s">
        <v>13</v>
      </c>
      <c r="F13" s="6"/>
      <c r="G13" s="6">
        <f>SUM(G10:G12)</f>
        <v>11285</v>
      </c>
      <c r="I13" s="5" t="s">
        <v>22</v>
      </c>
      <c r="J13" s="6"/>
      <c r="K13" s="7" t="s">
        <v>13</v>
      </c>
      <c r="L13" s="6"/>
      <c r="M13" s="6">
        <f>SUM(M10:M12)</f>
        <v>11085</v>
      </c>
      <c r="O13" s="5" t="s">
        <v>22</v>
      </c>
      <c r="P13" s="6"/>
      <c r="Q13" s="7" t="s">
        <v>13</v>
      </c>
      <c r="R13" s="6"/>
      <c r="S13" s="6">
        <f>SUM(S10:S12)</f>
        <v>10885</v>
      </c>
      <c r="U13" s="1"/>
      <c r="V13" s="1"/>
      <c r="W13" s="1"/>
      <c r="X13" s="1"/>
      <c r="Y13" s="1"/>
      <c r="AA13" s="1"/>
      <c r="AB13" s="1"/>
      <c r="AC13" s="1"/>
      <c r="AD13" s="1"/>
      <c r="AE13" s="1"/>
      <c r="AG13" s="1"/>
      <c r="AH13" s="1"/>
      <c r="AI13" s="1"/>
      <c r="AJ13" s="1"/>
      <c r="AK13" s="1"/>
    </row>
    <row r="14" spans="3:37" x14ac:dyDescent="0.25">
      <c r="C14" s="8" t="s">
        <v>13</v>
      </c>
      <c r="D14" s="9"/>
      <c r="E14" s="7" t="s">
        <v>13</v>
      </c>
      <c r="F14" s="9"/>
      <c r="G14" s="9"/>
      <c r="I14" s="8" t="s">
        <v>13</v>
      </c>
      <c r="J14" s="9"/>
      <c r="K14" s="7" t="s">
        <v>13</v>
      </c>
      <c r="L14" s="9"/>
      <c r="M14" s="9"/>
      <c r="O14" s="8" t="s">
        <v>13</v>
      </c>
      <c r="P14" s="9"/>
      <c r="Q14" s="7" t="s">
        <v>13</v>
      </c>
      <c r="R14" s="9"/>
      <c r="S14" s="9"/>
      <c r="U14" s="1" t="s">
        <v>44</v>
      </c>
      <c r="V14" s="1"/>
      <c r="W14" s="1"/>
      <c r="X14" s="1"/>
      <c r="Y14" s="1"/>
      <c r="AA14" s="1" t="s">
        <v>44</v>
      </c>
      <c r="AB14" s="1"/>
      <c r="AC14" s="1"/>
      <c r="AD14" s="1"/>
      <c r="AE14" s="1"/>
      <c r="AG14" s="1" t="s">
        <v>44</v>
      </c>
      <c r="AH14" s="1"/>
      <c r="AI14" s="1"/>
      <c r="AJ14" s="1"/>
      <c r="AK14" s="1"/>
    </row>
    <row r="15" spans="3:37" x14ac:dyDescent="0.25">
      <c r="C15" s="5" t="s">
        <v>23</v>
      </c>
      <c r="D15" s="6"/>
      <c r="E15" s="7" t="s">
        <v>13</v>
      </c>
      <c r="F15" s="6"/>
      <c r="G15" s="6"/>
      <c r="I15" s="5" t="s">
        <v>23</v>
      </c>
      <c r="J15" s="6"/>
      <c r="K15" s="7" t="s">
        <v>13</v>
      </c>
      <c r="L15" s="6"/>
      <c r="M15" s="6"/>
      <c r="O15" s="5" t="s">
        <v>23</v>
      </c>
      <c r="P15" s="6"/>
      <c r="Q15" s="7" t="s">
        <v>13</v>
      </c>
      <c r="R15" s="6"/>
      <c r="S15" s="6"/>
      <c r="U15" s="2" t="s">
        <v>1</v>
      </c>
      <c r="V15" s="2" t="s">
        <v>2</v>
      </c>
      <c r="W15" s="1"/>
      <c r="X15" s="1"/>
      <c r="Y15" s="1"/>
      <c r="AA15" s="2" t="s">
        <v>1</v>
      </c>
      <c r="AB15" s="2" t="s">
        <v>2</v>
      </c>
      <c r="AC15" s="1"/>
      <c r="AD15" s="1"/>
      <c r="AE15" s="1"/>
      <c r="AG15" s="2" t="s">
        <v>1</v>
      </c>
      <c r="AH15" s="2" t="s">
        <v>2</v>
      </c>
      <c r="AI15" s="1"/>
      <c r="AJ15" s="1"/>
      <c r="AK15" s="1"/>
    </row>
    <row r="16" spans="3:37" x14ac:dyDescent="0.25">
      <c r="C16" s="8" t="s">
        <v>24</v>
      </c>
      <c r="D16" s="9">
        <v>-170</v>
      </c>
      <c r="E16" s="7" t="s">
        <v>18</v>
      </c>
      <c r="F16" s="10">
        <v>5.4</v>
      </c>
      <c r="G16" s="9">
        <f>D16*F16</f>
        <v>-918.00000000000011</v>
      </c>
      <c r="I16" s="8" t="s">
        <v>24</v>
      </c>
      <c r="J16" s="9">
        <v>-170</v>
      </c>
      <c r="K16" s="7" t="s">
        <v>18</v>
      </c>
      <c r="L16" s="10">
        <v>5.4</v>
      </c>
      <c r="M16" s="9">
        <f>J16*L16</f>
        <v>-918.00000000000011</v>
      </c>
      <c r="O16" s="8" t="s">
        <v>24</v>
      </c>
      <c r="P16" s="9">
        <v>-170</v>
      </c>
      <c r="Q16" s="7" t="s">
        <v>18</v>
      </c>
      <c r="R16" s="10">
        <v>5.4</v>
      </c>
      <c r="S16" s="9">
        <f>P16*R16</f>
        <v>-918.00000000000011</v>
      </c>
      <c r="U16" s="2" t="s">
        <v>3</v>
      </c>
      <c r="V16" s="2" t="s">
        <v>4</v>
      </c>
      <c r="W16" s="1"/>
      <c r="X16" s="1"/>
      <c r="Y16" s="1"/>
      <c r="AA16" s="2" t="s">
        <v>3</v>
      </c>
      <c r="AB16" s="2" t="s">
        <v>134</v>
      </c>
      <c r="AC16" s="1"/>
      <c r="AD16" s="1"/>
      <c r="AE16" s="1"/>
      <c r="AG16" s="2" t="s">
        <v>3</v>
      </c>
      <c r="AH16" s="2" t="s">
        <v>137</v>
      </c>
      <c r="AI16" s="1"/>
      <c r="AJ16" s="1"/>
      <c r="AK16" s="1"/>
    </row>
    <row r="17" spans="3:37" x14ac:dyDescent="0.25">
      <c r="C17" s="8" t="s">
        <v>25</v>
      </c>
      <c r="D17" s="9">
        <v>-20</v>
      </c>
      <c r="E17" s="7" t="s">
        <v>26</v>
      </c>
      <c r="F17" s="10"/>
      <c r="G17" s="9"/>
      <c r="I17" s="8" t="s">
        <v>25</v>
      </c>
      <c r="J17" s="9">
        <v>-20</v>
      </c>
      <c r="K17" s="7" t="s">
        <v>26</v>
      </c>
      <c r="L17" s="10"/>
      <c r="M17" s="9"/>
      <c r="O17" s="8" t="s">
        <v>25</v>
      </c>
      <c r="P17" s="9">
        <v>-20</v>
      </c>
      <c r="Q17" s="7" t="s">
        <v>26</v>
      </c>
      <c r="R17" s="10"/>
      <c r="S17" s="9"/>
      <c r="U17" s="2" t="s">
        <v>5</v>
      </c>
      <c r="V17" s="2" t="s">
        <v>6</v>
      </c>
      <c r="W17" s="1"/>
      <c r="X17" s="1"/>
      <c r="Y17" s="1"/>
      <c r="AA17" s="2" t="s">
        <v>5</v>
      </c>
      <c r="AB17" s="2" t="s">
        <v>6</v>
      </c>
      <c r="AC17" s="1"/>
      <c r="AD17" s="1"/>
      <c r="AE17" s="1"/>
      <c r="AG17" s="2" t="s">
        <v>5</v>
      </c>
      <c r="AH17" s="2" t="s">
        <v>6</v>
      </c>
      <c r="AI17" s="1"/>
      <c r="AJ17" s="1"/>
      <c r="AK17" s="1"/>
    </row>
    <row r="18" spans="3:37" x14ac:dyDescent="0.25">
      <c r="C18" s="5" t="s">
        <v>27</v>
      </c>
      <c r="D18" s="6"/>
      <c r="E18" s="7" t="s">
        <v>13</v>
      </c>
      <c r="F18" s="6"/>
      <c r="G18" s="6">
        <f>SUM(G15:G17)</f>
        <v>-918.00000000000011</v>
      </c>
      <c r="I18" s="5" t="s">
        <v>27</v>
      </c>
      <c r="J18" s="6"/>
      <c r="K18" s="7" t="s">
        <v>13</v>
      </c>
      <c r="L18" s="6"/>
      <c r="M18" s="6">
        <f>SUM(M15:M17)</f>
        <v>-918.00000000000011</v>
      </c>
      <c r="O18" s="5" t="s">
        <v>27</v>
      </c>
      <c r="P18" s="6"/>
      <c r="Q18" s="7" t="s">
        <v>13</v>
      </c>
      <c r="R18" s="6"/>
      <c r="S18" s="6">
        <f>SUM(S15:S17)</f>
        <v>-918.00000000000011</v>
      </c>
      <c r="U18" s="2" t="s">
        <v>7</v>
      </c>
      <c r="V18" s="2" t="s">
        <v>171</v>
      </c>
      <c r="W18" s="1"/>
      <c r="X18" s="1"/>
      <c r="Y18" s="1"/>
      <c r="AA18" s="2" t="s">
        <v>7</v>
      </c>
      <c r="AB18" s="2" t="s">
        <v>171</v>
      </c>
      <c r="AC18" s="1"/>
      <c r="AD18" s="1"/>
      <c r="AE18" s="1"/>
      <c r="AG18" s="2" t="s">
        <v>7</v>
      </c>
      <c r="AH18" s="2" t="s">
        <v>171</v>
      </c>
      <c r="AI18" s="1"/>
      <c r="AJ18" s="1"/>
      <c r="AK18" s="1"/>
    </row>
    <row r="19" spans="3:37" x14ac:dyDescent="0.25">
      <c r="C19" s="5" t="s">
        <v>28</v>
      </c>
      <c r="D19" s="6"/>
      <c r="E19" s="7" t="s">
        <v>13</v>
      </c>
      <c r="F19" s="6"/>
      <c r="G19" s="6">
        <f>SUM(G13,G18)</f>
        <v>10367</v>
      </c>
      <c r="I19" s="5" t="s">
        <v>28</v>
      </c>
      <c r="J19" s="6"/>
      <c r="K19" s="7" t="s">
        <v>13</v>
      </c>
      <c r="L19" s="6"/>
      <c r="M19" s="6">
        <f>SUM(M13,M18)</f>
        <v>10167</v>
      </c>
      <c r="O19" s="5" t="s">
        <v>28</v>
      </c>
      <c r="P19" s="6"/>
      <c r="Q19" s="7" t="s">
        <v>13</v>
      </c>
      <c r="R19" s="6"/>
      <c r="S19" s="6">
        <f>SUM(S13,S18)</f>
        <v>9967</v>
      </c>
      <c r="U19" s="2" t="s">
        <v>9</v>
      </c>
      <c r="V19" s="2" t="s">
        <v>142</v>
      </c>
      <c r="W19" s="1"/>
      <c r="X19" s="1"/>
      <c r="Y19" s="1"/>
      <c r="AA19" s="2" t="s">
        <v>9</v>
      </c>
      <c r="AB19" s="2" t="s">
        <v>142</v>
      </c>
      <c r="AC19" s="1"/>
      <c r="AD19" s="1"/>
      <c r="AE19" s="1"/>
      <c r="AG19" s="2" t="s">
        <v>9</v>
      </c>
      <c r="AH19" s="2" t="s">
        <v>142</v>
      </c>
      <c r="AI19" s="1"/>
      <c r="AJ19" s="1"/>
      <c r="AK19" s="1"/>
    </row>
    <row r="20" spans="3:37" x14ac:dyDescent="0.25">
      <c r="C20" s="8" t="s">
        <v>13</v>
      </c>
      <c r="D20" s="9"/>
      <c r="E20" s="7" t="s">
        <v>13</v>
      </c>
      <c r="F20" s="9"/>
      <c r="G20" s="9"/>
      <c r="I20" s="8" t="s">
        <v>13</v>
      </c>
      <c r="J20" s="9"/>
      <c r="K20" s="7" t="s">
        <v>13</v>
      </c>
      <c r="L20" s="9"/>
      <c r="M20" s="9"/>
      <c r="O20" s="8" t="s">
        <v>13</v>
      </c>
      <c r="P20" s="9"/>
      <c r="Q20" s="7" t="s">
        <v>13</v>
      </c>
      <c r="R20" s="9"/>
      <c r="S20" s="9"/>
      <c r="U20" s="1"/>
      <c r="V20" s="1"/>
      <c r="W20" s="1"/>
      <c r="X20" s="1"/>
      <c r="Y20" s="1"/>
      <c r="AA20" s="1"/>
      <c r="AB20" s="1"/>
      <c r="AC20" s="1"/>
      <c r="AD20" s="1"/>
      <c r="AE20" s="1"/>
      <c r="AG20" s="1"/>
      <c r="AH20" s="1"/>
      <c r="AI20" s="1"/>
      <c r="AJ20" s="1"/>
      <c r="AK20" s="1"/>
    </row>
    <row r="21" spans="3:37" x14ac:dyDescent="0.25">
      <c r="C21" s="5" t="s">
        <v>29</v>
      </c>
      <c r="D21" s="6"/>
      <c r="E21" s="7" t="s">
        <v>13</v>
      </c>
      <c r="F21" s="6"/>
      <c r="G21" s="6"/>
      <c r="I21" s="5" t="s">
        <v>29</v>
      </c>
      <c r="J21" s="6"/>
      <c r="K21" s="7" t="s">
        <v>13</v>
      </c>
      <c r="L21" s="6"/>
      <c r="M21" s="6"/>
      <c r="O21" s="5" t="s">
        <v>29</v>
      </c>
      <c r="P21" s="6"/>
      <c r="Q21" s="7" t="s">
        <v>13</v>
      </c>
      <c r="R21" s="6"/>
      <c r="S21" s="6"/>
      <c r="U21" s="3" t="s">
        <v>11</v>
      </c>
      <c r="V21" s="4" t="s">
        <v>12</v>
      </c>
      <c r="W21" s="4" t="s">
        <v>13</v>
      </c>
      <c r="X21" s="4" t="s">
        <v>14</v>
      </c>
      <c r="Y21" s="4" t="s">
        <v>15</v>
      </c>
      <c r="AA21" s="3" t="s">
        <v>11</v>
      </c>
      <c r="AB21" s="4" t="s">
        <v>12</v>
      </c>
      <c r="AC21" s="4" t="s">
        <v>13</v>
      </c>
      <c r="AD21" s="4" t="s">
        <v>14</v>
      </c>
      <c r="AE21" s="4" t="s">
        <v>15</v>
      </c>
      <c r="AG21" s="3" t="s">
        <v>11</v>
      </c>
      <c r="AH21" s="4" t="s">
        <v>12</v>
      </c>
      <c r="AI21" s="4" t="s">
        <v>13</v>
      </c>
      <c r="AJ21" s="4" t="s">
        <v>14</v>
      </c>
      <c r="AK21" s="4" t="s">
        <v>15</v>
      </c>
    </row>
    <row r="22" spans="3:37" x14ac:dyDescent="0.25">
      <c r="C22" s="8" t="s">
        <v>30</v>
      </c>
      <c r="D22" s="9">
        <v>-1</v>
      </c>
      <c r="E22" s="7" t="s">
        <v>13</v>
      </c>
      <c r="F22" s="9">
        <v>725</v>
      </c>
      <c r="G22" s="9">
        <f t="shared" ref="G22:G31" si="0">D22*F22</f>
        <v>-725</v>
      </c>
      <c r="I22" s="8" t="s">
        <v>30</v>
      </c>
      <c r="J22" s="9">
        <v>-1</v>
      </c>
      <c r="K22" s="7" t="s">
        <v>13</v>
      </c>
      <c r="L22" s="9">
        <v>725</v>
      </c>
      <c r="M22" s="9">
        <f>J22*L22</f>
        <v>-725</v>
      </c>
      <c r="O22" s="8" t="s">
        <v>30</v>
      </c>
      <c r="P22" s="9">
        <v>-1</v>
      </c>
      <c r="Q22" s="7" t="s">
        <v>13</v>
      </c>
      <c r="R22" s="9">
        <v>725</v>
      </c>
      <c r="S22" s="9">
        <f>P22*R22</f>
        <v>-725</v>
      </c>
      <c r="U22" s="1"/>
      <c r="V22" s="1"/>
      <c r="W22" s="1"/>
      <c r="X22" s="1"/>
      <c r="Y22" s="1"/>
      <c r="AA22" s="1"/>
      <c r="AB22" s="1"/>
      <c r="AC22" s="1"/>
      <c r="AD22" s="1"/>
      <c r="AE22" s="1"/>
      <c r="AG22" s="5" t="s">
        <v>16</v>
      </c>
      <c r="AH22" s="6"/>
      <c r="AI22" s="7" t="s">
        <v>13</v>
      </c>
      <c r="AJ22" s="6"/>
      <c r="AK22" s="6"/>
    </row>
    <row r="23" spans="3:37" x14ac:dyDescent="0.25">
      <c r="C23" s="8" t="s">
        <v>31</v>
      </c>
      <c r="D23" s="9">
        <v>-3</v>
      </c>
      <c r="E23" s="7" t="s">
        <v>13</v>
      </c>
      <c r="F23" s="9">
        <v>225</v>
      </c>
      <c r="G23" s="9">
        <f t="shared" si="0"/>
        <v>-675</v>
      </c>
      <c r="I23" s="8" t="s">
        <v>31</v>
      </c>
      <c r="J23" s="9">
        <v>-3</v>
      </c>
      <c r="K23" s="7" t="s">
        <v>13</v>
      </c>
      <c r="L23" s="9">
        <v>225</v>
      </c>
      <c r="M23" s="9">
        <f>J23*L23</f>
        <v>-675</v>
      </c>
      <c r="O23" s="8" t="s">
        <v>31</v>
      </c>
      <c r="P23" s="9">
        <v>-3</v>
      </c>
      <c r="Q23" s="7" t="s">
        <v>13</v>
      </c>
      <c r="R23" s="9">
        <v>225</v>
      </c>
      <c r="S23" s="9">
        <f>P23*R23</f>
        <v>-675</v>
      </c>
      <c r="U23" s="2" t="s">
        <v>143</v>
      </c>
      <c r="V23" s="1"/>
      <c r="W23" s="1"/>
      <c r="X23" s="1"/>
      <c r="Y23" s="1"/>
      <c r="AA23" s="2" t="s">
        <v>143</v>
      </c>
      <c r="AB23" s="1"/>
      <c r="AC23" s="1"/>
      <c r="AD23" s="1"/>
      <c r="AE23" s="1"/>
      <c r="AG23" s="8" t="s">
        <v>17</v>
      </c>
      <c r="AH23" s="9">
        <v>3800</v>
      </c>
      <c r="AI23" s="7" t="s">
        <v>18</v>
      </c>
      <c r="AJ23" s="10">
        <v>2.1</v>
      </c>
      <c r="AK23" s="9">
        <f>AH23*AJ23</f>
        <v>7980</v>
      </c>
    </row>
    <row r="24" spans="3:37" x14ac:dyDescent="0.25">
      <c r="C24" s="8" t="s">
        <v>32</v>
      </c>
      <c r="D24" s="9">
        <v>-20</v>
      </c>
      <c r="E24" s="7" t="s">
        <v>13</v>
      </c>
      <c r="F24" s="9">
        <v>20</v>
      </c>
      <c r="G24" s="9">
        <f t="shared" si="0"/>
        <v>-400</v>
      </c>
      <c r="I24" s="8" t="s">
        <v>32</v>
      </c>
      <c r="J24" s="9">
        <v>-20</v>
      </c>
      <c r="K24" s="7" t="s">
        <v>13</v>
      </c>
      <c r="L24" s="9">
        <v>20</v>
      </c>
      <c r="M24" s="9">
        <f>J24*L24</f>
        <v>-400</v>
      </c>
      <c r="O24" s="8" t="s">
        <v>32</v>
      </c>
      <c r="P24" s="9">
        <v>-20</v>
      </c>
      <c r="Q24" s="7" t="s">
        <v>13</v>
      </c>
      <c r="R24" s="9">
        <v>20</v>
      </c>
      <c r="S24" s="9">
        <f>P24*R24</f>
        <v>-400</v>
      </c>
      <c r="U24" s="1"/>
      <c r="V24" s="1"/>
      <c r="W24" s="1"/>
      <c r="X24" s="1"/>
      <c r="Y24" s="1"/>
      <c r="AA24" s="1"/>
      <c r="AB24" s="1"/>
      <c r="AC24" s="1"/>
      <c r="AD24" s="1"/>
      <c r="AE24" s="1"/>
      <c r="AG24" s="8" t="s">
        <v>19</v>
      </c>
      <c r="AH24" s="9">
        <v>1800</v>
      </c>
      <c r="AI24" s="7" t="s">
        <v>18</v>
      </c>
      <c r="AJ24" s="10">
        <v>0.85</v>
      </c>
      <c r="AK24" s="9">
        <f>AH24*AJ24</f>
        <v>1530</v>
      </c>
    </row>
    <row r="25" spans="3:37" x14ac:dyDescent="0.25">
      <c r="C25" s="8" t="s">
        <v>33</v>
      </c>
      <c r="D25" s="9">
        <v>-1</v>
      </c>
      <c r="E25" s="7" t="s">
        <v>13</v>
      </c>
      <c r="F25" s="9">
        <v>400</v>
      </c>
      <c r="G25" s="9">
        <f t="shared" si="0"/>
        <v>-400</v>
      </c>
      <c r="I25" s="8" t="s">
        <v>33</v>
      </c>
      <c r="J25" s="9">
        <v>-1</v>
      </c>
      <c r="K25" s="7" t="s">
        <v>13</v>
      </c>
      <c r="L25" s="9">
        <v>400</v>
      </c>
      <c r="M25" s="9">
        <f>J25*L25</f>
        <v>-400</v>
      </c>
      <c r="O25" s="8" t="s">
        <v>33</v>
      </c>
      <c r="P25" s="9">
        <v>-1</v>
      </c>
      <c r="Q25" s="7" t="s">
        <v>13</v>
      </c>
      <c r="R25" s="9">
        <v>400</v>
      </c>
      <c r="S25" s="9">
        <f>P25*R25</f>
        <v>-400</v>
      </c>
      <c r="U25" s="2" t="s">
        <v>43</v>
      </c>
      <c r="V25" s="1"/>
      <c r="W25" s="1"/>
      <c r="X25" s="1"/>
      <c r="Y25" s="1"/>
      <c r="AA25" s="2" t="s">
        <v>43</v>
      </c>
      <c r="AB25" s="1"/>
      <c r="AC25" s="1"/>
      <c r="AD25" s="1"/>
      <c r="AE25" s="1"/>
      <c r="AG25" s="8" t="s">
        <v>20</v>
      </c>
      <c r="AH25" s="9"/>
      <c r="AI25" s="7" t="s">
        <v>21</v>
      </c>
      <c r="AJ25" s="9"/>
      <c r="AK25" s="9">
        <v>870</v>
      </c>
    </row>
    <row r="26" spans="3:37" x14ac:dyDescent="0.25">
      <c r="C26" s="8" t="s">
        <v>34</v>
      </c>
      <c r="D26" s="9">
        <v>-2</v>
      </c>
      <c r="E26" s="7" t="s">
        <v>13</v>
      </c>
      <c r="F26" s="9">
        <v>140</v>
      </c>
      <c r="G26" s="9">
        <f t="shared" si="0"/>
        <v>-280</v>
      </c>
      <c r="I26" s="8" t="s">
        <v>34</v>
      </c>
      <c r="J26" s="9">
        <v>-2</v>
      </c>
      <c r="K26" s="7" t="s">
        <v>13</v>
      </c>
      <c r="L26" s="9"/>
      <c r="M26" s="9"/>
      <c r="O26" s="8" t="s">
        <v>34</v>
      </c>
      <c r="P26" s="9">
        <v>-2</v>
      </c>
      <c r="Q26" s="7" t="s">
        <v>13</v>
      </c>
      <c r="R26" s="9"/>
      <c r="S26" s="9"/>
      <c r="U26" s="1"/>
      <c r="V26" s="1"/>
      <c r="W26" s="1"/>
      <c r="X26" s="1"/>
      <c r="Y26" s="1"/>
      <c r="AA26" s="1"/>
      <c r="AB26" s="1"/>
      <c r="AC26" s="1"/>
      <c r="AD26" s="1"/>
      <c r="AE26" s="1"/>
      <c r="AG26" s="5" t="s">
        <v>22</v>
      </c>
      <c r="AH26" s="6"/>
      <c r="AI26" s="7" t="s">
        <v>13</v>
      </c>
      <c r="AJ26" s="6"/>
      <c r="AK26" s="6">
        <f>SUM(AK23:AK25)</f>
        <v>10380</v>
      </c>
    </row>
    <row r="27" spans="3:37" x14ac:dyDescent="0.25">
      <c r="C27" s="8" t="s">
        <v>35</v>
      </c>
      <c r="D27" s="9">
        <v>-1</v>
      </c>
      <c r="E27" s="7" t="s">
        <v>13</v>
      </c>
      <c r="F27" s="9">
        <v>825</v>
      </c>
      <c r="G27" s="9">
        <f t="shared" si="0"/>
        <v>-825</v>
      </c>
      <c r="I27" s="8" t="s">
        <v>35</v>
      </c>
      <c r="J27" s="9">
        <v>-1</v>
      </c>
      <c r="K27" s="7" t="s">
        <v>13</v>
      </c>
      <c r="L27" s="9">
        <v>825</v>
      </c>
      <c r="M27" s="9">
        <f>J27*L27</f>
        <v>-825</v>
      </c>
      <c r="O27" s="8" t="s">
        <v>35</v>
      </c>
      <c r="P27" s="9">
        <v>-1</v>
      </c>
      <c r="Q27" s="7" t="s">
        <v>13</v>
      </c>
      <c r="R27" s="9">
        <v>825</v>
      </c>
      <c r="S27" s="9">
        <f>P27*R27</f>
        <v>-825</v>
      </c>
      <c r="U27" s="1" t="s">
        <v>45</v>
      </c>
      <c r="V27" s="1"/>
      <c r="W27" s="1"/>
      <c r="X27" s="1"/>
      <c r="Y27" s="1"/>
      <c r="AA27" s="1" t="s">
        <v>45</v>
      </c>
      <c r="AB27" s="1"/>
      <c r="AC27" s="1"/>
      <c r="AD27" s="1"/>
      <c r="AE27" s="1"/>
      <c r="AG27" s="8" t="s">
        <v>13</v>
      </c>
      <c r="AH27" s="9"/>
      <c r="AI27" s="7" t="s">
        <v>13</v>
      </c>
      <c r="AJ27" s="9"/>
      <c r="AK27" s="9"/>
    </row>
    <row r="28" spans="3:37" x14ac:dyDescent="0.25">
      <c r="C28" s="8" t="s">
        <v>36</v>
      </c>
      <c r="D28" s="9">
        <v>-1</v>
      </c>
      <c r="E28" s="7" t="s">
        <v>13</v>
      </c>
      <c r="F28" s="9">
        <v>375</v>
      </c>
      <c r="G28" s="9">
        <f t="shared" si="0"/>
        <v>-375</v>
      </c>
      <c r="I28" s="8" t="s">
        <v>36</v>
      </c>
      <c r="J28" s="9">
        <v>-1</v>
      </c>
      <c r="K28" s="7" t="s">
        <v>13</v>
      </c>
      <c r="L28" s="9">
        <v>375</v>
      </c>
      <c r="M28" s="9">
        <f>J28*L28</f>
        <v>-375</v>
      </c>
      <c r="O28" s="8" t="s">
        <v>36</v>
      </c>
      <c r="P28" s="9">
        <v>-1</v>
      </c>
      <c r="Q28" s="7" t="s">
        <v>13</v>
      </c>
      <c r="R28" s="9">
        <v>375</v>
      </c>
      <c r="S28" s="9">
        <f>P28*R28</f>
        <v>-375</v>
      </c>
      <c r="U28" s="2" t="s">
        <v>1</v>
      </c>
      <c r="V28" s="2" t="s">
        <v>2</v>
      </c>
      <c r="W28" s="1"/>
      <c r="X28" s="1"/>
      <c r="Y28" s="1"/>
      <c r="AA28" s="2" t="s">
        <v>1</v>
      </c>
      <c r="AB28" s="2" t="s">
        <v>2</v>
      </c>
      <c r="AC28" s="1"/>
      <c r="AD28" s="1"/>
      <c r="AE28" s="1"/>
      <c r="AG28" s="5" t="s">
        <v>23</v>
      </c>
      <c r="AH28" s="6"/>
      <c r="AI28" s="7" t="s">
        <v>13</v>
      </c>
      <c r="AJ28" s="6"/>
      <c r="AK28" s="6"/>
    </row>
    <row r="29" spans="3:37" x14ac:dyDescent="0.25">
      <c r="C29" s="8" t="s">
        <v>37</v>
      </c>
      <c r="D29" s="9">
        <v>-4000</v>
      </c>
      <c r="E29" s="7" t="s">
        <v>13</v>
      </c>
      <c r="F29" s="11">
        <v>0.12</v>
      </c>
      <c r="G29" s="9">
        <f t="shared" si="0"/>
        <v>-480</v>
      </c>
      <c r="I29" s="8" t="s">
        <v>37</v>
      </c>
      <c r="J29" s="9">
        <v>-4000</v>
      </c>
      <c r="K29" s="7" t="s">
        <v>13</v>
      </c>
      <c r="L29" s="11">
        <v>0.12</v>
      </c>
      <c r="M29" s="9">
        <f>J29*L29</f>
        <v>-480</v>
      </c>
      <c r="O29" s="8" t="s">
        <v>37</v>
      </c>
      <c r="P29" s="9">
        <v>-4000</v>
      </c>
      <c r="Q29" s="7" t="s">
        <v>13</v>
      </c>
      <c r="R29" s="11">
        <v>0.12</v>
      </c>
      <c r="S29" s="9">
        <f>P29*R29</f>
        <v>-480</v>
      </c>
      <c r="U29" s="2" t="s">
        <v>3</v>
      </c>
      <c r="V29" s="2" t="s">
        <v>4</v>
      </c>
      <c r="W29" s="1"/>
      <c r="X29" s="1"/>
      <c r="Y29" s="1"/>
      <c r="AA29" s="2" t="s">
        <v>3</v>
      </c>
      <c r="AB29" s="2" t="s">
        <v>134</v>
      </c>
      <c r="AC29" s="1"/>
      <c r="AD29" s="1"/>
      <c r="AE29" s="1"/>
      <c r="AG29" s="8" t="s">
        <v>24</v>
      </c>
      <c r="AH29" s="9">
        <v>-120</v>
      </c>
      <c r="AI29" s="7" t="s">
        <v>18</v>
      </c>
      <c r="AJ29" s="10">
        <v>5.4</v>
      </c>
      <c r="AK29" s="9">
        <f>AH29*AJ29</f>
        <v>-648</v>
      </c>
    </row>
    <row r="30" spans="3:37" x14ac:dyDescent="0.25">
      <c r="C30" s="8" t="s">
        <v>38</v>
      </c>
      <c r="D30" s="12">
        <v>-3.8</v>
      </c>
      <c r="E30" s="7" t="s">
        <v>13</v>
      </c>
      <c r="F30" s="9">
        <v>90</v>
      </c>
      <c r="G30" s="9">
        <f t="shared" si="0"/>
        <v>-342</v>
      </c>
      <c r="I30" s="8" t="s">
        <v>38</v>
      </c>
      <c r="J30" s="12">
        <v>-3.8</v>
      </c>
      <c r="K30" s="7" t="s">
        <v>13</v>
      </c>
      <c r="L30" s="9">
        <v>90</v>
      </c>
      <c r="M30" s="9">
        <f>J30*L30</f>
        <v>-342</v>
      </c>
      <c r="O30" s="8" t="s">
        <v>38</v>
      </c>
      <c r="P30" s="12">
        <v>-3.8</v>
      </c>
      <c r="Q30" s="7" t="s">
        <v>13</v>
      </c>
      <c r="R30" s="9">
        <v>90</v>
      </c>
      <c r="S30" s="9">
        <f>P30*R30</f>
        <v>-342</v>
      </c>
      <c r="U30" s="2" t="s">
        <v>5</v>
      </c>
      <c r="V30" s="2" t="s">
        <v>6</v>
      </c>
      <c r="W30" s="1"/>
      <c r="X30" s="1"/>
      <c r="Y30" s="1"/>
      <c r="AA30" s="2" t="s">
        <v>5</v>
      </c>
      <c r="AB30" s="2" t="s">
        <v>6</v>
      </c>
      <c r="AC30" s="1"/>
      <c r="AD30" s="1"/>
      <c r="AE30" s="1"/>
      <c r="AG30" s="5" t="s">
        <v>27</v>
      </c>
      <c r="AH30" s="6"/>
      <c r="AI30" s="7" t="s">
        <v>13</v>
      </c>
      <c r="AJ30" s="6"/>
      <c r="AK30" s="6">
        <f>SUM(AK28:AK29)</f>
        <v>-648</v>
      </c>
    </row>
    <row r="31" spans="3:37" x14ac:dyDescent="0.25">
      <c r="C31" s="8" t="s">
        <v>39</v>
      </c>
      <c r="D31" s="9">
        <v>-1</v>
      </c>
      <c r="E31" s="7" t="s">
        <v>13</v>
      </c>
      <c r="F31" s="9">
        <v>244</v>
      </c>
      <c r="G31" s="9">
        <f t="shared" si="0"/>
        <v>-244</v>
      </c>
      <c r="I31" s="8" t="s">
        <v>39</v>
      </c>
      <c r="J31" s="9">
        <v>-1</v>
      </c>
      <c r="K31" s="7" t="s">
        <v>13</v>
      </c>
      <c r="L31" s="9">
        <v>244</v>
      </c>
      <c r="M31" s="9">
        <f>J31*L31</f>
        <v>-244</v>
      </c>
      <c r="O31" s="8" t="s">
        <v>39</v>
      </c>
      <c r="P31" s="9">
        <v>-1</v>
      </c>
      <c r="Q31" s="7" t="s">
        <v>13</v>
      </c>
      <c r="R31" s="9">
        <v>244</v>
      </c>
      <c r="S31" s="9">
        <f>P31*R31</f>
        <v>-244</v>
      </c>
      <c r="U31" s="2" t="s">
        <v>7</v>
      </c>
      <c r="V31" s="2" t="s">
        <v>171</v>
      </c>
      <c r="W31" s="1"/>
      <c r="X31" s="1"/>
      <c r="Y31" s="1"/>
      <c r="AA31" s="2" t="s">
        <v>7</v>
      </c>
      <c r="AB31" s="2" t="s">
        <v>171</v>
      </c>
      <c r="AC31" s="1"/>
      <c r="AD31" s="1"/>
      <c r="AE31" s="1"/>
      <c r="AG31" s="5" t="s">
        <v>28</v>
      </c>
      <c r="AH31" s="6"/>
      <c r="AI31" s="7" t="s">
        <v>13</v>
      </c>
      <c r="AJ31" s="6"/>
      <c r="AK31" s="6">
        <f>SUM(AK26,AK30)</f>
        <v>9732</v>
      </c>
    </row>
    <row r="32" spans="3:37" x14ac:dyDescent="0.25">
      <c r="C32" s="8" t="s">
        <v>40</v>
      </c>
      <c r="D32" s="9"/>
      <c r="E32" s="7" t="s">
        <v>13</v>
      </c>
      <c r="F32" s="9"/>
      <c r="G32" s="9">
        <v>-800</v>
      </c>
      <c r="I32" s="8" t="s">
        <v>40</v>
      </c>
      <c r="J32" s="9"/>
      <c r="K32" s="7" t="s">
        <v>13</v>
      </c>
      <c r="L32" s="9"/>
      <c r="M32" s="9">
        <v>-750</v>
      </c>
      <c r="O32" s="8" t="s">
        <v>40</v>
      </c>
      <c r="P32" s="9"/>
      <c r="Q32" s="7" t="s">
        <v>13</v>
      </c>
      <c r="R32" s="9"/>
      <c r="S32" s="9">
        <v>-750</v>
      </c>
      <c r="U32" s="2" t="s">
        <v>9</v>
      </c>
      <c r="V32" s="2" t="s">
        <v>142</v>
      </c>
      <c r="W32" s="1"/>
      <c r="X32" s="1"/>
      <c r="Y32" s="1"/>
      <c r="AA32" s="2" t="s">
        <v>9</v>
      </c>
      <c r="AB32" s="2" t="s">
        <v>142</v>
      </c>
      <c r="AC32" s="1"/>
      <c r="AD32" s="1"/>
      <c r="AE32" s="1"/>
      <c r="AG32" s="8" t="s">
        <v>13</v>
      </c>
      <c r="AH32" s="9"/>
      <c r="AI32" s="7" t="s">
        <v>13</v>
      </c>
      <c r="AJ32" s="9"/>
      <c r="AK32" s="9"/>
    </row>
    <row r="33" spans="3:37" x14ac:dyDescent="0.25">
      <c r="C33" s="5" t="s">
        <v>41</v>
      </c>
      <c r="D33" s="6"/>
      <c r="E33" s="7" t="s">
        <v>13</v>
      </c>
      <c r="F33" s="6"/>
      <c r="G33" s="6">
        <f>SUM(G22:G32)</f>
        <v>-5546</v>
      </c>
      <c r="I33" s="5" t="s">
        <v>41</v>
      </c>
      <c r="J33" s="6"/>
      <c r="K33" s="7" t="s">
        <v>13</v>
      </c>
      <c r="L33" s="6"/>
      <c r="M33" s="6">
        <f>SUM(M22:M32)</f>
        <v>-5216</v>
      </c>
      <c r="O33" s="5" t="s">
        <v>41</v>
      </c>
      <c r="P33" s="6"/>
      <c r="Q33" s="7" t="s">
        <v>13</v>
      </c>
      <c r="R33" s="6"/>
      <c r="S33" s="6">
        <f>SUM(S22:S32)</f>
        <v>-5216</v>
      </c>
      <c r="U33" s="1"/>
      <c r="V33" s="1"/>
      <c r="W33" s="1"/>
      <c r="X33" s="1"/>
      <c r="Y33" s="1"/>
      <c r="AA33" s="1"/>
      <c r="AB33" s="1"/>
      <c r="AC33" s="1"/>
      <c r="AD33" s="1"/>
      <c r="AE33" s="1"/>
      <c r="AG33" s="5" t="s">
        <v>29</v>
      </c>
      <c r="AH33" s="6"/>
      <c r="AI33" s="7" t="s">
        <v>13</v>
      </c>
      <c r="AJ33" s="6"/>
      <c r="AK33" s="6"/>
    </row>
    <row r="34" spans="3:37" x14ac:dyDescent="0.25">
      <c r="C34" s="8" t="s">
        <v>42</v>
      </c>
      <c r="D34" s="9"/>
      <c r="E34" s="7" t="s">
        <v>13</v>
      </c>
      <c r="F34" s="9"/>
      <c r="G34" s="9">
        <f>SUM(G19,G33)</f>
        <v>4821</v>
      </c>
      <c r="I34" s="8" t="s">
        <v>42</v>
      </c>
      <c r="J34" s="9"/>
      <c r="K34" s="7" t="s">
        <v>13</v>
      </c>
      <c r="L34" s="9"/>
      <c r="M34" s="9">
        <f>SUM(M19,M33)</f>
        <v>4951</v>
      </c>
      <c r="O34" s="8" t="s">
        <v>42</v>
      </c>
      <c r="P34" s="9"/>
      <c r="Q34" s="7" t="s">
        <v>13</v>
      </c>
      <c r="R34" s="9"/>
      <c r="S34" s="9">
        <f>SUM(S19,S33)</f>
        <v>4751</v>
      </c>
      <c r="U34" s="3" t="s">
        <v>11</v>
      </c>
      <c r="V34" s="4" t="s">
        <v>12</v>
      </c>
      <c r="W34" s="4" t="s">
        <v>13</v>
      </c>
      <c r="X34" s="4" t="s">
        <v>14</v>
      </c>
      <c r="Y34" s="4" t="s">
        <v>15</v>
      </c>
      <c r="AA34" s="3" t="s">
        <v>11</v>
      </c>
      <c r="AB34" s="4" t="s">
        <v>12</v>
      </c>
      <c r="AC34" s="4" t="s">
        <v>13</v>
      </c>
      <c r="AD34" s="4" t="s">
        <v>14</v>
      </c>
      <c r="AE34" s="4" t="s">
        <v>15</v>
      </c>
      <c r="AG34" s="8" t="s">
        <v>30</v>
      </c>
      <c r="AH34" s="9">
        <v>-1</v>
      </c>
      <c r="AI34" s="7" t="s">
        <v>13</v>
      </c>
      <c r="AJ34" s="9">
        <v>675</v>
      </c>
      <c r="AK34" s="9">
        <f t="shared" ref="AK34:AK43" si="1">AH34*AJ34</f>
        <v>-675</v>
      </c>
    </row>
    <row r="35" spans="3:37" x14ac:dyDescent="0.25">
      <c r="C35" s="1"/>
      <c r="D35" s="1"/>
      <c r="E35" s="1"/>
      <c r="F35" s="1"/>
      <c r="G35" s="1"/>
      <c r="I35" s="1"/>
      <c r="J35" s="1"/>
      <c r="K35" s="1"/>
      <c r="L35" s="1"/>
      <c r="M35" s="1"/>
      <c r="O35" s="1"/>
      <c r="P35" s="1"/>
      <c r="Q35" s="1"/>
      <c r="R35" s="1"/>
      <c r="S35" s="1"/>
      <c r="U35" s="1"/>
      <c r="V35" s="1"/>
      <c r="W35" s="1"/>
      <c r="X35" s="1"/>
      <c r="Y35" s="1"/>
      <c r="AA35" s="1"/>
      <c r="AB35" s="1"/>
      <c r="AC35" s="1"/>
      <c r="AD35" s="1"/>
      <c r="AE35" s="1"/>
      <c r="AG35" s="8" t="s">
        <v>31</v>
      </c>
      <c r="AH35" s="9">
        <v>-3</v>
      </c>
      <c r="AI35" s="7" t="s">
        <v>13</v>
      </c>
      <c r="AJ35" s="9">
        <v>225</v>
      </c>
      <c r="AK35" s="9">
        <f t="shared" si="1"/>
        <v>-675</v>
      </c>
    </row>
    <row r="36" spans="3:37" x14ac:dyDescent="0.25">
      <c r="C36" s="1"/>
      <c r="D36" s="1"/>
      <c r="E36" s="1"/>
      <c r="F36" s="1"/>
      <c r="G36" s="1"/>
      <c r="I36" s="1"/>
      <c r="J36" s="1"/>
      <c r="K36" s="1"/>
      <c r="L36" s="1"/>
      <c r="M36" s="1"/>
      <c r="O36" s="1"/>
      <c r="P36" s="1"/>
      <c r="Q36" s="1"/>
      <c r="R36" s="1"/>
      <c r="S36" s="1"/>
      <c r="U36" s="2" t="s">
        <v>46</v>
      </c>
      <c r="V36" s="1"/>
      <c r="W36" s="1"/>
      <c r="X36" s="1"/>
      <c r="Y36" s="1"/>
      <c r="AA36" s="2" t="s">
        <v>46</v>
      </c>
      <c r="AB36" s="1"/>
      <c r="AC36" s="1"/>
      <c r="AD36" s="1"/>
      <c r="AE36" s="1"/>
      <c r="AG36" s="8" t="s">
        <v>161</v>
      </c>
      <c r="AH36" s="9">
        <v>-1</v>
      </c>
      <c r="AI36" s="7" t="s">
        <v>13</v>
      </c>
      <c r="AJ36" s="9">
        <v>140</v>
      </c>
      <c r="AK36" s="9">
        <f t="shared" si="1"/>
        <v>-140</v>
      </c>
    </row>
    <row r="37" spans="3:37" x14ac:dyDescent="0.25">
      <c r="C37" s="1"/>
      <c r="D37" s="1"/>
      <c r="E37" s="1"/>
      <c r="F37" s="1"/>
      <c r="G37" s="1"/>
      <c r="I37" s="1"/>
      <c r="J37" s="1"/>
      <c r="K37" s="1"/>
      <c r="L37" s="1"/>
      <c r="M37" s="1"/>
      <c r="O37" s="1"/>
      <c r="P37" s="1"/>
      <c r="Q37" s="1"/>
      <c r="R37" s="1"/>
      <c r="S37" s="1"/>
      <c r="U37" s="1"/>
      <c r="V37" s="1"/>
      <c r="W37" s="1"/>
      <c r="X37" s="1"/>
      <c r="Y37" s="1"/>
      <c r="AA37" s="1"/>
      <c r="AB37" s="1"/>
      <c r="AC37" s="1"/>
      <c r="AD37" s="1"/>
      <c r="AE37" s="1"/>
      <c r="AG37" s="8" t="s">
        <v>33</v>
      </c>
      <c r="AH37" s="9">
        <v>-1</v>
      </c>
      <c r="AI37" s="7" t="s">
        <v>13</v>
      </c>
      <c r="AJ37" s="9">
        <v>400</v>
      </c>
      <c r="AK37" s="9">
        <f t="shared" si="1"/>
        <v>-400</v>
      </c>
    </row>
    <row r="38" spans="3:37" x14ac:dyDescent="0.25">
      <c r="C38" s="2" t="s">
        <v>43</v>
      </c>
      <c r="D38" s="1"/>
      <c r="E38" s="1"/>
      <c r="F38" s="1"/>
      <c r="G38" s="1"/>
      <c r="I38" s="2" t="s">
        <v>43</v>
      </c>
      <c r="J38" s="1"/>
      <c r="K38" s="1"/>
      <c r="L38" s="1"/>
      <c r="M38" s="1"/>
      <c r="O38" s="2" t="s">
        <v>43</v>
      </c>
      <c r="P38" s="1"/>
      <c r="Q38" s="1"/>
      <c r="R38" s="1"/>
      <c r="S38" s="1"/>
      <c r="U38" s="2" t="s">
        <v>43</v>
      </c>
      <c r="V38" s="1"/>
      <c r="W38" s="1"/>
      <c r="X38" s="1"/>
      <c r="Y38" s="1"/>
      <c r="AA38" s="2" t="s">
        <v>43</v>
      </c>
      <c r="AB38" s="1"/>
      <c r="AC38" s="1"/>
      <c r="AD38" s="1"/>
      <c r="AE38" s="1"/>
      <c r="AG38" s="8" t="s">
        <v>34</v>
      </c>
      <c r="AH38" s="9">
        <v>-1</v>
      </c>
      <c r="AI38" s="7" t="s">
        <v>13</v>
      </c>
      <c r="AJ38" s="9">
        <v>160</v>
      </c>
      <c r="AK38" s="9">
        <f t="shared" si="1"/>
        <v>-160</v>
      </c>
    </row>
    <row r="39" spans="3:37" x14ac:dyDescent="0.25">
      <c r="C39" s="1"/>
      <c r="D39" s="1"/>
      <c r="E39" s="1"/>
      <c r="F39" s="1"/>
      <c r="G39" s="1"/>
      <c r="I39" s="1"/>
      <c r="J39" s="1"/>
      <c r="K39" s="1"/>
      <c r="L39" s="1"/>
      <c r="M39" s="1"/>
      <c r="O39" s="1"/>
      <c r="P39" s="1"/>
      <c r="Q39" s="1"/>
      <c r="R39" s="1"/>
      <c r="S39" s="1"/>
      <c r="U39" s="1"/>
      <c r="V39" s="1"/>
      <c r="W39" s="1"/>
      <c r="X39" s="1"/>
      <c r="Y39" s="1"/>
      <c r="AA39" s="1"/>
      <c r="AB39" s="1"/>
      <c r="AC39" s="1"/>
      <c r="AD39" s="1"/>
      <c r="AE39" s="1"/>
      <c r="AG39" s="8" t="s">
        <v>35</v>
      </c>
      <c r="AH39" s="9">
        <v>-1</v>
      </c>
      <c r="AI39" s="7" t="s">
        <v>13</v>
      </c>
      <c r="AJ39" s="9">
        <v>793.33</v>
      </c>
      <c r="AK39" s="9">
        <f t="shared" si="1"/>
        <v>-793.33</v>
      </c>
    </row>
    <row r="40" spans="3:37" x14ac:dyDescent="0.25">
      <c r="C40" s="1" t="s">
        <v>44</v>
      </c>
      <c r="D40" s="1"/>
      <c r="E40" s="1"/>
      <c r="F40" s="1"/>
      <c r="G40" s="1"/>
      <c r="I40" s="1" t="s">
        <v>44</v>
      </c>
      <c r="J40" s="1"/>
      <c r="K40" s="1"/>
      <c r="L40" s="1"/>
      <c r="M40" s="1"/>
      <c r="O40" s="1" t="s">
        <v>44</v>
      </c>
      <c r="P40" s="1"/>
      <c r="Q40" s="1"/>
      <c r="R40" s="1"/>
      <c r="S40" s="1"/>
      <c r="U40" s="1" t="s">
        <v>47</v>
      </c>
      <c r="V40" s="1"/>
      <c r="W40" s="1"/>
      <c r="X40" s="1"/>
      <c r="Y40" s="1"/>
      <c r="AA40" s="1" t="s">
        <v>47</v>
      </c>
      <c r="AB40" s="1"/>
      <c r="AC40" s="1"/>
      <c r="AD40" s="1"/>
      <c r="AE40" s="1"/>
      <c r="AG40" s="8" t="s">
        <v>36</v>
      </c>
      <c r="AH40" s="9">
        <v>-1</v>
      </c>
      <c r="AI40" s="7" t="s">
        <v>13</v>
      </c>
      <c r="AJ40" s="9">
        <v>396.66</v>
      </c>
      <c r="AK40" s="9">
        <f t="shared" si="1"/>
        <v>-396.66</v>
      </c>
    </row>
    <row r="41" spans="3:37" x14ac:dyDescent="0.25">
      <c r="C41" s="2" t="s">
        <v>1</v>
      </c>
      <c r="D41" s="2" t="s">
        <v>2</v>
      </c>
      <c r="E41" s="1"/>
      <c r="F41" s="1"/>
      <c r="G41" s="1"/>
      <c r="I41" s="2" t="s">
        <v>1</v>
      </c>
      <c r="J41" s="2" t="s">
        <v>2</v>
      </c>
      <c r="K41" s="1"/>
      <c r="L41" s="1"/>
      <c r="M41" s="1"/>
      <c r="O41" s="2" t="s">
        <v>1</v>
      </c>
      <c r="P41" s="2" t="s">
        <v>2</v>
      </c>
      <c r="Q41" s="1"/>
      <c r="R41" s="1"/>
      <c r="S41" s="1"/>
      <c r="U41" s="2" t="s">
        <v>1</v>
      </c>
      <c r="V41" s="2" t="s">
        <v>2</v>
      </c>
      <c r="W41" s="1"/>
      <c r="X41" s="1"/>
      <c r="Y41" s="1"/>
      <c r="AA41" s="2" t="s">
        <v>1</v>
      </c>
      <c r="AB41" s="2" t="s">
        <v>2</v>
      </c>
      <c r="AC41" s="1"/>
      <c r="AD41" s="1"/>
      <c r="AE41" s="1"/>
      <c r="AG41" s="8" t="s">
        <v>37</v>
      </c>
      <c r="AH41" s="9">
        <v>-3800</v>
      </c>
      <c r="AI41" s="7" t="s">
        <v>13</v>
      </c>
      <c r="AJ41" s="11">
        <v>0.1</v>
      </c>
      <c r="AK41" s="9">
        <f t="shared" si="1"/>
        <v>-380</v>
      </c>
    </row>
    <row r="42" spans="3:37" x14ac:dyDescent="0.25">
      <c r="C42" s="2" t="s">
        <v>3</v>
      </c>
      <c r="D42" s="2" t="s">
        <v>4</v>
      </c>
      <c r="E42" s="1"/>
      <c r="F42" s="1"/>
      <c r="G42" s="1"/>
      <c r="I42" s="2" t="s">
        <v>3</v>
      </c>
      <c r="J42" s="2" t="s">
        <v>134</v>
      </c>
      <c r="K42" s="1"/>
      <c r="L42" s="1"/>
      <c r="M42" s="1"/>
      <c r="O42" s="2" t="s">
        <v>3</v>
      </c>
      <c r="P42" s="2" t="s">
        <v>137</v>
      </c>
      <c r="Q42" s="1"/>
      <c r="R42" s="1"/>
      <c r="S42" s="1"/>
      <c r="U42" s="2" t="s">
        <v>3</v>
      </c>
      <c r="V42" s="2" t="s">
        <v>4</v>
      </c>
      <c r="W42" s="1"/>
      <c r="X42" s="1"/>
      <c r="Y42" s="1"/>
      <c r="AA42" s="2" t="s">
        <v>3</v>
      </c>
      <c r="AB42" s="2" t="s">
        <v>134</v>
      </c>
      <c r="AC42" s="1"/>
      <c r="AD42" s="1"/>
      <c r="AE42" s="1"/>
      <c r="AG42" s="8" t="s">
        <v>38</v>
      </c>
      <c r="AH42" s="12">
        <v>-3.6</v>
      </c>
      <c r="AI42" s="7" t="s">
        <v>13</v>
      </c>
      <c r="AJ42" s="9">
        <v>80</v>
      </c>
      <c r="AK42" s="9">
        <f t="shared" si="1"/>
        <v>-288</v>
      </c>
    </row>
    <row r="43" spans="3:37" x14ac:dyDescent="0.25">
      <c r="C43" s="2" t="s">
        <v>5</v>
      </c>
      <c r="D43" s="2" t="s">
        <v>6</v>
      </c>
      <c r="E43" s="1"/>
      <c r="F43" s="1"/>
      <c r="G43" s="1"/>
      <c r="I43" s="2" t="s">
        <v>5</v>
      </c>
      <c r="J43" s="2" t="s">
        <v>6</v>
      </c>
      <c r="K43" s="1"/>
      <c r="L43" s="1"/>
      <c r="M43" s="1"/>
      <c r="O43" s="2" t="s">
        <v>5</v>
      </c>
      <c r="P43" s="2" t="s">
        <v>6</v>
      </c>
      <c r="Q43" s="1"/>
      <c r="R43" s="1"/>
      <c r="S43" s="1"/>
      <c r="U43" s="2" t="s">
        <v>5</v>
      </c>
      <c r="V43" s="2" t="s">
        <v>6</v>
      </c>
      <c r="W43" s="1"/>
      <c r="X43" s="1"/>
      <c r="Y43" s="1"/>
      <c r="AA43" s="2" t="s">
        <v>5</v>
      </c>
      <c r="AB43" s="2" t="s">
        <v>6</v>
      </c>
      <c r="AC43" s="1"/>
      <c r="AD43" s="1"/>
      <c r="AE43" s="1"/>
      <c r="AG43" s="8" t="s">
        <v>39</v>
      </c>
      <c r="AH43" s="9">
        <v>-1</v>
      </c>
      <c r="AI43" s="7" t="s">
        <v>13</v>
      </c>
      <c r="AJ43" s="9">
        <v>243.75</v>
      </c>
      <c r="AK43" s="9">
        <f t="shared" si="1"/>
        <v>-243.75</v>
      </c>
    </row>
    <row r="44" spans="3:37" x14ac:dyDescent="0.25">
      <c r="C44" s="2" t="s">
        <v>7</v>
      </c>
      <c r="D44" s="2" t="s">
        <v>171</v>
      </c>
      <c r="E44" s="1"/>
      <c r="F44" s="1"/>
      <c r="G44" s="1"/>
      <c r="I44" s="2" t="s">
        <v>7</v>
      </c>
      <c r="J44" s="2" t="s">
        <v>171</v>
      </c>
      <c r="K44" s="1"/>
      <c r="L44" s="1"/>
      <c r="M44" s="1"/>
      <c r="O44" s="2" t="s">
        <v>7</v>
      </c>
      <c r="P44" s="2" t="s">
        <v>171</v>
      </c>
      <c r="Q44" s="1"/>
      <c r="R44" s="1"/>
      <c r="S44" s="1"/>
      <c r="U44" s="2" t="s">
        <v>7</v>
      </c>
      <c r="V44" s="2" t="s">
        <v>171</v>
      </c>
      <c r="W44" s="1"/>
      <c r="X44" s="1"/>
      <c r="Y44" s="1"/>
      <c r="AA44" s="2" t="s">
        <v>7</v>
      </c>
      <c r="AB44" s="2" t="s">
        <v>171</v>
      </c>
      <c r="AC44" s="1"/>
      <c r="AD44" s="1"/>
      <c r="AE44" s="1"/>
      <c r="AG44" s="8" t="s">
        <v>40</v>
      </c>
      <c r="AH44" s="9"/>
      <c r="AI44" s="7" t="s">
        <v>13</v>
      </c>
      <c r="AJ44" s="9"/>
      <c r="AK44" s="9">
        <v>-500</v>
      </c>
    </row>
    <row r="45" spans="3:37" x14ac:dyDescent="0.25">
      <c r="C45" s="2" t="s">
        <v>9</v>
      </c>
      <c r="D45" s="2" t="s">
        <v>10</v>
      </c>
      <c r="E45" s="1"/>
      <c r="F45" s="1"/>
      <c r="G45" s="1"/>
      <c r="I45" s="2" t="s">
        <v>9</v>
      </c>
      <c r="J45" s="2" t="s">
        <v>10</v>
      </c>
      <c r="K45" s="1"/>
      <c r="L45" s="1"/>
      <c r="M45" s="1"/>
      <c r="O45" s="2" t="s">
        <v>9</v>
      </c>
      <c r="P45" s="2" t="s">
        <v>10</v>
      </c>
      <c r="Q45" s="1"/>
      <c r="R45" s="1"/>
      <c r="S45" s="1"/>
      <c r="U45" s="2" t="s">
        <v>9</v>
      </c>
      <c r="V45" s="2" t="s">
        <v>142</v>
      </c>
      <c r="W45" s="1"/>
      <c r="X45" s="1"/>
      <c r="Y45" s="1"/>
      <c r="AA45" s="2" t="s">
        <v>9</v>
      </c>
      <c r="AB45" s="2" t="s">
        <v>142</v>
      </c>
      <c r="AC45" s="1"/>
      <c r="AD45" s="1"/>
      <c r="AE45" s="1"/>
      <c r="AG45" s="5" t="s">
        <v>41</v>
      </c>
      <c r="AH45" s="6"/>
      <c r="AI45" s="7" t="s">
        <v>13</v>
      </c>
      <c r="AJ45" s="6"/>
      <c r="AK45" s="6">
        <f>SUM(AK34:AK44)</f>
        <v>-4651.74</v>
      </c>
    </row>
    <row r="46" spans="3:37" x14ac:dyDescent="0.25">
      <c r="C46" s="1"/>
      <c r="D46" s="1"/>
      <c r="E46" s="1"/>
      <c r="F46" s="1"/>
      <c r="G46" s="1"/>
      <c r="I46" s="1"/>
      <c r="J46" s="1"/>
      <c r="K46" s="1"/>
      <c r="L46" s="1"/>
      <c r="M46" s="1"/>
      <c r="O46" s="1"/>
      <c r="P46" s="1"/>
      <c r="Q46" s="1"/>
      <c r="R46" s="1"/>
      <c r="S46" s="1"/>
      <c r="U46" s="1"/>
      <c r="V46" s="1"/>
      <c r="W46" s="1"/>
      <c r="X46" s="1"/>
      <c r="Y46" s="1"/>
      <c r="AA46" s="1"/>
      <c r="AB46" s="1"/>
      <c r="AC46" s="1"/>
      <c r="AD46" s="1"/>
      <c r="AE46" s="1"/>
      <c r="AG46" s="8" t="s">
        <v>42</v>
      </c>
      <c r="AH46" s="9"/>
      <c r="AI46" s="7" t="s">
        <v>13</v>
      </c>
      <c r="AJ46" s="9"/>
      <c r="AK46" s="9">
        <f>SUM(AK31,AK45)</f>
        <v>5080.26</v>
      </c>
    </row>
    <row r="47" spans="3:37" x14ac:dyDescent="0.25">
      <c r="C47" s="3" t="s">
        <v>11</v>
      </c>
      <c r="D47" s="4" t="s">
        <v>12</v>
      </c>
      <c r="E47" s="4" t="s">
        <v>13</v>
      </c>
      <c r="F47" s="4" t="s">
        <v>14</v>
      </c>
      <c r="G47" s="4" t="s">
        <v>15</v>
      </c>
      <c r="I47" s="3" t="s">
        <v>11</v>
      </c>
      <c r="J47" s="4" t="s">
        <v>12</v>
      </c>
      <c r="K47" s="4" t="s">
        <v>13</v>
      </c>
      <c r="L47" s="4" t="s">
        <v>14</v>
      </c>
      <c r="M47" s="4" t="s">
        <v>15</v>
      </c>
      <c r="O47" s="3" t="s">
        <v>11</v>
      </c>
      <c r="P47" s="4" t="s">
        <v>12</v>
      </c>
      <c r="Q47" s="4" t="s">
        <v>13</v>
      </c>
      <c r="R47" s="4" t="s">
        <v>14</v>
      </c>
      <c r="S47" s="4" t="s">
        <v>15</v>
      </c>
      <c r="U47" s="3" t="s">
        <v>11</v>
      </c>
      <c r="V47" s="4" t="s">
        <v>12</v>
      </c>
      <c r="W47" s="4" t="s">
        <v>13</v>
      </c>
      <c r="X47" s="4" t="s">
        <v>14</v>
      </c>
      <c r="Y47" s="4" t="s">
        <v>15</v>
      </c>
      <c r="AA47" s="3" t="s">
        <v>11</v>
      </c>
      <c r="AB47" s="4" t="s">
        <v>12</v>
      </c>
      <c r="AC47" s="4" t="s">
        <v>13</v>
      </c>
      <c r="AD47" s="4" t="s">
        <v>14</v>
      </c>
      <c r="AE47" s="4" t="s">
        <v>15</v>
      </c>
      <c r="AG47" s="1"/>
      <c r="AH47" s="1"/>
      <c r="AI47" s="1"/>
      <c r="AJ47" s="1"/>
      <c r="AK47" s="1"/>
    </row>
    <row r="48" spans="3:37" x14ac:dyDescent="0.25">
      <c r="C48" s="5" t="s">
        <v>16</v>
      </c>
      <c r="D48" s="6"/>
      <c r="E48" s="7" t="s">
        <v>13</v>
      </c>
      <c r="F48" s="6"/>
      <c r="G48" s="6"/>
      <c r="I48" s="5" t="s">
        <v>16</v>
      </c>
      <c r="J48" s="6"/>
      <c r="K48" s="7" t="s">
        <v>13</v>
      </c>
      <c r="L48" s="6"/>
      <c r="M48" s="6"/>
      <c r="O48" s="5" t="s">
        <v>16</v>
      </c>
      <c r="P48" s="6"/>
      <c r="Q48" s="7" t="s">
        <v>13</v>
      </c>
      <c r="R48" s="6"/>
      <c r="S48" s="6"/>
      <c r="U48" s="1"/>
      <c r="V48" s="1"/>
      <c r="W48" s="1"/>
      <c r="X48" s="1"/>
      <c r="Y48" s="1"/>
      <c r="AA48" s="1"/>
      <c r="AB48" s="1"/>
      <c r="AC48" s="1"/>
      <c r="AD48" s="1"/>
      <c r="AE48" s="1"/>
      <c r="AG48" s="1"/>
      <c r="AH48" s="1"/>
      <c r="AI48" s="1"/>
      <c r="AJ48" s="1"/>
      <c r="AK48" s="1"/>
    </row>
    <row r="49" spans="3:37" x14ac:dyDescent="0.25">
      <c r="C49" s="8" t="s">
        <v>17</v>
      </c>
      <c r="D49" s="9">
        <v>3800</v>
      </c>
      <c r="E49" s="7" t="s">
        <v>18</v>
      </c>
      <c r="F49" s="10">
        <v>2.2000000000000002</v>
      </c>
      <c r="G49" s="9">
        <f>D49*F49</f>
        <v>8360</v>
      </c>
      <c r="I49" s="8" t="s">
        <v>17</v>
      </c>
      <c r="J49" s="9">
        <v>3800</v>
      </c>
      <c r="K49" s="7" t="s">
        <v>18</v>
      </c>
      <c r="L49" s="10">
        <v>2.15</v>
      </c>
      <c r="M49" s="9">
        <f>J49*L49</f>
        <v>8170</v>
      </c>
      <c r="O49" s="8" t="s">
        <v>17</v>
      </c>
      <c r="P49" s="9">
        <v>3800</v>
      </c>
      <c r="Q49" s="7" t="s">
        <v>18</v>
      </c>
      <c r="R49" s="10">
        <v>2.1</v>
      </c>
      <c r="S49" s="9">
        <f>P49*R49</f>
        <v>7980</v>
      </c>
      <c r="U49" s="2" t="s">
        <v>144</v>
      </c>
      <c r="V49" s="1"/>
      <c r="W49" s="1"/>
      <c r="X49" s="1"/>
      <c r="Y49" s="1"/>
      <c r="AA49" s="2" t="s">
        <v>144</v>
      </c>
      <c r="AB49" s="1"/>
      <c r="AC49" s="1"/>
      <c r="AD49" s="1"/>
      <c r="AE49" s="1"/>
      <c r="AG49" s="1"/>
      <c r="AH49" s="1"/>
      <c r="AI49" s="1"/>
      <c r="AJ49" s="1"/>
      <c r="AK49" s="1"/>
    </row>
    <row r="50" spans="3:37" x14ac:dyDescent="0.25">
      <c r="C50" s="8" t="s">
        <v>19</v>
      </c>
      <c r="D50" s="9">
        <v>1800</v>
      </c>
      <c r="E50" s="7" t="s">
        <v>18</v>
      </c>
      <c r="F50" s="10">
        <v>0.85</v>
      </c>
      <c r="G50" s="9">
        <f>D50*F50</f>
        <v>1530</v>
      </c>
      <c r="I50" s="8" t="s">
        <v>19</v>
      </c>
      <c r="J50" s="9">
        <v>1800</v>
      </c>
      <c r="K50" s="7" t="s">
        <v>18</v>
      </c>
      <c r="L50" s="10">
        <v>0.85</v>
      </c>
      <c r="M50" s="9">
        <f>J50*L50</f>
        <v>1530</v>
      </c>
      <c r="O50" s="8" t="s">
        <v>19</v>
      </c>
      <c r="P50" s="9">
        <v>1800</v>
      </c>
      <c r="Q50" s="7" t="s">
        <v>18</v>
      </c>
      <c r="R50" s="10">
        <v>0.85</v>
      </c>
      <c r="S50" s="9">
        <f>P50*R50</f>
        <v>1530</v>
      </c>
      <c r="U50" s="1"/>
      <c r="V50" s="1"/>
      <c r="W50" s="1"/>
      <c r="X50" s="1"/>
      <c r="Y50" s="1"/>
      <c r="AA50" s="1"/>
      <c r="AB50" s="1"/>
      <c r="AC50" s="1"/>
      <c r="AD50" s="1"/>
      <c r="AE50" s="1"/>
      <c r="AG50" s="2" t="s">
        <v>43</v>
      </c>
      <c r="AH50" s="1"/>
      <c r="AI50" s="1"/>
      <c r="AJ50" s="1"/>
      <c r="AK50" s="1"/>
    </row>
    <row r="51" spans="3:37" x14ac:dyDescent="0.25">
      <c r="C51" s="8" t="s">
        <v>20</v>
      </c>
      <c r="D51" s="9"/>
      <c r="E51" s="7" t="s">
        <v>21</v>
      </c>
      <c r="F51" s="9"/>
      <c r="G51" s="9">
        <v>870</v>
      </c>
      <c r="I51" s="8" t="s">
        <v>20</v>
      </c>
      <c r="J51" s="9"/>
      <c r="K51" s="7" t="s">
        <v>21</v>
      </c>
      <c r="L51" s="9"/>
      <c r="M51" s="9">
        <v>870</v>
      </c>
      <c r="O51" s="8" t="s">
        <v>20</v>
      </c>
      <c r="P51" s="9"/>
      <c r="Q51" s="7" t="s">
        <v>21</v>
      </c>
      <c r="R51" s="9"/>
      <c r="S51" s="9">
        <v>870</v>
      </c>
      <c r="U51" s="2" t="s">
        <v>43</v>
      </c>
      <c r="V51" s="1"/>
      <c r="W51" s="1"/>
      <c r="X51" s="1"/>
      <c r="Y51" s="1"/>
      <c r="AA51" s="2" t="s">
        <v>43</v>
      </c>
      <c r="AB51" s="1"/>
      <c r="AC51" s="1"/>
      <c r="AD51" s="1"/>
      <c r="AE51" s="1"/>
      <c r="AG51" s="1"/>
      <c r="AH51" s="1"/>
      <c r="AI51" s="1"/>
      <c r="AJ51" s="1"/>
      <c r="AK51" s="1"/>
    </row>
    <row r="52" spans="3:37" x14ac:dyDescent="0.25">
      <c r="C52" s="5" t="s">
        <v>22</v>
      </c>
      <c r="D52" s="6"/>
      <c r="E52" s="7" t="s">
        <v>13</v>
      </c>
      <c r="F52" s="6"/>
      <c r="G52" s="6">
        <f>SUM(G49:G51)</f>
        <v>10760</v>
      </c>
      <c r="I52" s="5" t="s">
        <v>22</v>
      </c>
      <c r="J52" s="6"/>
      <c r="K52" s="7" t="s">
        <v>13</v>
      </c>
      <c r="L52" s="6"/>
      <c r="M52" s="6">
        <f>SUM(M49:M51)</f>
        <v>10570</v>
      </c>
      <c r="O52" s="5" t="s">
        <v>22</v>
      </c>
      <c r="P52" s="6"/>
      <c r="Q52" s="7" t="s">
        <v>13</v>
      </c>
      <c r="R52" s="6"/>
      <c r="S52" s="6">
        <f>SUM(S49:S51)</f>
        <v>10380</v>
      </c>
      <c r="U52" s="1"/>
      <c r="V52" s="1"/>
      <c r="W52" s="1"/>
      <c r="X52" s="1"/>
      <c r="Y52" s="1"/>
      <c r="AA52" s="1"/>
      <c r="AB52" s="1"/>
      <c r="AC52" s="1"/>
      <c r="AD52" s="1"/>
      <c r="AE52" s="1"/>
      <c r="AG52" s="1" t="s">
        <v>45</v>
      </c>
      <c r="AH52" s="1"/>
      <c r="AI52" s="1"/>
      <c r="AJ52" s="1"/>
      <c r="AK52" s="1"/>
    </row>
    <row r="53" spans="3:37" x14ac:dyDescent="0.25">
      <c r="C53" s="8" t="s">
        <v>13</v>
      </c>
      <c r="D53" s="9"/>
      <c r="E53" s="7" t="s">
        <v>13</v>
      </c>
      <c r="F53" s="9"/>
      <c r="G53" s="9"/>
      <c r="I53" s="8" t="s">
        <v>13</v>
      </c>
      <c r="J53" s="9"/>
      <c r="K53" s="7" t="s">
        <v>13</v>
      </c>
      <c r="L53" s="9"/>
      <c r="M53" s="9"/>
      <c r="O53" s="8" t="s">
        <v>13</v>
      </c>
      <c r="P53" s="9"/>
      <c r="Q53" s="7" t="s">
        <v>13</v>
      </c>
      <c r="R53" s="9"/>
      <c r="S53" s="9"/>
      <c r="U53" s="1" t="s">
        <v>50</v>
      </c>
      <c r="V53" s="1"/>
      <c r="W53" s="1"/>
      <c r="X53" s="1"/>
      <c r="Y53" s="1"/>
      <c r="AA53" s="1" t="s">
        <v>50</v>
      </c>
      <c r="AB53" s="1"/>
      <c r="AC53" s="1"/>
      <c r="AD53" s="1"/>
      <c r="AE53" s="1"/>
      <c r="AG53" s="2" t="s">
        <v>1</v>
      </c>
      <c r="AH53" s="2" t="s">
        <v>2</v>
      </c>
      <c r="AI53" s="1"/>
      <c r="AJ53" s="1"/>
      <c r="AK53" s="1"/>
    </row>
    <row r="54" spans="3:37" x14ac:dyDescent="0.25">
      <c r="C54" s="5" t="s">
        <v>23</v>
      </c>
      <c r="D54" s="6"/>
      <c r="E54" s="7" t="s">
        <v>13</v>
      </c>
      <c r="F54" s="6"/>
      <c r="G54" s="6"/>
      <c r="I54" s="5" t="s">
        <v>23</v>
      </c>
      <c r="J54" s="6"/>
      <c r="K54" s="7" t="s">
        <v>13</v>
      </c>
      <c r="L54" s="6"/>
      <c r="M54" s="6"/>
      <c r="O54" s="5" t="s">
        <v>23</v>
      </c>
      <c r="P54" s="6"/>
      <c r="Q54" s="7" t="s">
        <v>13</v>
      </c>
      <c r="R54" s="6"/>
      <c r="S54" s="6"/>
      <c r="U54" s="2" t="s">
        <v>1</v>
      </c>
      <c r="V54" s="2" t="s">
        <v>2</v>
      </c>
      <c r="W54" s="1"/>
      <c r="X54" s="1"/>
      <c r="Y54" s="1"/>
      <c r="AA54" s="2" t="s">
        <v>1</v>
      </c>
      <c r="AB54" s="2" t="s">
        <v>2</v>
      </c>
      <c r="AC54" s="1"/>
      <c r="AD54" s="1"/>
      <c r="AE54" s="1"/>
      <c r="AG54" s="2" t="s">
        <v>3</v>
      </c>
      <c r="AH54" s="2" t="s">
        <v>137</v>
      </c>
      <c r="AI54" s="1"/>
      <c r="AJ54" s="1"/>
      <c r="AK54" s="1"/>
    </row>
    <row r="55" spans="3:37" x14ac:dyDescent="0.25">
      <c r="C55" s="8" t="s">
        <v>24</v>
      </c>
      <c r="D55" s="9">
        <v>-120</v>
      </c>
      <c r="E55" s="7" t="s">
        <v>18</v>
      </c>
      <c r="F55" s="10">
        <v>5.4</v>
      </c>
      <c r="G55" s="9">
        <f>D55*F55</f>
        <v>-648</v>
      </c>
      <c r="I55" s="8" t="s">
        <v>24</v>
      </c>
      <c r="J55" s="9">
        <v>-120</v>
      </c>
      <c r="K55" s="7" t="s">
        <v>18</v>
      </c>
      <c r="L55" s="10">
        <v>5.4</v>
      </c>
      <c r="M55" s="9">
        <f>J55*L55</f>
        <v>-648</v>
      </c>
      <c r="O55" s="8" t="s">
        <v>24</v>
      </c>
      <c r="P55" s="9">
        <v>-120</v>
      </c>
      <c r="Q55" s="7" t="s">
        <v>18</v>
      </c>
      <c r="R55" s="10">
        <v>5.4</v>
      </c>
      <c r="S55" s="9">
        <f>P55*R55</f>
        <v>-648</v>
      </c>
      <c r="U55" s="2" t="s">
        <v>3</v>
      </c>
      <c r="V55" s="2" t="s">
        <v>4</v>
      </c>
      <c r="W55" s="1"/>
      <c r="X55" s="1"/>
      <c r="Y55" s="1"/>
      <c r="AA55" s="2" t="s">
        <v>3</v>
      </c>
      <c r="AB55" s="2" t="s">
        <v>134</v>
      </c>
      <c r="AC55" s="1"/>
      <c r="AD55" s="1"/>
      <c r="AE55" s="1"/>
      <c r="AG55" s="2" t="s">
        <v>5</v>
      </c>
      <c r="AH55" s="2" t="s">
        <v>6</v>
      </c>
      <c r="AI55" s="1"/>
      <c r="AJ55" s="1"/>
      <c r="AK55" s="1"/>
    </row>
    <row r="56" spans="3:37" x14ac:dyDescent="0.25">
      <c r="C56" s="8" t="s">
        <v>25</v>
      </c>
      <c r="D56" s="9">
        <v>-20</v>
      </c>
      <c r="E56" s="7" t="s">
        <v>26</v>
      </c>
      <c r="F56" s="10"/>
      <c r="G56" s="9"/>
      <c r="I56" s="8" t="s">
        <v>25</v>
      </c>
      <c r="J56" s="9">
        <v>-20</v>
      </c>
      <c r="K56" s="7" t="s">
        <v>26</v>
      </c>
      <c r="L56" s="10"/>
      <c r="M56" s="9"/>
      <c r="O56" s="8" t="s">
        <v>25</v>
      </c>
      <c r="P56" s="9">
        <v>-20</v>
      </c>
      <c r="Q56" s="7" t="s">
        <v>26</v>
      </c>
      <c r="R56" s="10"/>
      <c r="S56" s="9"/>
      <c r="U56" s="2" t="s">
        <v>5</v>
      </c>
      <c r="V56" s="2" t="s">
        <v>6</v>
      </c>
      <c r="W56" s="1"/>
      <c r="X56" s="1"/>
      <c r="Y56" s="1"/>
      <c r="AA56" s="2" t="s">
        <v>5</v>
      </c>
      <c r="AB56" s="2" t="s">
        <v>6</v>
      </c>
      <c r="AC56" s="1"/>
      <c r="AD56" s="1"/>
      <c r="AE56" s="1"/>
      <c r="AG56" s="2" t="s">
        <v>7</v>
      </c>
      <c r="AH56" s="2" t="s">
        <v>171</v>
      </c>
      <c r="AI56" s="1"/>
      <c r="AJ56" s="1"/>
      <c r="AK56" s="1"/>
    </row>
    <row r="57" spans="3:37" x14ac:dyDescent="0.25">
      <c r="C57" s="5" t="s">
        <v>27</v>
      </c>
      <c r="D57" s="6"/>
      <c r="E57" s="7" t="s">
        <v>13</v>
      </c>
      <c r="F57" s="6"/>
      <c r="G57" s="6">
        <f>SUM(G54:G56)</f>
        <v>-648</v>
      </c>
      <c r="I57" s="5" t="s">
        <v>27</v>
      </c>
      <c r="J57" s="6"/>
      <c r="K57" s="7" t="s">
        <v>13</v>
      </c>
      <c r="L57" s="6"/>
      <c r="M57" s="6">
        <f>SUM(M54:M56)</f>
        <v>-648</v>
      </c>
      <c r="O57" s="5" t="s">
        <v>27</v>
      </c>
      <c r="P57" s="6"/>
      <c r="Q57" s="7" t="s">
        <v>13</v>
      </c>
      <c r="R57" s="6"/>
      <c r="S57" s="6">
        <f>SUM(S54:S56)</f>
        <v>-648</v>
      </c>
      <c r="U57" s="2" t="s">
        <v>7</v>
      </c>
      <c r="V57" s="2" t="s">
        <v>171</v>
      </c>
      <c r="W57" s="1"/>
      <c r="X57" s="1"/>
      <c r="Y57" s="1"/>
      <c r="AA57" s="2" t="s">
        <v>7</v>
      </c>
      <c r="AB57" s="2" t="s">
        <v>171</v>
      </c>
      <c r="AC57" s="1"/>
      <c r="AD57" s="1"/>
      <c r="AE57" s="1"/>
      <c r="AG57" s="2" t="s">
        <v>9</v>
      </c>
      <c r="AH57" s="2" t="s">
        <v>142</v>
      </c>
      <c r="AI57" s="1"/>
      <c r="AJ57" s="1"/>
      <c r="AK57" s="1"/>
    </row>
    <row r="58" spans="3:37" x14ac:dyDescent="0.25">
      <c r="C58" s="5" t="s">
        <v>28</v>
      </c>
      <c r="D58" s="6"/>
      <c r="E58" s="7" t="s">
        <v>13</v>
      </c>
      <c r="F58" s="6"/>
      <c r="G58" s="6">
        <f>SUM(G52,G57)</f>
        <v>10112</v>
      </c>
      <c r="I58" s="5" t="s">
        <v>28</v>
      </c>
      <c r="J58" s="6"/>
      <c r="K58" s="7" t="s">
        <v>13</v>
      </c>
      <c r="L58" s="6"/>
      <c r="M58" s="6">
        <f>SUM(M52,M57)</f>
        <v>9922</v>
      </c>
      <c r="O58" s="5" t="s">
        <v>28</v>
      </c>
      <c r="P58" s="6"/>
      <c r="Q58" s="7" t="s">
        <v>13</v>
      </c>
      <c r="R58" s="6"/>
      <c r="S58" s="6">
        <f>SUM(S52,S57)</f>
        <v>9732</v>
      </c>
      <c r="U58" s="2" t="s">
        <v>9</v>
      </c>
      <c r="V58" s="2" t="s">
        <v>142</v>
      </c>
      <c r="W58" s="1"/>
      <c r="X58" s="1"/>
      <c r="Y58" s="1"/>
      <c r="AA58" s="2" t="s">
        <v>9</v>
      </c>
      <c r="AB58" s="2" t="s">
        <v>142</v>
      </c>
      <c r="AC58" s="1"/>
      <c r="AD58" s="1"/>
      <c r="AE58" s="1"/>
      <c r="AG58" s="1"/>
      <c r="AH58" s="1"/>
      <c r="AI58" s="1"/>
      <c r="AJ58" s="1"/>
      <c r="AK58" s="1"/>
    </row>
    <row r="59" spans="3:37" x14ac:dyDescent="0.25">
      <c r="C59" s="8" t="s">
        <v>13</v>
      </c>
      <c r="D59" s="9"/>
      <c r="E59" s="7" t="s">
        <v>13</v>
      </c>
      <c r="F59" s="9"/>
      <c r="G59" s="9"/>
      <c r="I59" s="8" t="s">
        <v>13</v>
      </c>
      <c r="J59" s="9"/>
      <c r="K59" s="7" t="s">
        <v>13</v>
      </c>
      <c r="L59" s="9"/>
      <c r="M59" s="9"/>
      <c r="O59" s="8" t="s">
        <v>13</v>
      </c>
      <c r="P59" s="9"/>
      <c r="Q59" s="7" t="s">
        <v>13</v>
      </c>
      <c r="R59" s="9"/>
      <c r="S59" s="9"/>
      <c r="U59" s="1"/>
      <c r="V59" s="1"/>
      <c r="W59" s="1"/>
      <c r="X59" s="1"/>
      <c r="Y59" s="1"/>
      <c r="AA59" s="1"/>
      <c r="AB59" s="1"/>
      <c r="AC59" s="1"/>
      <c r="AD59" s="1"/>
      <c r="AE59" s="1"/>
      <c r="AG59" s="3" t="s">
        <v>11</v>
      </c>
      <c r="AH59" s="4" t="s">
        <v>12</v>
      </c>
      <c r="AI59" s="4" t="s">
        <v>13</v>
      </c>
      <c r="AJ59" s="4" t="s">
        <v>14</v>
      </c>
      <c r="AK59" s="4" t="s">
        <v>15</v>
      </c>
    </row>
    <row r="60" spans="3:37" x14ac:dyDescent="0.25">
      <c r="C60" s="5" t="s">
        <v>29</v>
      </c>
      <c r="D60" s="6"/>
      <c r="E60" s="7" t="s">
        <v>13</v>
      </c>
      <c r="F60" s="6"/>
      <c r="G60" s="6"/>
      <c r="I60" s="5" t="s">
        <v>29</v>
      </c>
      <c r="J60" s="6"/>
      <c r="K60" s="7" t="s">
        <v>13</v>
      </c>
      <c r="L60" s="6"/>
      <c r="M60" s="6"/>
      <c r="O60" s="5" t="s">
        <v>29</v>
      </c>
      <c r="P60" s="6"/>
      <c r="Q60" s="7" t="s">
        <v>13</v>
      </c>
      <c r="R60" s="6"/>
      <c r="S60" s="6"/>
      <c r="U60" s="3" t="s">
        <v>11</v>
      </c>
      <c r="V60" s="4" t="s">
        <v>12</v>
      </c>
      <c r="W60" s="4" t="s">
        <v>13</v>
      </c>
      <c r="X60" s="4" t="s">
        <v>14</v>
      </c>
      <c r="Y60" s="4" t="s">
        <v>15</v>
      </c>
      <c r="AA60" s="3" t="s">
        <v>11</v>
      </c>
      <c r="AB60" s="4" t="s">
        <v>12</v>
      </c>
      <c r="AC60" s="4" t="s">
        <v>13</v>
      </c>
      <c r="AD60" s="4" t="s">
        <v>14</v>
      </c>
      <c r="AE60" s="4" t="s">
        <v>15</v>
      </c>
      <c r="AG60" s="1"/>
      <c r="AH60" s="1"/>
      <c r="AI60" s="1"/>
      <c r="AJ60" s="1"/>
      <c r="AK60" s="1"/>
    </row>
    <row r="61" spans="3:37" x14ac:dyDescent="0.25">
      <c r="C61" s="8" t="s">
        <v>30</v>
      </c>
      <c r="D61" s="9">
        <v>-1</v>
      </c>
      <c r="E61" s="7" t="s">
        <v>13</v>
      </c>
      <c r="F61" s="9">
        <v>725</v>
      </c>
      <c r="G61" s="9">
        <f t="shared" ref="G61:G70" si="2">D61*F61</f>
        <v>-725</v>
      </c>
      <c r="I61" s="8" t="s">
        <v>30</v>
      </c>
      <c r="J61" s="9">
        <v>-1</v>
      </c>
      <c r="K61" s="7" t="s">
        <v>13</v>
      </c>
      <c r="L61" s="9">
        <v>725</v>
      </c>
      <c r="M61" s="9">
        <f>J61*L61</f>
        <v>-725</v>
      </c>
      <c r="O61" s="8" t="s">
        <v>30</v>
      </c>
      <c r="P61" s="9">
        <v>-1</v>
      </c>
      <c r="Q61" s="7" t="s">
        <v>13</v>
      </c>
      <c r="R61" s="9">
        <v>725</v>
      </c>
      <c r="S61" s="9">
        <f>P61*R61</f>
        <v>-725</v>
      </c>
      <c r="U61" s="1"/>
      <c r="V61" s="1"/>
      <c r="W61" s="1"/>
      <c r="X61" s="1"/>
      <c r="Y61" s="1"/>
      <c r="AA61" s="1"/>
      <c r="AB61" s="1"/>
      <c r="AC61" s="1"/>
      <c r="AD61" s="1"/>
      <c r="AE61" s="1"/>
      <c r="AG61" s="2" t="s">
        <v>46</v>
      </c>
      <c r="AH61" s="1"/>
      <c r="AI61" s="1"/>
      <c r="AJ61" s="1"/>
      <c r="AK61" s="1"/>
    </row>
    <row r="62" spans="3:37" x14ac:dyDescent="0.25">
      <c r="C62" s="8" t="s">
        <v>31</v>
      </c>
      <c r="D62" s="9">
        <v>-3</v>
      </c>
      <c r="E62" s="7" t="s">
        <v>13</v>
      </c>
      <c r="F62" s="9">
        <v>225</v>
      </c>
      <c r="G62" s="9">
        <f t="shared" si="2"/>
        <v>-675</v>
      </c>
      <c r="I62" s="8" t="s">
        <v>31</v>
      </c>
      <c r="J62" s="9">
        <v>-3</v>
      </c>
      <c r="K62" s="7" t="s">
        <v>13</v>
      </c>
      <c r="L62" s="9">
        <v>225</v>
      </c>
      <c r="M62" s="9">
        <f>J62*L62</f>
        <v>-675</v>
      </c>
      <c r="O62" s="8" t="s">
        <v>31</v>
      </c>
      <c r="P62" s="9">
        <v>-3</v>
      </c>
      <c r="Q62" s="7" t="s">
        <v>13</v>
      </c>
      <c r="R62" s="9">
        <v>225</v>
      </c>
      <c r="S62" s="9">
        <f>P62*R62</f>
        <v>-675</v>
      </c>
      <c r="U62" s="2" t="s">
        <v>144</v>
      </c>
      <c r="V62" s="1"/>
      <c r="W62" s="1"/>
      <c r="X62" s="1"/>
      <c r="Y62" s="1"/>
      <c r="AA62" s="2" t="s">
        <v>144</v>
      </c>
      <c r="AB62" s="1"/>
      <c r="AC62" s="1"/>
      <c r="AD62" s="1"/>
      <c r="AE62" s="1"/>
      <c r="AG62" s="1"/>
      <c r="AH62" s="1"/>
      <c r="AI62" s="1"/>
      <c r="AJ62" s="1"/>
      <c r="AK62" s="1"/>
    </row>
    <row r="63" spans="3:37" x14ac:dyDescent="0.25">
      <c r="C63" s="8" t="s">
        <v>32</v>
      </c>
      <c r="D63" s="9">
        <v>-20</v>
      </c>
      <c r="E63" s="7" t="s">
        <v>13</v>
      </c>
      <c r="F63" s="9">
        <v>20</v>
      </c>
      <c r="G63" s="9">
        <f t="shared" si="2"/>
        <v>-400</v>
      </c>
      <c r="I63" s="8" t="s">
        <v>32</v>
      </c>
      <c r="J63" s="9">
        <v>-20</v>
      </c>
      <c r="K63" s="7" t="s">
        <v>13</v>
      </c>
      <c r="L63" s="9">
        <v>20</v>
      </c>
      <c r="M63" s="9">
        <f>J63*L63</f>
        <v>-400</v>
      </c>
      <c r="O63" s="8" t="s">
        <v>32</v>
      </c>
      <c r="P63" s="9">
        <v>-20</v>
      </c>
      <c r="Q63" s="7" t="s">
        <v>13</v>
      </c>
      <c r="R63" s="9">
        <v>20</v>
      </c>
      <c r="S63" s="9">
        <f>P63*R63</f>
        <v>-400</v>
      </c>
      <c r="U63" s="1"/>
      <c r="V63" s="1"/>
      <c r="W63" s="1"/>
      <c r="X63" s="1"/>
      <c r="Y63" s="1"/>
      <c r="AA63" s="1"/>
      <c r="AB63" s="1"/>
      <c r="AC63" s="1"/>
      <c r="AD63" s="1"/>
      <c r="AE63" s="1"/>
      <c r="AG63" s="2" t="s">
        <v>43</v>
      </c>
      <c r="AH63" s="1"/>
      <c r="AI63" s="1"/>
      <c r="AJ63" s="1"/>
      <c r="AK63" s="1"/>
    </row>
    <row r="64" spans="3:37" x14ac:dyDescent="0.25">
      <c r="C64" s="8" t="s">
        <v>33</v>
      </c>
      <c r="D64" s="9">
        <v>-1</v>
      </c>
      <c r="E64" s="7" t="s">
        <v>13</v>
      </c>
      <c r="F64" s="9">
        <v>400</v>
      </c>
      <c r="G64" s="9">
        <f t="shared" si="2"/>
        <v>-400</v>
      </c>
      <c r="I64" s="8" t="s">
        <v>33</v>
      </c>
      <c r="J64" s="9">
        <v>-1</v>
      </c>
      <c r="K64" s="7" t="s">
        <v>13</v>
      </c>
      <c r="L64" s="9">
        <v>400</v>
      </c>
      <c r="M64" s="9">
        <f>J64*L64</f>
        <v>-400</v>
      </c>
      <c r="O64" s="8" t="s">
        <v>33</v>
      </c>
      <c r="P64" s="9">
        <v>-1</v>
      </c>
      <c r="Q64" s="7" t="s">
        <v>13</v>
      </c>
      <c r="R64" s="9">
        <v>400</v>
      </c>
      <c r="S64" s="9">
        <f>P64*R64</f>
        <v>-400</v>
      </c>
      <c r="U64" s="2" t="s">
        <v>43</v>
      </c>
      <c r="V64" s="1"/>
      <c r="W64" s="1"/>
      <c r="X64" s="1"/>
      <c r="Y64" s="1"/>
      <c r="AA64" s="2" t="s">
        <v>43</v>
      </c>
      <c r="AB64" s="1"/>
      <c r="AC64" s="1"/>
      <c r="AD64" s="1"/>
      <c r="AE64" s="1"/>
      <c r="AG64" s="1"/>
      <c r="AH64" s="1"/>
      <c r="AI64" s="1"/>
      <c r="AJ64" s="1"/>
      <c r="AK64" s="1"/>
    </row>
    <row r="65" spans="3:37" x14ac:dyDescent="0.25">
      <c r="C65" s="8" t="s">
        <v>34</v>
      </c>
      <c r="D65" s="9">
        <v>-1</v>
      </c>
      <c r="E65" s="7" t="s">
        <v>13</v>
      </c>
      <c r="F65" s="9">
        <v>140</v>
      </c>
      <c r="G65" s="9">
        <f t="shared" si="2"/>
        <v>-140</v>
      </c>
      <c r="I65" s="8" t="s">
        <v>34</v>
      </c>
      <c r="J65" s="9">
        <v>-1</v>
      </c>
      <c r="K65" s="7" t="s">
        <v>13</v>
      </c>
      <c r="L65" s="9"/>
      <c r="M65" s="9"/>
      <c r="O65" s="8" t="s">
        <v>34</v>
      </c>
      <c r="P65" s="9">
        <v>-1</v>
      </c>
      <c r="Q65" s="7" t="s">
        <v>13</v>
      </c>
      <c r="R65" s="9"/>
      <c r="S65" s="9"/>
      <c r="U65" s="1"/>
      <c r="V65" s="1"/>
      <c r="W65" s="1"/>
      <c r="X65" s="1"/>
      <c r="Y65" s="1"/>
      <c r="AA65" s="1"/>
      <c r="AB65" s="1"/>
      <c r="AC65" s="1"/>
      <c r="AD65" s="1"/>
      <c r="AE65" s="1"/>
      <c r="AG65" s="1" t="s">
        <v>47</v>
      </c>
      <c r="AH65" s="1"/>
      <c r="AI65" s="1"/>
      <c r="AJ65" s="1"/>
      <c r="AK65" s="1"/>
    </row>
    <row r="66" spans="3:37" x14ac:dyDescent="0.25">
      <c r="C66" s="8" t="s">
        <v>35</v>
      </c>
      <c r="D66" s="9">
        <v>-1</v>
      </c>
      <c r="E66" s="7" t="s">
        <v>13</v>
      </c>
      <c r="F66" s="9">
        <v>804</v>
      </c>
      <c r="G66" s="9">
        <f t="shared" si="2"/>
        <v>-804</v>
      </c>
      <c r="I66" s="8" t="s">
        <v>35</v>
      </c>
      <c r="J66" s="9">
        <v>-1</v>
      </c>
      <c r="K66" s="7" t="s">
        <v>13</v>
      </c>
      <c r="L66" s="9">
        <v>804</v>
      </c>
      <c r="M66" s="9">
        <f>J66*L66</f>
        <v>-804</v>
      </c>
      <c r="O66" s="8" t="s">
        <v>35</v>
      </c>
      <c r="P66" s="9">
        <v>-1</v>
      </c>
      <c r="Q66" s="7" t="s">
        <v>13</v>
      </c>
      <c r="R66" s="9">
        <v>804</v>
      </c>
      <c r="S66" s="9">
        <f>P66*R66</f>
        <v>-804</v>
      </c>
      <c r="U66" s="1" t="s">
        <v>53</v>
      </c>
      <c r="V66" s="1"/>
      <c r="W66" s="1"/>
      <c r="X66" s="1"/>
      <c r="Y66" s="1"/>
      <c r="AA66" s="1" t="s">
        <v>53</v>
      </c>
      <c r="AB66" s="1"/>
      <c r="AC66" s="1"/>
      <c r="AD66" s="1"/>
      <c r="AE66" s="1"/>
      <c r="AG66" s="2" t="s">
        <v>1</v>
      </c>
      <c r="AH66" s="2" t="s">
        <v>2</v>
      </c>
      <c r="AI66" s="1"/>
      <c r="AJ66" s="1"/>
      <c r="AK66" s="1"/>
    </row>
    <row r="67" spans="3:37" x14ac:dyDescent="0.25">
      <c r="C67" s="8" t="s">
        <v>36</v>
      </c>
      <c r="D67" s="9">
        <v>-1</v>
      </c>
      <c r="E67" s="7" t="s">
        <v>13</v>
      </c>
      <c r="F67" s="9">
        <v>366</v>
      </c>
      <c r="G67" s="9">
        <f t="shared" si="2"/>
        <v>-366</v>
      </c>
      <c r="I67" s="8" t="s">
        <v>36</v>
      </c>
      <c r="J67" s="9">
        <v>-1</v>
      </c>
      <c r="K67" s="7" t="s">
        <v>13</v>
      </c>
      <c r="L67" s="9">
        <v>366</v>
      </c>
      <c r="M67" s="9">
        <f>J67*L67</f>
        <v>-366</v>
      </c>
      <c r="O67" s="8" t="s">
        <v>36</v>
      </c>
      <c r="P67" s="9">
        <v>-1</v>
      </c>
      <c r="Q67" s="7" t="s">
        <v>13</v>
      </c>
      <c r="R67" s="9">
        <v>366</v>
      </c>
      <c r="S67" s="9">
        <f>P67*R67</f>
        <v>-366</v>
      </c>
      <c r="U67" s="2" t="s">
        <v>1</v>
      </c>
      <c r="V67" s="2" t="s">
        <v>2</v>
      </c>
      <c r="W67" s="1"/>
      <c r="X67" s="1"/>
      <c r="Y67" s="1"/>
      <c r="AA67" s="2" t="s">
        <v>1</v>
      </c>
      <c r="AB67" s="2" t="s">
        <v>2</v>
      </c>
      <c r="AC67" s="1"/>
      <c r="AD67" s="1"/>
      <c r="AE67" s="1"/>
      <c r="AG67" s="2" t="s">
        <v>3</v>
      </c>
      <c r="AH67" s="2" t="s">
        <v>137</v>
      </c>
      <c r="AI67" s="1"/>
      <c r="AJ67" s="1"/>
      <c r="AK67" s="1"/>
    </row>
    <row r="68" spans="3:37" x14ac:dyDescent="0.25">
      <c r="C68" s="8" t="s">
        <v>37</v>
      </c>
      <c r="D68" s="9">
        <v>-3800</v>
      </c>
      <c r="E68" s="7" t="s">
        <v>13</v>
      </c>
      <c r="F68" s="11">
        <v>0.12</v>
      </c>
      <c r="G68" s="9">
        <f t="shared" si="2"/>
        <v>-456</v>
      </c>
      <c r="I68" s="8" t="s">
        <v>37</v>
      </c>
      <c r="J68" s="9">
        <v>-3800</v>
      </c>
      <c r="K68" s="7" t="s">
        <v>13</v>
      </c>
      <c r="L68" s="11">
        <v>0.12</v>
      </c>
      <c r="M68" s="9">
        <f>J68*L68</f>
        <v>-456</v>
      </c>
      <c r="O68" s="8" t="s">
        <v>37</v>
      </c>
      <c r="P68" s="9">
        <v>-3800</v>
      </c>
      <c r="Q68" s="7" t="s">
        <v>13</v>
      </c>
      <c r="R68" s="11">
        <v>0.12</v>
      </c>
      <c r="S68" s="9">
        <f>P68*R68</f>
        <v>-456</v>
      </c>
      <c r="U68" s="2" t="s">
        <v>3</v>
      </c>
      <c r="V68" s="2" t="s">
        <v>4</v>
      </c>
      <c r="W68" s="1"/>
      <c r="X68" s="1"/>
      <c r="Y68" s="1"/>
      <c r="AA68" s="2" t="s">
        <v>3</v>
      </c>
      <c r="AB68" s="2" t="s">
        <v>134</v>
      </c>
      <c r="AC68" s="1"/>
      <c r="AD68" s="1"/>
      <c r="AE68" s="1"/>
      <c r="AG68" s="2" t="s">
        <v>5</v>
      </c>
      <c r="AH68" s="2" t="s">
        <v>6</v>
      </c>
      <c r="AI68" s="1"/>
      <c r="AJ68" s="1"/>
      <c r="AK68" s="1"/>
    </row>
    <row r="69" spans="3:37" x14ac:dyDescent="0.25">
      <c r="C69" s="8" t="s">
        <v>38</v>
      </c>
      <c r="D69" s="12">
        <v>-3.6</v>
      </c>
      <c r="E69" s="7" t="s">
        <v>13</v>
      </c>
      <c r="F69" s="9">
        <v>90</v>
      </c>
      <c r="G69" s="9">
        <f t="shared" si="2"/>
        <v>-324</v>
      </c>
      <c r="I69" s="8" t="s">
        <v>38</v>
      </c>
      <c r="J69" s="12">
        <v>-3.6</v>
      </c>
      <c r="K69" s="7" t="s">
        <v>13</v>
      </c>
      <c r="L69" s="9">
        <v>90</v>
      </c>
      <c r="M69" s="9">
        <f>J69*L69</f>
        <v>-324</v>
      </c>
      <c r="O69" s="8" t="s">
        <v>38</v>
      </c>
      <c r="P69" s="12">
        <v>-3.6</v>
      </c>
      <c r="Q69" s="7" t="s">
        <v>13</v>
      </c>
      <c r="R69" s="9">
        <v>90</v>
      </c>
      <c r="S69" s="9">
        <f>P69*R69</f>
        <v>-324</v>
      </c>
      <c r="U69" s="2" t="s">
        <v>5</v>
      </c>
      <c r="V69" s="2" t="s">
        <v>6</v>
      </c>
      <c r="W69" s="1"/>
      <c r="X69" s="1"/>
      <c r="Y69" s="1"/>
      <c r="AA69" s="2" t="s">
        <v>5</v>
      </c>
      <c r="AB69" s="2" t="s">
        <v>6</v>
      </c>
      <c r="AC69" s="1"/>
      <c r="AD69" s="1"/>
      <c r="AE69" s="1"/>
      <c r="AG69" s="2" t="s">
        <v>7</v>
      </c>
      <c r="AH69" s="2" t="s">
        <v>171</v>
      </c>
      <c r="AI69" s="1"/>
      <c r="AJ69" s="1"/>
      <c r="AK69" s="1"/>
    </row>
    <row r="70" spans="3:37" x14ac:dyDescent="0.25">
      <c r="C70" s="8" t="s">
        <v>39</v>
      </c>
      <c r="D70" s="9">
        <v>-1</v>
      </c>
      <c r="E70" s="7" t="s">
        <v>13</v>
      </c>
      <c r="F70" s="9">
        <v>244</v>
      </c>
      <c r="G70" s="9">
        <f t="shared" si="2"/>
        <v>-244</v>
      </c>
      <c r="I70" s="8" t="s">
        <v>39</v>
      </c>
      <c r="J70" s="9">
        <v>-1</v>
      </c>
      <c r="K70" s="7" t="s">
        <v>13</v>
      </c>
      <c r="L70" s="9">
        <v>244</v>
      </c>
      <c r="M70" s="9">
        <f>J70*L70</f>
        <v>-244</v>
      </c>
      <c r="O70" s="8" t="s">
        <v>39</v>
      </c>
      <c r="P70" s="9">
        <v>-1</v>
      </c>
      <c r="Q70" s="7" t="s">
        <v>13</v>
      </c>
      <c r="R70" s="9">
        <v>244</v>
      </c>
      <c r="S70" s="9">
        <f>P70*R70</f>
        <v>-244</v>
      </c>
      <c r="U70" s="2" t="s">
        <v>7</v>
      </c>
      <c r="V70" s="2" t="s">
        <v>171</v>
      </c>
      <c r="W70" s="1"/>
      <c r="X70" s="1"/>
      <c r="Y70" s="1"/>
      <c r="AA70" s="2" t="s">
        <v>7</v>
      </c>
      <c r="AB70" s="2" t="s">
        <v>171</v>
      </c>
      <c r="AC70" s="1"/>
      <c r="AD70" s="1"/>
      <c r="AE70" s="1"/>
      <c r="AG70" s="2" t="s">
        <v>9</v>
      </c>
      <c r="AH70" s="2" t="s">
        <v>142</v>
      </c>
      <c r="AI70" s="1"/>
      <c r="AJ70" s="1"/>
      <c r="AK70" s="1"/>
    </row>
    <row r="71" spans="3:37" x14ac:dyDescent="0.25">
      <c r="C71" s="8" t="s">
        <v>40</v>
      </c>
      <c r="D71" s="9"/>
      <c r="E71" s="7" t="s">
        <v>13</v>
      </c>
      <c r="F71" s="9"/>
      <c r="G71" s="9">
        <v>-800</v>
      </c>
      <c r="I71" s="8" t="s">
        <v>40</v>
      </c>
      <c r="J71" s="9"/>
      <c r="K71" s="7" t="s">
        <v>13</v>
      </c>
      <c r="L71" s="9"/>
      <c r="M71" s="9">
        <v>-750</v>
      </c>
      <c r="O71" s="8" t="s">
        <v>40</v>
      </c>
      <c r="P71" s="9"/>
      <c r="Q71" s="7" t="s">
        <v>13</v>
      </c>
      <c r="R71" s="9"/>
      <c r="S71" s="9">
        <v>-750</v>
      </c>
      <c r="U71" s="2" t="s">
        <v>9</v>
      </c>
      <c r="V71" s="2" t="s">
        <v>142</v>
      </c>
      <c r="W71" s="1"/>
      <c r="X71" s="1"/>
      <c r="Y71" s="1"/>
      <c r="AA71" s="2" t="s">
        <v>9</v>
      </c>
      <c r="AB71" s="2" t="s">
        <v>142</v>
      </c>
      <c r="AC71" s="1"/>
      <c r="AD71" s="1"/>
      <c r="AE71" s="1"/>
      <c r="AG71" s="1"/>
      <c r="AH71" s="1"/>
      <c r="AI71" s="1"/>
      <c r="AJ71" s="1"/>
      <c r="AK71" s="1"/>
    </row>
    <row r="72" spans="3:37" x14ac:dyDescent="0.25">
      <c r="C72" s="5" t="s">
        <v>41</v>
      </c>
      <c r="D72" s="6"/>
      <c r="E72" s="7" t="s">
        <v>13</v>
      </c>
      <c r="F72" s="6"/>
      <c r="G72" s="6">
        <f>SUM(G61:G71)</f>
        <v>-5334</v>
      </c>
      <c r="I72" s="5" t="s">
        <v>41</v>
      </c>
      <c r="J72" s="6"/>
      <c r="K72" s="7" t="s">
        <v>13</v>
      </c>
      <c r="L72" s="6"/>
      <c r="M72" s="6">
        <f>SUM(M61:M71)</f>
        <v>-5144</v>
      </c>
      <c r="O72" s="5" t="s">
        <v>41</v>
      </c>
      <c r="P72" s="6"/>
      <c r="Q72" s="7" t="s">
        <v>13</v>
      </c>
      <c r="R72" s="6"/>
      <c r="S72" s="6">
        <f>SUM(S61:S71)</f>
        <v>-5144</v>
      </c>
      <c r="U72" s="1"/>
      <c r="V72" s="1"/>
      <c r="W72" s="1"/>
      <c r="X72" s="1"/>
      <c r="Y72" s="1"/>
      <c r="AA72" s="1"/>
      <c r="AB72" s="1"/>
      <c r="AC72" s="1"/>
      <c r="AD72" s="1"/>
      <c r="AE72" s="1"/>
      <c r="AG72" s="3" t="s">
        <v>11</v>
      </c>
      <c r="AH72" s="4" t="s">
        <v>12</v>
      </c>
      <c r="AI72" s="4" t="s">
        <v>13</v>
      </c>
      <c r="AJ72" s="4" t="s">
        <v>14</v>
      </c>
      <c r="AK72" s="4" t="s">
        <v>15</v>
      </c>
    </row>
    <row r="73" spans="3:37" x14ac:dyDescent="0.25">
      <c r="C73" s="8" t="s">
        <v>42</v>
      </c>
      <c r="D73" s="9"/>
      <c r="E73" s="7" t="s">
        <v>13</v>
      </c>
      <c r="F73" s="9"/>
      <c r="G73" s="9">
        <f>SUM(G58,G72)</f>
        <v>4778</v>
      </c>
      <c r="I73" s="8" t="s">
        <v>42</v>
      </c>
      <c r="J73" s="9"/>
      <c r="K73" s="7" t="s">
        <v>13</v>
      </c>
      <c r="L73" s="9"/>
      <c r="M73" s="9">
        <f>SUM(M58,M72)</f>
        <v>4778</v>
      </c>
      <c r="O73" s="8" t="s">
        <v>42</v>
      </c>
      <c r="P73" s="9"/>
      <c r="Q73" s="7" t="s">
        <v>13</v>
      </c>
      <c r="R73" s="9"/>
      <c r="S73" s="9">
        <f>SUM(S58,S72)</f>
        <v>4588</v>
      </c>
      <c r="U73" s="3" t="s">
        <v>11</v>
      </c>
      <c r="V73" s="4" t="s">
        <v>12</v>
      </c>
      <c r="W73" s="4" t="s">
        <v>13</v>
      </c>
      <c r="X73" s="4" t="s">
        <v>14</v>
      </c>
      <c r="Y73" s="4" t="s">
        <v>15</v>
      </c>
      <c r="AA73" s="3" t="s">
        <v>11</v>
      </c>
      <c r="AB73" s="4" t="s">
        <v>12</v>
      </c>
      <c r="AC73" s="4" t="s">
        <v>13</v>
      </c>
      <c r="AD73" s="4" t="s">
        <v>14</v>
      </c>
      <c r="AE73" s="4" t="s">
        <v>15</v>
      </c>
      <c r="AG73" s="1"/>
      <c r="AH73" s="1"/>
      <c r="AI73" s="1"/>
      <c r="AJ73" s="1"/>
      <c r="AK73" s="1"/>
    </row>
    <row r="74" spans="3:37" x14ac:dyDescent="0.25">
      <c r="C74" s="1"/>
      <c r="D74" s="1"/>
      <c r="E74" s="1"/>
      <c r="F74" s="1"/>
      <c r="G74" s="1"/>
      <c r="I74" s="1"/>
      <c r="J74" s="1"/>
      <c r="K74" s="1"/>
      <c r="L74" s="1"/>
      <c r="M74" s="1"/>
      <c r="O74" s="1"/>
      <c r="P74" s="1"/>
      <c r="Q74" s="1"/>
      <c r="R74" s="1"/>
      <c r="S74" s="1"/>
      <c r="U74" s="1"/>
      <c r="V74" s="1"/>
      <c r="W74" s="1"/>
      <c r="X74" s="1"/>
      <c r="Y74" s="1"/>
      <c r="AA74" s="1"/>
      <c r="AB74" s="1"/>
      <c r="AC74" s="1"/>
      <c r="AD74" s="1"/>
      <c r="AE74" s="1"/>
      <c r="AG74" s="2" t="s">
        <v>144</v>
      </c>
      <c r="AH74" s="1"/>
      <c r="AI74" s="1"/>
      <c r="AJ74" s="1"/>
      <c r="AK74" s="1"/>
    </row>
    <row r="75" spans="3:37" x14ac:dyDescent="0.25">
      <c r="C75" s="1"/>
      <c r="D75" s="1"/>
      <c r="E75" s="1"/>
      <c r="F75" s="1"/>
      <c r="G75" s="1"/>
      <c r="I75" s="1"/>
      <c r="J75" s="1"/>
      <c r="K75" s="1"/>
      <c r="L75" s="1"/>
      <c r="M75" s="1"/>
      <c r="O75" s="1"/>
      <c r="P75" s="1"/>
      <c r="Q75" s="1"/>
      <c r="R75" s="1"/>
      <c r="S75" s="1"/>
      <c r="U75" s="2" t="s">
        <v>144</v>
      </c>
      <c r="V75" s="1"/>
      <c r="W75" s="1"/>
      <c r="X75" s="1"/>
      <c r="Y75" s="1"/>
      <c r="AA75" s="2" t="s">
        <v>144</v>
      </c>
      <c r="AB75" s="1"/>
      <c r="AC75" s="1"/>
      <c r="AD75" s="1"/>
      <c r="AE75" s="1"/>
      <c r="AG75" s="1"/>
      <c r="AH75" s="1"/>
      <c r="AI75" s="1"/>
      <c r="AJ75" s="1"/>
      <c r="AK75" s="1"/>
    </row>
    <row r="76" spans="3:37" x14ac:dyDescent="0.25">
      <c r="C76" s="1"/>
      <c r="D76" s="1"/>
      <c r="E76" s="1"/>
      <c r="F76" s="1"/>
      <c r="G76" s="1"/>
      <c r="I76" s="1"/>
      <c r="J76" s="1"/>
      <c r="K76" s="1"/>
      <c r="L76" s="1"/>
      <c r="M76" s="1"/>
      <c r="O76" s="1"/>
      <c r="P76" s="1"/>
      <c r="Q76" s="1"/>
      <c r="R76" s="1"/>
      <c r="S76" s="1"/>
      <c r="U76" s="1"/>
      <c r="V76" s="1"/>
      <c r="W76" s="1"/>
      <c r="X76" s="1"/>
      <c r="Y76" s="1"/>
      <c r="AA76" s="1"/>
      <c r="AB76" s="1"/>
      <c r="AC76" s="1"/>
      <c r="AD76" s="1"/>
      <c r="AE76" s="1"/>
      <c r="AG76" s="2" t="s">
        <v>43</v>
      </c>
      <c r="AH76" s="1"/>
      <c r="AI76" s="1"/>
      <c r="AJ76" s="1"/>
      <c r="AK76" s="1"/>
    </row>
    <row r="77" spans="3:37" x14ac:dyDescent="0.25">
      <c r="C77" s="2" t="s">
        <v>43</v>
      </c>
      <c r="D77" s="1"/>
      <c r="E77" s="1"/>
      <c r="F77" s="1"/>
      <c r="G77" s="1"/>
      <c r="I77" s="2" t="s">
        <v>43</v>
      </c>
      <c r="J77" s="1"/>
      <c r="K77" s="1"/>
      <c r="L77" s="1"/>
      <c r="M77" s="1"/>
      <c r="O77" s="2" t="s">
        <v>43</v>
      </c>
      <c r="P77" s="1"/>
      <c r="Q77" s="1"/>
      <c r="R77" s="1"/>
      <c r="S77" s="1"/>
      <c r="U77" s="2" t="s">
        <v>43</v>
      </c>
      <c r="V77" s="1"/>
      <c r="W77" s="1"/>
      <c r="X77" s="1"/>
      <c r="Y77" s="1"/>
      <c r="AA77" s="2" t="s">
        <v>43</v>
      </c>
      <c r="AB77" s="1"/>
      <c r="AC77" s="1"/>
      <c r="AD77" s="1"/>
      <c r="AE77" s="1"/>
      <c r="AG77" s="1"/>
      <c r="AH77" s="1"/>
      <c r="AI77" s="1"/>
      <c r="AJ77" s="1"/>
      <c r="AK77" s="1"/>
    </row>
    <row r="78" spans="3:37" x14ac:dyDescent="0.25">
      <c r="C78" s="1"/>
      <c r="D78" s="1"/>
      <c r="E78" s="1"/>
      <c r="F78" s="1"/>
      <c r="G78" s="1"/>
      <c r="I78" s="1"/>
      <c r="J78" s="1"/>
      <c r="K78" s="1"/>
      <c r="L78" s="1"/>
      <c r="M78" s="1"/>
      <c r="O78" s="1"/>
      <c r="P78" s="1"/>
      <c r="Q78" s="1"/>
      <c r="R78" s="1"/>
      <c r="S78" s="1"/>
      <c r="U78" s="1"/>
      <c r="V78" s="1"/>
      <c r="W78" s="1"/>
      <c r="X78" s="1"/>
      <c r="Y78" s="1"/>
      <c r="AA78" s="1"/>
      <c r="AB78" s="1"/>
      <c r="AC78" s="1"/>
      <c r="AD78" s="1"/>
      <c r="AE78" s="1"/>
      <c r="AG78" s="1" t="s">
        <v>50</v>
      </c>
      <c r="AH78" s="1"/>
      <c r="AI78" s="1"/>
      <c r="AJ78" s="1"/>
      <c r="AK78" s="1"/>
    </row>
    <row r="79" spans="3:37" x14ac:dyDescent="0.25">
      <c r="C79" s="1" t="s">
        <v>45</v>
      </c>
      <c r="D79" s="1"/>
      <c r="E79" s="1"/>
      <c r="F79" s="1"/>
      <c r="G79" s="1"/>
      <c r="I79" s="1" t="s">
        <v>45</v>
      </c>
      <c r="J79" s="1"/>
      <c r="K79" s="1"/>
      <c r="L79" s="1"/>
      <c r="M79" s="1"/>
      <c r="O79" s="1" t="s">
        <v>45</v>
      </c>
      <c r="P79" s="1"/>
      <c r="Q79" s="1"/>
      <c r="R79" s="1"/>
      <c r="S79" s="1"/>
      <c r="U79" s="1" t="s">
        <v>56</v>
      </c>
      <c r="V79" s="1"/>
      <c r="W79" s="1"/>
      <c r="X79" s="1"/>
      <c r="Y79" s="1"/>
      <c r="AA79" s="1" t="s">
        <v>56</v>
      </c>
      <c r="AB79" s="1"/>
      <c r="AC79" s="1"/>
      <c r="AD79" s="1"/>
      <c r="AE79" s="1"/>
      <c r="AG79" s="2" t="s">
        <v>1</v>
      </c>
      <c r="AH79" s="2" t="s">
        <v>2</v>
      </c>
      <c r="AI79" s="1"/>
      <c r="AJ79" s="1"/>
      <c r="AK79" s="1"/>
    </row>
    <row r="80" spans="3:37" x14ac:dyDescent="0.25">
      <c r="C80" s="2" t="s">
        <v>1</v>
      </c>
      <c r="D80" s="2" t="s">
        <v>2</v>
      </c>
      <c r="E80" s="1"/>
      <c r="F80" s="1"/>
      <c r="G80" s="1"/>
      <c r="I80" s="2" t="s">
        <v>1</v>
      </c>
      <c r="J80" s="2" t="s">
        <v>2</v>
      </c>
      <c r="K80" s="1"/>
      <c r="L80" s="1"/>
      <c r="M80" s="1"/>
      <c r="O80" s="2" t="s">
        <v>1</v>
      </c>
      <c r="P80" s="2" t="s">
        <v>2</v>
      </c>
      <c r="Q80" s="1"/>
      <c r="R80" s="1"/>
      <c r="S80" s="1"/>
      <c r="U80" s="2" t="s">
        <v>1</v>
      </c>
      <c r="V80" s="2" t="s">
        <v>2</v>
      </c>
      <c r="W80" s="1"/>
      <c r="X80" s="1"/>
      <c r="Y80" s="1"/>
      <c r="AA80" s="2" t="s">
        <v>1</v>
      </c>
      <c r="AB80" s="2" t="s">
        <v>2</v>
      </c>
      <c r="AC80" s="1"/>
      <c r="AD80" s="1"/>
      <c r="AE80" s="1"/>
      <c r="AG80" s="2" t="s">
        <v>3</v>
      </c>
      <c r="AH80" s="2" t="s">
        <v>137</v>
      </c>
      <c r="AI80" s="1"/>
      <c r="AJ80" s="1"/>
      <c r="AK80" s="1"/>
    </row>
    <row r="81" spans="3:37" x14ac:dyDescent="0.25">
      <c r="C81" s="2" t="s">
        <v>3</v>
      </c>
      <c r="D81" s="2" t="s">
        <v>4</v>
      </c>
      <c r="E81" s="1"/>
      <c r="F81" s="1"/>
      <c r="G81" s="1"/>
      <c r="I81" s="2" t="s">
        <v>3</v>
      </c>
      <c r="J81" s="2" t="s">
        <v>134</v>
      </c>
      <c r="K81" s="1"/>
      <c r="L81" s="1"/>
      <c r="M81" s="1"/>
      <c r="O81" s="2" t="s">
        <v>3</v>
      </c>
      <c r="P81" s="2" t="s">
        <v>137</v>
      </c>
      <c r="Q81" s="1"/>
      <c r="R81" s="1"/>
      <c r="S81" s="1"/>
      <c r="U81" s="2" t="s">
        <v>3</v>
      </c>
      <c r="V81" s="2" t="s">
        <v>4</v>
      </c>
      <c r="W81" s="1"/>
      <c r="X81" s="1"/>
      <c r="Y81" s="1"/>
      <c r="AA81" s="2" t="s">
        <v>3</v>
      </c>
      <c r="AB81" s="2" t="s">
        <v>134</v>
      </c>
      <c r="AC81" s="1"/>
      <c r="AD81" s="1"/>
      <c r="AE81" s="1"/>
      <c r="AG81" s="2" t="s">
        <v>5</v>
      </c>
      <c r="AH81" s="2" t="s">
        <v>6</v>
      </c>
      <c r="AI81" s="1"/>
      <c r="AJ81" s="1"/>
      <c r="AK81" s="1"/>
    </row>
    <row r="82" spans="3:37" x14ac:dyDescent="0.25">
      <c r="C82" s="2" t="s">
        <v>5</v>
      </c>
      <c r="D82" s="2" t="s">
        <v>6</v>
      </c>
      <c r="E82" s="1"/>
      <c r="F82" s="1"/>
      <c r="G82" s="1"/>
      <c r="I82" s="2" t="s">
        <v>5</v>
      </c>
      <c r="J82" s="2" t="s">
        <v>6</v>
      </c>
      <c r="K82" s="1"/>
      <c r="L82" s="1"/>
      <c r="M82" s="1"/>
      <c r="O82" s="2" t="s">
        <v>5</v>
      </c>
      <c r="P82" s="2" t="s">
        <v>6</v>
      </c>
      <c r="Q82" s="1"/>
      <c r="R82" s="1"/>
      <c r="S82" s="1"/>
      <c r="U82" s="2" t="s">
        <v>5</v>
      </c>
      <c r="V82" s="2" t="s">
        <v>6</v>
      </c>
      <c r="W82" s="1"/>
      <c r="X82" s="1"/>
      <c r="Y82" s="1"/>
      <c r="AA82" s="2" t="s">
        <v>5</v>
      </c>
      <c r="AB82" s="2" t="s">
        <v>6</v>
      </c>
      <c r="AC82" s="1"/>
      <c r="AD82" s="1"/>
      <c r="AE82" s="1"/>
      <c r="AG82" s="2" t="s">
        <v>7</v>
      </c>
      <c r="AH82" s="2" t="s">
        <v>171</v>
      </c>
      <c r="AI82" s="1"/>
      <c r="AJ82" s="1"/>
      <c r="AK82" s="1"/>
    </row>
    <row r="83" spans="3:37" x14ac:dyDescent="0.25">
      <c r="C83" s="2" t="s">
        <v>7</v>
      </c>
      <c r="D83" s="2" t="s">
        <v>171</v>
      </c>
      <c r="E83" s="1"/>
      <c r="F83" s="1"/>
      <c r="G83" s="1"/>
      <c r="I83" s="2" t="s">
        <v>7</v>
      </c>
      <c r="J83" s="2" t="s">
        <v>171</v>
      </c>
      <c r="K83" s="1"/>
      <c r="L83" s="1"/>
      <c r="M83" s="1"/>
      <c r="O83" s="2" t="s">
        <v>7</v>
      </c>
      <c r="P83" s="2" t="s">
        <v>171</v>
      </c>
      <c r="Q83" s="1"/>
      <c r="R83" s="1"/>
      <c r="S83" s="1"/>
      <c r="U83" s="2" t="s">
        <v>7</v>
      </c>
      <c r="V83" s="2" t="s">
        <v>171</v>
      </c>
      <c r="W83" s="1"/>
      <c r="X83" s="1"/>
      <c r="Y83" s="1"/>
      <c r="AA83" s="2" t="s">
        <v>7</v>
      </c>
      <c r="AB83" s="2" t="s">
        <v>171</v>
      </c>
      <c r="AC83" s="1"/>
      <c r="AD83" s="1"/>
      <c r="AE83" s="1"/>
      <c r="AG83" s="2" t="s">
        <v>9</v>
      </c>
      <c r="AH83" s="2" t="s">
        <v>142</v>
      </c>
      <c r="AI83" s="1"/>
      <c r="AJ83" s="1"/>
      <c r="AK83" s="1"/>
    </row>
    <row r="84" spans="3:37" x14ac:dyDescent="0.25">
      <c r="C84" s="2" t="s">
        <v>9</v>
      </c>
      <c r="D84" s="2" t="s">
        <v>10</v>
      </c>
      <c r="E84" s="1"/>
      <c r="F84" s="1"/>
      <c r="G84" s="1"/>
      <c r="I84" s="2" t="s">
        <v>9</v>
      </c>
      <c r="J84" s="2" t="s">
        <v>10</v>
      </c>
      <c r="K84" s="1"/>
      <c r="L84" s="1"/>
      <c r="M84" s="1"/>
      <c r="O84" s="2" t="s">
        <v>9</v>
      </c>
      <c r="P84" s="2" t="s">
        <v>10</v>
      </c>
      <c r="Q84" s="1"/>
      <c r="R84" s="1"/>
      <c r="S84" s="1"/>
      <c r="U84" s="2" t="s">
        <v>9</v>
      </c>
      <c r="V84" s="2" t="s">
        <v>142</v>
      </c>
      <c r="W84" s="1"/>
      <c r="X84" s="1"/>
      <c r="Y84" s="1"/>
      <c r="AA84" s="2" t="s">
        <v>9</v>
      </c>
      <c r="AB84" s="2" t="s">
        <v>142</v>
      </c>
      <c r="AC84" s="1"/>
      <c r="AD84" s="1"/>
      <c r="AE84" s="1"/>
      <c r="AG84" s="1"/>
      <c r="AH84" s="1"/>
      <c r="AI84" s="1"/>
      <c r="AJ84" s="1"/>
      <c r="AK84" s="1"/>
    </row>
    <row r="85" spans="3:37" x14ac:dyDescent="0.25">
      <c r="C85" s="1"/>
      <c r="D85" s="1"/>
      <c r="E85" s="1"/>
      <c r="F85" s="1"/>
      <c r="G85" s="1"/>
      <c r="I85" s="1"/>
      <c r="J85" s="1"/>
      <c r="K85" s="1"/>
      <c r="L85" s="1"/>
      <c r="M85" s="1"/>
      <c r="O85" s="1"/>
      <c r="P85" s="1"/>
      <c r="Q85" s="1"/>
      <c r="R85" s="1"/>
      <c r="S85" s="1"/>
      <c r="U85" s="1"/>
      <c r="V85" s="1"/>
      <c r="W85" s="1"/>
      <c r="X85" s="1"/>
      <c r="Y85" s="1"/>
      <c r="AA85" s="1"/>
      <c r="AB85" s="1"/>
      <c r="AC85" s="1"/>
      <c r="AD85" s="1"/>
      <c r="AE85" s="1"/>
      <c r="AG85" s="3" t="s">
        <v>11</v>
      </c>
      <c r="AH85" s="4" t="s">
        <v>12</v>
      </c>
      <c r="AI85" s="4" t="s">
        <v>13</v>
      </c>
      <c r="AJ85" s="4" t="s">
        <v>14</v>
      </c>
      <c r="AK85" s="4" t="s">
        <v>15</v>
      </c>
    </row>
    <row r="86" spans="3:37" x14ac:dyDescent="0.25">
      <c r="C86" s="3" t="s">
        <v>11</v>
      </c>
      <c r="D86" s="4" t="s">
        <v>12</v>
      </c>
      <c r="E86" s="4" t="s">
        <v>13</v>
      </c>
      <c r="F86" s="4" t="s">
        <v>14</v>
      </c>
      <c r="G86" s="4" t="s">
        <v>15</v>
      </c>
      <c r="I86" s="3" t="s">
        <v>11</v>
      </c>
      <c r="J86" s="4" t="s">
        <v>12</v>
      </c>
      <c r="K86" s="4" t="s">
        <v>13</v>
      </c>
      <c r="L86" s="4" t="s">
        <v>14</v>
      </c>
      <c r="M86" s="4" t="s">
        <v>15</v>
      </c>
      <c r="O86" s="3" t="s">
        <v>11</v>
      </c>
      <c r="P86" s="4" t="s">
        <v>12</v>
      </c>
      <c r="Q86" s="4" t="s">
        <v>13</v>
      </c>
      <c r="R86" s="4" t="s">
        <v>14</v>
      </c>
      <c r="S86" s="4" t="s">
        <v>15</v>
      </c>
      <c r="U86" s="3" t="s">
        <v>11</v>
      </c>
      <c r="V86" s="4" t="s">
        <v>12</v>
      </c>
      <c r="W86" s="4" t="s">
        <v>13</v>
      </c>
      <c r="X86" s="4" t="s">
        <v>14</v>
      </c>
      <c r="Y86" s="4" t="s">
        <v>15</v>
      </c>
      <c r="AA86" s="3" t="s">
        <v>11</v>
      </c>
      <c r="AB86" s="4" t="s">
        <v>12</v>
      </c>
      <c r="AC86" s="4" t="s">
        <v>13</v>
      </c>
      <c r="AD86" s="4" t="s">
        <v>14</v>
      </c>
      <c r="AE86" s="4" t="s">
        <v>15</v>
      </c>
      <c r="AG86" s="1"/>
      <c r="AH86" s="1"/>
      <c r="AI86" s="1"/>
      <c r="AJ86" s="1"/>
      <c r="AK86" s="1"/>
    </row>
    <row r="87" spans="3:37" x14ac:dyDescent="0.25">
      <c r="C87" s="1"/>
      <c r="D87" s="1"/>
      <c r="E87" s="1"/>
      <c r="F87" s="1"/>
      <c r="G87" s="1"/>
      <c r="I87" s="1"/>
      <c r="J87" s="1"/>
      <c r="K87" s="1"/>
      <c r="L87" s="1"/>
      <c r="M87" s="1"/>
      <c r="O87" s="1"/>
      <c r="P87" s="1"/>
      <c r="Q87" s="1"/>
      <c r="R87" s="1"/>
      <c r="S87" s="1"/>
      <c r="U87" s="1"/>
      <c r="V87" s="1"/>
      <c r="W87" s="1"/>
      <c r="X87" s="1"/>
      <c r="Y87" s="1"/>
      <c r="AA87" s="1"/>
      <c r="AB87" s="1"/>
      <c r="AC87" s="1"/>
      <c r="AD87" s="1"/>
      <c r="AE87" s="1"/>
      <c r="AG87" s="2" t="s">
        <v>144</v>
      </c>
      <c r="AH87" s="1"/>
      <c r="AI87" s="1"/>
      <c r="AJ87" s="1"/>
      <c r="AK87" s="1"/>
    </row>
    <row r="88" spans="3:37" x14ac:dyDescent="0.25">
      <c r="C88" s="2" t="s">
        <v>46</v>
      </c>
      <c r="D88" s="1"/>
      <c r="E88" s="1"/>
      <c r="F88" s="1"/>
      <c r="G88" s="1"/>
      <c r="I88" s="2" t="s">
        <v>46</v>
      </c>
      <c r="J88" s="1"/>
      <c r="K88" s="1"/>
      <c r="L88" s="1"/>
      <c r="M88" s="1"/>
      <c r="O88" s="2" t="s">
        <v>46</v>
      </c>
      <c r="P88" s="1"/>
      <c r="Q88" s="1"/>
      <c r="R88" s="1"/>
      <c r="S88" s="1"/>
      <c r="U88" s="2" t="s">
        <v>57</v>
      </c>
      <c r="V88" s="1"/>
      <c r="W88" s="1"/>
      <c r="X88" s="1"/>
      <c r="Y88" s="1"/>
      <c r="AA88" s="2" t="s">
        <v>57</v>
      </c>
      <c r="AB88" s="1"/>
      <c r="AC88" s="1"/>
      <c r="AD88" s="1"/>
      <c r="AE88" s="1"/>
      <c r="AG88" s="1"/>
      <c r="AH88" s="1"/>
      <c r="AI88" s="1"/>
      <c r="AJ88" s="1"/>
      <c r="AK88" s="1"/>
    </row>
    <row r="89" spans="3:37" x14ac:dyDescent="0.25">
      <c r="C89" s="1"/>
      <c r="D89" s="1"/>
      <c r="E89" s="1"/>
      <c r="F89" s="1"/>
      <c r="G89" s="1"/>
      <c r="I89" s="1"/>
      <c r="J89" s="1"/>
      <c r="K89" s="1"/>
      <c r="L89" s="1"/>
      <c r="M89" s="1"/>
      <c r="O89" s="1"/>
      <c r="P89" s="1"/>
      <c r="Q89" s="1"/>
      <c r="R89" s="1"/>
      <c r="S89" s="1"/>
      <c r="U89" s="1"/>
      <c r="V89" s="1"/>
      <c r="W89" s="1"/>
      <c r="X89" s="1"/>
      <c r="Y89" s="1"/>
      <c r="AA89" s="1"/>
      <c r="AB89" s="1"/>
      <c r="AC89" s="1"/>
      <c r="AD89" s="1"/>
      <c r="AE89" s="1"/>
      <c r="AG89" s="2" t="s">
        <v>43</v>
      </c>
      <c r="AH89" s="1"/>
      <c r="AI89" s="1"/>
      <c r="AJ89" s="1"/>
      <c r="AK89" s="1"/>
    </row>
    <row r="90" spans="3:37" x14ac:dyDescent="0.25">
      <c r="C90" s="2" t="s">
        <v>43</v>
      </c>
      <c r="D90" s="1"/>
      <c r="E90" s="1"/>
      <c r="F90" s="1"/>
      <c r="G90" s="1"/>
      <c r="I90" s="2" t="s">
        <v>43</v>
      </c>
      <c r="J90" s="1"/>
      <c r="K90" s="1"/>
      <c r="L90" s="1"/>
      <c r="M90" s="1"/>
      <c r="O90" s="2" t="s">
        <v>43</v>
      </c>
      <c r="P90" s="1"/>
      <c r="Q90" s="1"/>
      <c r="R90" s="1"/>
      <c r="S90" s="1"/>
      <c r="U90" s="2" t="s">
        <v>43</v>
      </c>
      <c r="V90" s="1"/>
      <c r="W90" s="1"/>
      <c r="X90" s="1"/>
      <c r="Y90" s="1"/>
      <c r="AA90" s="2" t="s">
        <v>43</v>
      </c>
      <c r="AB90" s="1"/>
      <c r="AC90" s="1"/>
      <c r="AD90" s="1"/>
      <c r="AE90" s="1"/>
      <c r="AG90" s="1"/>
      <c r="AH90" s="1"/>
      <c r="AI90" s="1"/>
      <c r="AJ90" s="1"/>
      <c r="AK90" s="1"/>
    </row>
    <row r="91" spans="3:37" x14ac:dyDescent="0.25">
      <c r="C91" s="1"/>
      <c r="D91" s="1"/>
      <c r="E91" s="1"/>
      <c r="F91" s="1"/>
      <c r="G91" s="1"/>
      <c r="I91" s="1"/>
      <c r="J91" s="1"/>
      <c r="K91" s="1"/>
      <c r="L91" s="1"/>
      <c r="M91" s="1"/>
      <c r="O91" s="1"/>
      <c r="P91" s="1"/>
      <c r="Q91" s="1"/>
      <c r="R91" s="1"/>
      <c r="S91" s="1"/>
      <c r="U91" s="1"/>
      <c r="V91" s="1"/>
      <c r="W91" s="1"/>
      <c r="X91" s="1"/>
      <c r="Y91" s="1"/>
      <c r="AA91" s="1"/>
      <c r="AB91" s="1"/>
      <c r="AC91" s="1"/>
      <c r="AD91" s="1"/>
      <c r="AE91" s="1"/>
      <c r="AG91" s="1" t="s">
        <v>53</v>
      </c>
      <c r="AH91" s="1"/>
      <c r="AI91" s="1"/>
      <c r="AJ91" s="1"/>
      <c r="AK91" s="1"/>
    </row>
    <row r="92" spans="3:37" x14ac:dyDescent="0.25">
      <c r="C92" s="1" t="s">
        <v>47</v>
      </c>
      <c r="D92" s="1"/>
      <c r="E92" s="1"/>
      <c r="F92" s="1"/>
      <c r="G92" s="1"/>
      <c r="I92" s="1" t="s">
        <v>47</v>
      </c>
      <c r="J92" s="1"/>
      <c r="K92" s="1"/>
      <c r="L92" s="1"/>
      <c r="M92" s="1"/>
      <c r="O92" s="1" t="s">
        <v>47</v>
      </c>
      <c r="P92" s="1"/>
      <c r="Q92" s="1"/>
      <c r="R92" s="1"/>
      <c r="S92" s="1"/>
      <c r="U92" s="1" t="s">
        <v>58</v>
      </c>
      <c r="V92" s="1"/>
      <c r="W92" s="1"/>
      <c r="X92" s="1"/>
      <c r="Y92" s="1"/>
      <c r="AA92" s="1" t="s">
        <v>58</v>
      </c>
      <c r="AB92" s="1"/>
      <c r="AC92" s="1"/>
      <c r="AD92" s="1"/>
      <c r="AE92" s="1"/>
      <c r="AG92" s="2" t="s">
        <v>1</v>
      </c>
      <c r="AH92" s="2" t="s">
        <v>2</v>
      </c>
      <c r="AI92" s="1"/>
      <c r="AJ92" s="1"/>
      <c r="AK92" s="1"/>
    </row>
    <row r="93" spans="3:37" x14ac:dyDescent="0.25">
      <c r="C93" s="2" t="s">
        <v>1</v>
      </c>
      <c r="D93" s="2" t="s">
        <v>2</v>
      </c>
      <c r="E93" s="1"/>
      <c r="F93" s="1"/>
      <c r="G93" s="1"/>
      <c r="I93" s="2" t="s">
        <v>1</v>
      </c>
      <c r="J93" s="2" t="s">
        <v>2</v>
      </c>
      <c r="K93" s="1"/>
      <c r="L93" s="1"/>
      <c r="M93" s="1"/>
      <c r="O93" s="2" t="s">
        <v>1</v>
      </c>
      <c r="P93" s="2" t="s">
        <v>2</v>
      </c>
      <c r="Q93" s="1"/>
      <c r="R93" s="1"/>
      <c r="S93" s="1"/>
      <c r="U93" s="2" t="s">
        <v>1</v>
      </c>
      <c r="V93" s="2" t="s">
        <v>2</v>
      </c>
      <c r="W93" s="1"/>
      <c r="X93" s="1"/>
      <c r="Y93" s="1"/>
      <c r="AA93" s="2" t="s">
        <v>1</v>
      </c>
      <c r="AB93" s="2" t="s">
        <v>2</v>
      </c>
      <c r="AC93" s="1"/>
      <c r="AD93" s="1"/>
      <c r="AE93" s="1"/>
      <c r="AG93" s="2" t="s">
        <v>3</v>
      </c>
      <c r="AH93" s="2" t="s">
        <v>137</v>
      </c>
      <c r="AI93" s="1"/>
      <c r="AJ93" s="1"/>
      <c r="AK93" s="1"/>
    </row>
    <row r="94" spans="3:37" x14ac:dyDescent="0.25">
      <c r="C94" s="2" t="s">
        <v>3</v>
      </c>
      <c r="D94" s="2" t="s">
        <v>4</v>
      </c>
      <c r="E94" s="1"/>
      <c r="F94" s="1"/>
      <c r="G94" s="1"/>
      <c r="I94" s="2" t="s">
        <v>3</v>
      </c>
      <c r="J94" s="2" t="s">
        <v>134</v>
      </c>
      <c r="K94" s="1"/>
      <c r="L94" s="1"/>
      <c r="M94" s="1"/>
      <c r="O94" s="2" t="s">
        <v>3</v>
      </c>
      <c r="P94" s="2" t="s">
        <v>137</v>
      </c>
      <c r="Q94" s="1"/>
      <c r="R94" s="1"/>
      <c r="S94" s="1"/>
      <c r="U94" s="2" t="s">
        <v>3</v>
      </c>
      <c r="V94" s="2" t="s">
        <v>4</v>
      </c>
      <c r="W94" s="1"/>
      <c r="X94" s="1"/>
      <c r="Y94" s="1"/>
      <c r="AA94" s="2" t="s">
        <v>3</v>
      </c>
      <c r="AB94" s="2" t="s">
        <v>134</v>
      </c>
      <c r="AC94" s="1"/>
      <c r="AD94" s="1"/>
      <c r="AE94" s="1"/>
      <c r="AG94" s="2" t="s">
        <v>5</v>
      </c>
      <c r="AH94" s="2" t="s">
        <v>6</v>
      </c>
      <c r="AI94" s="1"/>
      <c r="AJ94" s="1"/>
      <c r="AK94" s="1"/>
    </row>
    <row r="95" spans="3:37" x14ac:dyDescent="0.25">
      <c r="C95" s="2" t="s">
        <v>5</v>
      </c>
      <c r="D95" s="2" t="s">
        <v>6</v>
      </c>
      <c r="E95" s="1"/>
      <c r="F95" s="1"/>
      <c r="G95" s="1"/>
      <c r="I95" s="2" t="s">
        <v>5</v>
      </c>
      <c r="J95" s="2" t="s">
        <v>6</v>
      </c>
      <c r="K95" s="1"/>
      <c r="L95" s="1"/>
      <c r="M95" s="1"/>
      <c r="O95" s="2" t="s">
        <v>5</v>
      </c>
      <c r="P95" s="2" t="s">
        <v>6</v>
      </c>
      <c r="Q95" s="1"/>
      <c r="R95" s="1"/>
      <c r="S95" s="1"/>
      <c r="U95" s="2" t="s">
        <v>5</v>
      </c>
      <c r="V95" s="2" t="s">
        <v>6</v>
      </c>
      <c r="W95" s="1"/>
      <c r="X95" s="1"/>
      <c r="Y95" s="1"/>
      <c r="AA95" s="2" t="s">
        <v>5</v>
      </c>
      <c r="AB95" s="2" t="s">
        <v>6</v>
      </c>
      <c r="AC95" s="1"/>
      <c r="AD95" s="1"/>
      <c r="AE95" s="1"/>
      <c r="AG95" s="2" t="s">
        <v>7</v>
      </c>
      <c r="AH95" s="2" t="s">
        <v>171</v>
      </c>
      <c r="AI95" s="1"/>
      <c r="AJ95" s="1"/>
      <c r="AK95" s="1"/>
    </row>
    <row r="96" spans="3:37" x14ac:dyDescent="0.25">
      <c r="C96" s="2" t="s">
        <v>7</v>
      </c>
      <c r="D96" s="2" t="s">
        <v>171</v>
      </c>
      <c r="E96" s="1"/>
      <c r="F96" s="1"/>
      <c r="G96" s="1"/>
      <c r="I96" s="2" t="s">
        <v>7</v>
      </c>
      <c r="J96" s="2" t="s">
        <v>171</v>
      </c>
      <c r="K96" s="1"/>
      <c r="L96" s="1"/>
      <c r="M96" s="1"/>
      <c r="O96" s="2" t="s">
        <v>7</v>
      </c>
      <c r="P96" s="2" t="s">
        <v>171</v>
      </c>
      <c r="Q96" s="1"/>
      <c r="R96" s="1"/>
      <c r="S96" s="1"/>
      <c r="U96" s="2" t="s">
        <v>7</v>
      </c>
      <c r="V96" s="2" t="s">
        <v>171</v>
      </c>
      <c r="W96" s="1"/>
      <c r="X96" s="1"/>
      <c r="Y96" s="1"/>
      <c r="AA96" s="2" t="s">
        <v>7</v>
      </c>
      <c r="AB96" s="2" t="s">
        <v>171</v>
      </c>
      <c r="AC96" s="1"/>
      <c r="AD96" s="1"/>
      <c r="AE96" s="1"/>
      <c r="AG96" s="2" t="s">
        <v>9</v>
      </c>
      <c r="AH96" s="2" t="s">
        <v>142</v>
      </c>
      <c r="AI96" s="1"/>
      <c r="AJ96" s="1"/>
      <c r="AK96" s="1"/>
    </row>
    <row r="97" spans="3:37" x14ac:dyDescent="0.25">
      <c r="C97" s="2" t="s">
        <v>9</v>
      </c>
      <c r="D97" s="2" t="s">
        <v>10</v>
      </c>
      <c r="E97" s="1"/>
      <c r="F97" s="1"/>
      <c r="G97" s="1"/>
      <c r="I97" s="2" t="s">
        <v>9</v>
      </c>
      <c r="J97" s="2" t="s">
        <v>10</v>
      </c>
      <c r="K97" s="1"/>
      <c r="L97" s="1"/>
      <c r="M97" s="1"/>
      <c r="O97" s="2" t="s">
        <v>9</v>
      </c>
      <c r="P97" s="2" t="s">
        <v>10</v>
      </c>
      <c r="Q97" s="1"/>
      <c r="R97" s="1"/>
      <c r="S97" s="1"/>
      <c r="U97" s="2" t="s">
        <v>9</v>
      </c>
      <c r="V97" s="2" t="s">
        <v>142</v>
      </c>
      <c r="W97" s="1"/>
      <c r="X97" s="1"/>
      <c r="Y97" s="1"/>
      <c r="AA97" s="2" t="s">
        <v>9</v>
      </c>
      <c r="AB97" s="2" t="s">
        <v>142</v>
      </c>
      <c r="AC97" s="1"/>
      <c r="AD97" s="1"/>
      <c r="AE97" s="1"/>
      <c r="AG97" s="1"/>
      <c r="AH97" s="1"/>
      <c r="AI97" s="1"/>
      <c r="AJ97" s="1"/>
      <c r="AK97" s="1"/>
    </row>
    <row r="98" spans="3:37" x14ac:dyDescent="0.25">
      <c r="C98" s="1"/>
      <c r="D98" s="1"/>
      <c r="E98" s="1"/>
      <c r="F98" s="1"/>
      <c r="G98" s="1"/>
      <c r="I98" s="1"/>
      <c r="J98" s="1"/>
      <c r="K98" s="1"/>
      <c r="L98" s="1"/>
      <c r="M98" s="1"/>
      <c r="O98" s="1"/>
      <c r="P98" s="1"/>
      <c r="Q98" s="1"/>
      <c r="R98" s="1"/>
      <c r="S98" s="1"/>
      <c r="U98" s="1"/>
      <c r="V98" s="1"/>
      <c r="W98" s="1"/>
      <c r="X98" s="1"/>
      <c r="Y98" s="1"/>
      <c r="AA98" s="1"/>
      <c r="AB98" s="1"/>
      <c r="AC98" s="1"/>
      <c r="AD98" s="1"/>
      <c r="AE98" s="1"/>
      <c r="AG98" s="3" t="s">
        <v>11</v>
      </c>
      <c r="AH98" s="4" t="s">
        <v>12</v>
      </c>
      <c r="AI98" s="4" t="s">
        <v>13</v>
      </c>
      <c r="AJ98" s="4" t="s">
        <v>14</v>
      </c>
      <c r="AK98" s="4" t="s">
        <v>15</v>
      </c>
    </row>
    <row r="99" spans="3:37" x14ac:dyDescent="0.25">
      <c r="C99" s="3" t="s">
        <v>11</v>
      </c>
      <c r="D99" s="4" t="s">
        <v>12</v>
      </c>
      <c r="E99" s="4" t="s">
        <v>13</v>
      </c>
      <c r="F99" s="4" t="s">
        <v>14</v>
      </c>
      <c r="G99" s="4" t="s">
        <v>15</v>
      </c>
      <c r="I99" s="3" t="s">
        <v>11</v>
      </c>
      <c r="J99" s="4" t="s">
        <v>12</v>
      </c>
      <c r="K99" s="4" t="s">
        <v>13</v>
      </c>
      <c r="L99" s="4" t="s">
        <v>14</v>
      </c>
      <c r="M99" s="4" t="s">
        <v>15</v>
      </c>
      <c r="O99" s="3" t="s">
        <v>11</v>
      </c>
      <c r="P99" s="4" t="s">
        <v>12</v>
      </c>
      <c r="Q99" s="4" t="s">
        <v>13</v>
      </c>
      <c r="R99" s="4" t="s">
        <v>14</v>
      </c>
      <c r="S99" s="4" t="s">
        <v>15</v>
      </c>
      <c r="U99" s="3" t="s">
        <v>11</v>
      </c>
      <c r="V99" s="4" t="s">
        <v>12</v>
      </c>
      <c r="W99" s="4" t="s">
        <v>13</v>
      </c>
      <c r="X99" s="4" t="s">
        <v>14</v>
      </c>
      <c r="Y99" s="4" t="s">
        <v>15</v>
      </c>
      <c r="AA99" s="3" t="s">
        <v>11</v>
      </c>
      <c r="AB99" s="4" t="s">
        <v>12</v>
      </c>
      <c r="AC99" s="4" t="s">
        <v>13</v>
      </c>
      <c r="AD99" s="4" t="s">
        <v>14</v>
      </c>
      <c r="AE99" s="4" t="s">
        <v>15</v>
      </c>
      <c r="AG99" s="1"/>
      <c r="AH99" s="1"/>
      <c r="AI99" s="1"/>
      <c r="AJ99" s="1"/>
      <c r="AK99" s="1"/>
    </row>
    <row r="100" spans="3:37" x14ac:dyDescent="0.25">
      <c r="C100" s="5" t="s">
        <v>16</v>
      </c>
      <c r="D100" s="6"/>
      <c r="E100" s="7" t="s">
        <v>13</v>
      </c>
      <c r="F100" s="6"/>
      <c r="G100" s="6"/>
      <c r="I100" s="5" t="s">
        <v>16</v>
      </c>
      <c r="J100" s="6"/>
      <c r="K100" s="7" t="s">
        <v>13</v>
      </c>
      <c r="L100" s="6"/>
      <c r="M100" s="6"/>
      <c r="O100" s="5" t="s">
        <v>16</v>
      </c>
      <c r="P100" s="6"/>
      <c r="Q100" s="7" t="s">
        <v>13</v>
      </c>
      <c r="R100" s="6"/>
      <c r="S100" s="6"/>
      <c r="U100" s="1"/>
      <c r="V100" s="1"/>
      <c r="W100" s="1"/>
      <c r="X100" s="1"/>
      <c r="Y100" s="1"/>
      <c r="AA100" s="1"/>
      <c r="AB100" s="1"/>
      <c r="AC100" s="1"/>
      <c r="AD100" s="1"/>
      <c r="AE100" s="1"/>
      <c r="AG100" s="2" t="s">
        <v>144</v>
      </c>
      <c r="AH100" s="1"/>
      <c r="AI100" s="1"/>
      <c r="AJ100" s="1"/>
      <c r="AK100" s="1"/>
    </row>
    <row r="101" spans="3:37" x14ac:dyDescent="0.25">
      <c r="C101" s="8" t="s">
        <v>48</v>
      </c>
      <c r="D101" s="9">
        <v>4000</v>
      </c>
      <c r="E101" s="7" t="s">
        <v>18</v>
      </c>
      <c r="F101" s="10">
        <v>2.2000000000000002</v>
      </c>
      <c r="G101" s="9">
        <f>D101*F101</f>
        <v>8800</v>
      </c>
      <c r="I101" s="8" t="s">
        <v>48</v>
      </c>
      <c r="J101" s="9">
        <v>4000</v>
      </c>
      <c r="K101" s="7" t="s">
        <v>18</v>
      </c>
      <c r="L101" s="10">
        <v>2.15</v>
      </c>
      <c r="M101" s="9">
        <f>J101*L101</f>
        <v>8600</v>
      </c>
      <c r="O101" s="8" t="s">
        <v>48</v>
      </c>
      <c r="P101" s="9">
        <v>4000</v>
      </c>
      <c r="Q101" s="7" t="s">
        <v>18</v>
      </c>
      <c r="R101" s="10">
        <v>2.1</v>
      </c>
      <c r="S101" s="9">
        <f>P101*R101</f>
        <v>8400</v>
      </c>
      <c r="U101" s="2" t="s">
        <v>145</v>
      </c>
      <c r="V101" s="1"/>
      <c r="W101" s="1"/>
      <c r="X101" s="1"/>
      <c r="Y101" s="1"/>
      <c r="AA101" s="2" t="s">
        <v>145</v>
      </c>
      <c r="AB101" s="1"/>
      <c r="AC101" s="1"/>
      <c r="AD101" s="1"/>
      <c r="AE101" s="1"/>
      <c r="AG101" s="1"/>
      <c r="AH101" s="1"/>
      <c r="AI101" s="1"/>
      <c r="AJ101" s="1"/>
      <c r="AK101" s="1"/>
    </row>
    <row r="102" spans="3:37" x14ac:dyDescent="0.25">
      <c r="C102" s="8" t="s">
        <v>19</v>
      </c>
      <c r="D102" s="9">
        <v>2800</v>
      </c>
      <c r="E102" s="7" t="s">
        <v>18</v>
      </c>
      <c r="F102" s="10">
        <v>0.85</v>
      </c>
      <c r="G102" s="9">
        <f>D102*F102</f>
        <v>2380</v>
      </c>
      <c r="I102" s="8" t="s">
        <v>19</v>
      </c>
      <c r="J102" s="9">
        <v>2800</v>
      </c>
      <c r="K102" s="7" t="s">
        <v>18</v>
      </c>
      <c r="L102" s="10">
        <v>0.85</v>
      </c>
      <c r="M102" s="9">
        <f>J102*L102</f>
        <v>2380</v>
      </c>
      <c r="O102" s="8" t="s">
        <v>19</v>
      </c>
      <c r="P102" s="9">
        <v>2800</v>
      </c>
      <c r="Q102" s="7" t="s">
        <v>18</v>
      </c>
      <c r="R102" s="10">
        <v>0.85</v>
      </c>
      <c r="S102" s="9">
        <f>P102*R102</f>
        <v>2380</v>
      </c>
      <c r="U102" s="1"/>
      <c r="V102" s="1"/>
      <c r="W102" s="1"/>
      <c r="X102" s="1"/>
      <c r="Y102" s="1"/>
      <c r="AA102" s="1"/>
      <c r="AB102" s="1"/>
      <c r="AC102" s="1"/>
      <c r="AD102" s="1"/>
      <c r="AE102" s="1"/>
      <c r="AG102" s="2" t="s">
        <v>43</v>
      </c>
      <c r="AH102" s="1"/>
      <c r="AI102" s="1"/>
      <c r="AJ102" s="1"/>
      <c r="AK102" s="1"/>
    </row>
    <row r="103" spans="3:37" x14ac:dyDescent="0.25">
      <c r="C103" s="8" t="s">
        <v>20</v>
      </c>
      <c r="D103" s="9"/>
      <c r="E103" s="7" t="s">
        <v>21</v>
      </c>
      <c r="F103" s="9"/>
      <c r="G103" s="9">
        <v>870</v>
      </c>
      <c r="I103" s="8" t="s">
        <v>20</v>
      </c>
      <c r="J103" s="9"/>
      <c r="K103" s="7" t="s">
        <v>21</v>
      </c>
      <c r="L103" s="9"/>
      <c r="M103" s="9">
        <v>870</v>
      </c>
      <c r="O103" s="8" t="s">
        <v>20</v>
      </c>
      <c r="P103" s="9"/>
      <c r="Q103" s="7" t="s">
        <v>21</v>
      </c>
      <c r="R103" s="9"/>
      <c r="S103" s="9">
        <v>870</v>
      </c>
      <c r="U103" s="2" t="s">
        <v>43</v>
      </c>
      <c r="V103" s="1"/>
      <c r="W103" s="1"/>
      <c r="X103" s="1"/>
      <c r="Y103" s="1"/>
      <c r="AA103" s="2" t="s">
        <v>43</v>
      </c>
      <c r="AB103" s="1"/>
      <c r="AC103" s="1"/>
      <c r="AD103" s="1"/>
      <c r="AE103" s="1"/>
      <c r="AG103" s="1"/>
      <c r="AH103" s="1"/>
      <c r="AI103" s="1"/>
      <c r="AJ103" s="1"/>
      <c r="AK103" s="1"/>
    </row>
    <row r="104" spans="3:37" x14ac:dyDescent="0.25">
      <c r="C104" s="5" t="s">
        <v>22</v>
      </c>
      <c r="D104" s="6"/>
      <c r="E104" s="7" t="s">
        <v>13</v>
      </c>
      <c r="F104" s="6"/>
      <c r="G104" s="6">
        <f>SUM(G101:G103)</f>
        <v>12050</v>
      </c>
      <c r="I104" s="5" t="s">
        <v>22</v>
      </c>
      <c r="J104" s="6"/>
      <c r="K104" s="7" t="s">
        <v>13</v>
      </c>
      <c r="L104" s="6"/>
      <c r="M104" s="6">
        <f>SUM(M101:M103)</f>
        <v>11850</v>
      </c>
      <c r="O104" s="5" t="s">
        <v>22</v>
      </c>
      <c r="P104" s="6"/>
      <c r="Q104" s="7" t="s">
        <v>13</v>
      </c>
      <c r="R104" s="6"/>
      <c r="S104" s="6">
        <f>SUM(S101:S103)</f>
        <v>11650</v>
      </c>
      <c r="U104" s="1"/>
      <c r="V104" s="1"/>
      <c r="W104" s="1"/>
      <c r="X104" s="1"/>
      <c r="Y104" s="1"/>
      <c r="AA104" s="1"/>
      <c r="AB104" s="1"/>
      <c r="AC104" s="1"/>
      <c r="AD104" s="1"/>
      <c r="AE104" s="1"/>
      <c r="AG104" s="1" t="s">
        <v>56</v>
      </c>
      <c r="AH104" s="1"/>
      <c r="AI104" s="1"/>
      <c r="AJ104" s="1"/>
      <c r="AK104" s="1"/>
    </row>
    <row r="105" spans="3:37" x14ac:dyDescent="0.25">
      <c r="C105" s="8" t="s">
        <v>13</v>
      </c>
      <c r="D105" s="9"/>
      <c r="E105" s="7" t="s">
        <v>13</v>
      </c>
      <c r="F105" s="9"/>
      <c r="G105" s="9"/>
      <c r="I105" s="8" t="s">
        <v>13</v>
      </c>
      <c r="J105" s="9"/>
      <c r="K105" s="7" t="s">
        <v>13</v>
      </c>
      <c r="L105" s="9"/>
      <c r="M105" s="9"/>
      <c r="O105" s="8" t="s">
        <v>13</v>
      </c>
      <c r="P105" s="9"/>
      <c r="Q105" s="7" t="s">
        <v>13</v>
      </c>
      <c r="R105" s="9"/>
      <c r="S105" s="9"/>
      <c r="U105" s="1" t="s">
        <v>60</v>
      </c>
      <c r="V105" s="1"/>
      <c r="W105" s="1"/>
      <c r="X105" s="1"/>
      <c r="Y105" s="1"/>
      <c r="AA105" s="1" t="s">
        <v>60</v>
      </c>
      <c r="AB105" s="1"/>
      <c r="AC105" s="1"/>
      <c r="AD105" s="1"/>
      <c r="AE105" s="1"/>
      <c r="AG105" s="2" t="s">
        <v>1</v>
      </c>
      <c r="AH105" s="2" t="s">
        <v>2</v>
      </c>
      <c r="AI105" s="1"/>
      <c r="AJ105" s="1"/>
      <c r="AK105" s="1"/>
    </row>
    <row r="106" spans="3:37" x14ac:dyDescent="0.25">
      <c r="C106" s="5" t="s">
        <v>23</v>
      </c>
      <c r="D106" s="6"/>
      <c r="E106" s="7" t="s">
        <v>13</v>
      </c>
      <c r="F106" s="6"/>
      <c r="G106" s="6"/>
      <c r="I106" s="5" t="s">
        <v>23</v>
      </c>
      <c r="J106" s="6"/>
      <c r="K106" s="7" t="s">
        <v>13</v>
      </c>
      <c r="L106" s="6"/>
      <c r="M106" s="6"/>
      <c r="O106" s="5" t="s">
        <v>23</v>
      </c>
      <c r="P106" s="6"/>
      <c r="Q106" s="7" t="s">
        <v>13</v>
      </c>
      <c r="R106" s="6"/>
      <c r="S106" s="6"/>
      <c r="U106" s="2" t="s">
        <v>1</v>
      </c>
      <c r="V106" s="2" t="s">
        <v>2</v>
      </c>
      <c r="W106" s="1"/>
      <c r="X106" s="1"/>
      <c r="Y106" s="1"/>
      <c r="AA106" s="2" t="s">
        <v>1</v>
      </c>
      <c r="AB106" s="2" t="s">
        <v>2</v>
      </c>
      <c r="AC106" s="1"/>
      <c r="AD106" s="1"/>
      <c r="AE106" s="1"/>
      <c r="AG106" s="2" t="s">
        <v>3</v>
      </c>
      <c r="AH106" s="2" t="s">
        <v>137</v>
      </c>
      <c r="AI106" s="1"/>
      <c r="AJ106" s="1"/>
      <c r="AK106" s="1"/>
    </row>
    <row r="107" spans="3:37" x14ac:dyDescent="0.25">
      <c r="C107" s="8" t="s">
        <v>24</v>
      </c>
      <c r="D107" s="9">
        <v>-170</v>
      </c>
      <c r="E107" s="7" t="s">
        <v>18</v>
      </c>
      <c r="F107" s="10">
        <v>5.6</v>
      </c>
      <c r="G107" s="9">
        <f>D107*F107</f>
        <v>-951.99999999999989</v>
      </c>
      <c r="I107" s="8" t="s">
        <v>24</v>
      </c>
      <c r="J107" s="9">
        <v>-170</v>
      </c>
      <c r="K107" s="7" t="s">
        <v>18</v>
      </c>
      <c r="L107" s="10">
        <v>5.6</v>
      </c>
      <c r="M107" s="9">
        <f>J107*L107</f>
        <v>-951.99999999999989</v>
      </c>
      <c r="O107" s="8" t="s">
        <v>24</v>
      </c>
      <c r="P107" s="9">
        <v>-170</v>
      </c>
      <c r="Q107" s="7" t="s">
        <v>18</v>
      </c>
      <c r="R107" s="10">
        <v>5.6</v>
      </c>
      <c r="S107" s="9">
        <f>P107*R107</f>
        <v>-951.99999999999989</v>
      </c>
      <c r="U107" s="2" t="s">
        <v>3</v>
      </c>
      <c r="V107" s="2" t="s">
        <v>4</v>
      </c>
      <c r="W107" s="1"/>
      <c r="X107" s="1"/>
      <c r="Y107" s="1"/>
      <c r="AA107" s="2" t="s">
        <v>3</v>
      </c>
      <c r="AB107" s="2" t="s">
        <v>134</v>
      </c>
      <c r="AC107" s="1"/>
      <c r="AD107" s="1"/>
      <c r="AE107" s="1"/>
      <c r="AG107" s="2" t="s">
        <v>5</v>
      </c>
      <c r="AH107" s="2" t="s">
        <v>6</v>
      </c>
      <c r="AI107" s="1"/>
      <c r="AJ107" s="1"/>
      <c r="AK107" s="1"/>
    </row>
    <row r="108" spans="3:37" x14ac:dyDescent="0.25">
      <c r="C108" s="8" t="s">
        <v>25</v>
      </c>
      <c r="D108" s="9">
        <v>-20</v>
      </c>
      <c r="E108" s="7" t="s">
        <v>26</v>
      </c>
      <c r="F108" s="10"/>
      <c r="G108" s="9"/>
      <c r="I108" s="8" t="s">
        <v>25</v>
      </c>
      <c r="J108" s="9">
        <v>-20</v>
      </c>
      <c r="K108" s="7" t="s">
        <v>26</v>
      </c>
      <c r="L108" s="10"/>
      <c r="M108" s="9"/>
      <c r="O108" s="8" t="s">
        <v>25</v>
      </c>
      <c r="P108" s="9">
        <v>-20</v>
      </c>
      <c r="Q108" s="7" t="s">
        <v>26</v>
      </c>
      <c r="R108" s="10"/>
      <c r="S108" s="9"/>
      <c r="U108" s="2" t="s">
        <v>5</v>
      </c>
      <c r="V108" s="2" t="s">
        <v>6</v>
      </c>
      <c r="W108" s="1"/>
      <c r="X108" s="1"/>
      <c r="Y108" s="1"/>
      <c r="AA108" s="2" t="s">
        <v>5</v>
      </c>
      <c r="AB108" s="2" t="s">
        <v>6</v>
      </c>
      <c r="AC108" s="1"/>
      <c r="AD108" s="1"/>
      <c r="AE108" s="1"/>
      <c r="AG108" s="2" t="s">
        <v>7</v>
      </c>
      <c r="AH108" s="2" t="s">
        <v>171</v>
      </c>
      <c r="AI108" s="1"/>
      <c r="AJ108" s="1"/>
      <c r="AK108" s="1"/>
    </row>
    <row r="109" spans="3:37" x14ac:dyDescent="0.25">
      <c r="C109" s="5" t="s">
        <v>27</v>
      </c>
      <c r="D109" s="6"/>
      <c r="E109" s="7" t="s">
        <v>13</v>
      </c>
      <c r="F109" s="6"/>
      <c r="G109" s="6">
        <f>SUM(G106:G108)</f>
        <v>-951.99999999999989</v>
      </c>
      <c r="I109" s="5" t="s">
        <v>27</v>
      </c>
      <c r="J109" s="6"/>
      <c r="K109" s="7" t="s">
        <v>13</v>
      </c>
      <c r="L109" s="6"/>
      <c r="M109" s="6">
        <f>SUM(M106:M108)</f>
        <v>-951.99999999999989</v>
      </c>
      <c r="O109" s="5" t="s">
        <v>27</v>
      </c>
      <c r="P109" s="6"/>
      <c r="Q109" s="7" t="s">
        <v>13</v>
      </c>
      <c r="R109" s="6"/>
      <c r="S109" s="6">
        <f>SUM(S106:S108)</f>
        <v>-951.99999999999989</v>
      </c>
      <c r="U109" s="2" t="s">
        <v>7</v>
      </c>
      <c r="V109" s="2" t="s">
        <v>171</v>
      </c>
      <c r="W109" s="1"/>
      <c r="X109" s="1"/>
      <c r="Y109" s="1"/>
      <c r="AA109" s="2" t="s">
        <v>7</v>
      </c>
      <c r="AB109" s="2" t="s">
        <v>171</v>
      </c>
      <c r="AC109" s="1"/>
      <c r="AD109" s="1"/>
      <c r="AE109" s="1"/>
      <c r="AG109" s="2" t="s">
        <v>9</v>
      </c>
      <c r="AH109" s="2" t="s">
        <v>142</v>
      </c>
      <c r="AI109" s="1"/>
      <c r="AJ109" s="1"/>
      <c r="AK109" s="1"/>
    </row>
    <row r="110" spans="3:37" x14ac:dyDescent="0.25">
      <c r="C110" s="5" t="s">
        <v>28</v>
      </c>
      <c r="D110" s="6"/>
      <c r="E110" s="7" t="s">
        <v>13</v>
      </c>
      <c r="F110" s="6"/>
      <c r="G110" s="6">
        <f>SUM(G104,G109)</f>
        <v>11098</v>
      </c>
      <c r="I110" s="5" t="s">
        <v>28</v>
      </c>
      <c r="J110" s="6"/>
      <c r="K110" s="7" t="s">
        <v>13</v>
      </c>
      <c r="L110" s="6"/>
      <c r="M110" s="6">
        <f>SUM(M104,M109)</f>
        <v>10898</v>
      </c>
      <c r="O110" s="5" t="s">
        <v>28</v>
      </c>
      <c r="P110" s="6"/>
      <c r="Q110" s="7" t="s">
        <v>13</v>
      </c>
      <c r="R110" s="6"/>
      <c r="S110" s="6">
        <f>SUM(S104,S109)</f>
        <v>10698</v>
      </c>
      <c r="U110" s="2" t="s">
        <v>9</v>
      </c>
      <c r="V110" s="2" t="s">
        <v>142</v>
      </c>
      <c r="W110" s="1"/>
      <c r="X110" s="1"/>
      <c r="Y110" s="1"/>
      <c r="AA110" s="2" t="s">
        <v>9</v>
      </c>
      <c r="AB110" s="2" t="s">
        <v>142</v>
      </c>
      <c r="AC110" s="1"/>
      <c r="AD110" s="1"/>
      <c r="AE110" s="1"/>
      <c r="AG110" s="1"/>
      <c r="AH110" s="1"/>
      <c r="AI110" s="1"/>
      <c r="AJ110" s="1"/>
      <c r="AK110" s="1"/>
    </row>
    <row r="111" spans="3:37" x14ac:dyDescent="0.25">
      <c r="C111" s="8" t="s">
        <v>13</v>
      </c>
      <c r="D111" s="9"/>
      <c r="E111" s="7" t="s">
        <v>13</v>
      </c>
      <c r="F111" s="9"/>
      <c r="G111" s="9"/>
      <c r="I111" s="8" t="s">
        <v>13</v>
      </c>
      <c r="J111" s="9"/>
      <c r="K111" s="7" t="s">
        <v>13</v>
      </c>
      <c r="L111" s="9"/>
      <c r="M111" s="9"/>
      <c r="O111" s="8" t="s">
        <v>13</v>
      </c>
      <c r="P111" s="9"/>
      <c r="Q111" s="7" t="s">
        <v>13</v>
      </c>
      <c r="R111" s="9"/>
      <c r="S111" s="9"/>
      <c r="U111" s="1"/>
      <c r="V111" s="1"/>
      <c r="W111" s="1"/>
      <c r="X111" s="1"/>
      <c r="Y111" s="1"/>
      <c r="AA111" s="1"/>
      <c r="AB111" s="1"/>
      <c r="AC111" s="1"/>
      <c r="AD111" s="1"/>
      <c r="AE111" s="1"/>
      <c r="AG111" s="3" t="s">
        <v>11</v>
      </c>
      <c r="AH111" s="4" t="s">
        <v>12</v>
      </c>
      <c r="AI111" s="4" t="s">
        <v>13</v>
      </c>
      <c r="AJ111" s="4" t="s">
        <v>14</v>
      </c>
      <c r="AK111" s="4" t="s">
        <v>15</v>
      </c>
    </row>
    <row r="112" spans="3:37" x14ac:dyDescent="0.25">
      <c r="C112" s="5" t="s">
        <v>29</v>
      </c>
      <c r="D112" s="6"/>
      <c r="E112" s="7" t="s">
        <v>13</v>
      </c>
      <c r="F112" s="6"/>
      <c r="G112" s="6"/>
      <c r="I112" s="5" t="s">
        <v>29</v>
      </c>
      <c r="J112" s="6"/>
      <c r="K112" s="7" t="s">
        <v>13</v>
      </c>
      <c r="L112" s="6"/>
      <c r="M112" s="6"/>
      <c r="O112" s="5" t="s">
        <v>29</v>
      </c>
      <c r="P112" s="6"/>
      <c r="Q112" s="7" t="s">
        <v>13</v>
      </c>
      <c r="R112" s="6"/>
      <c r="S112" s="6"/>
      <c r="U112" s="3" t="s">
        <v>11</v>
      </c>
      <c r="V112" s="4" t="s">
        <v>12</v>
      </c>
      <c r="W112" s="4" t="s">
        <v>13</v>
      </c>
      <c r="X112" s="4" t="s">
        <v>14</v>
      </c>
      <c r="Y112" s="4" t="s">
        <v>15</v>
      </c>
      <c r="AA112" s="3" t="s">
        <v>11</v>
      </c>
      <c r="AB112" s="4" t="s">
        <v>12</v>
      </c>
      <c r="AC112" s="4" t="s">
        <v>13</v>
      </c>
      <c r="AD112" s="4" t="s">
        <v>14</v>
      </c>
      <c r="AE112" s="4" t="s">
        <v>15</v>
      </c>
      <c r="AG112" s="1"/>
      <c r="AH112" s="1"/>
      <c r="AI112" s="1"/>
      <c r="AJ112" s="1"/>
      <c r="AK112" s="1"/>
    </row>
    <row r="113" spans="3:37" x14ac:dyDescent="0.25">
      <c r="C113" s="8" t="s">
        <v>30</v>
      </c>
      <c r="D113" s="9">
        <v>-1</v>
      </c>
      <c r="E113" s="7" t="s">
        <v>13</v>
      </c>
      <c r="F113" s="9">
        <v>725</v>
      </c>
      <c r="G113" s="9">
        <f t="shared" ref="G113:G121" si="3">D113*F113</f>
        <v>-725</v>
      </c>
      <c r="I113" s="8" t="s">
        <v>30</v>
      </c>
      <c r="J113" s="9">
        <v>-1</v>
      </c>
      <c r="K113" s="7" t="s">
        <v>13</v>
      </c>
      <c r="L113" s="9">
        <v>725</v>
      </c>
      <c r="M113" s="9">
        <f>J113*L113</f>
        <v>-725</v>
      </c>
      <c r="O113" s="8" t="s">
        <v>30</v>
      </c>
      <c r="P113" s="9">
        <v>-1</v>
      </c>
      <c r="Q113" s="7" t="s">
        <v>13</v>
      </c>
      <c r="R113" s="9">
        <v>725</v>
      </c>
      <c r="S113" s="9">
        <f>P113*R113</f>
        <v>-725</v>
      </c>
      <c r="U113" s="1"/>
      <c r="V113" s="1"/>
      <c r="W113" s="1"/>
      <c r="X113" s="1"/>
      <c r="Y113" s="1"/>
      <c r="AA113" s="1"/>
      <c r="AB113" s="1"/>
      <c r="AC113" s="1"/>
      <c r="AD113" s="1"/>
      <c r="AE113" s="1"/>
      <c r="AG113" s="2" t="s">
        <v>57</v>
      </c>
      <c r="AH113" s="1"/>
      <c r="AI113" s="1"/>
      <c r="AJ113" s="1"/>
      <c r="AK113" s="1"/>
    </row>
    <row r="114" spans="3:37" x14ac:dyDescent="0.25">
      <c r="C114" s="8" t="s">
        <v>32</v>
      </c>
      <c r="D114" s="9">
        <v>-20</v>
      </c>
      <c r="E114" s="7" t="s">
        <v>13</v>
      </c>
      <c r="F114" s="9">
        <v>20</v>
      </c>
      <c r="G114" s="9">
        <f t="shared" si="3"/>
        <v>-400</v>
      </c>
      <c r="I114" s="8" t="s">
        <v>32</v>
      </c>
      <c r="J114" s="9">
        <v>-20</v>
      </c>
      <c r="K114" s="7" t="s">
        <v>13</v>
      </c>
      <c r="L114" s="9">
        <v>20</v>
      </c>
      <c r="M114" s="9">
        <f>J114*L114</f>
        <v>-400</v>
      </c>
      <c r="O114" s="8" t="s">
        <v>32</v>
      </c>
      <c r="P114" s="9">
        <v>-20</v>
      </c>
      <c r="Q114" s="7" t="s">
        <v>13</v>
      </c>
      <c r="R114" s="9">
        <v>20</v>
      </c>
      <c r="S114" s="9">
        <f>P114*R114</f>
        <v>-400</v>
      </c>
      <c r="U114" s="2" t="s">
        <v>144</v>
      </c>
      <c r="V114" s="1"/>
      <c r="W114" s="1"/>
      <c r="X114" s="1"/>
      <c r="Y114" s="1"/>
      <c r="AA114" s="2" t="s">
        <v>144</v>
      </c>
      <c r="AB114" s="1"/>
      <c r="AC114" s="1"/>
      <c r="AD114" s="1"/>
      <c r="AE114" s="1"/>
      <c r="AG114" s="1"/>
      <c r="AH114" s="1"/>
      <c r="AI114" s="1"/>
      <c r="AJ114" s="1"/>
      <c r="AK114" s="1"/>
    </row>
    <row r="115" spans="3:37" x14ac:dyDescent="0.25">
      <c r="C115" s="8" t="s">
        <v>33</v>
      </c>
      <c r="D115" s="9">
        <v>-1</v>
      </c>
      <c r="E115" s="7" t="s">
        <v>13</v>
      </c>
      <c r="F115" s="9">
        <v>400</v>
      </c>
      <c r="G115" s="9">
        <f t="shared" si="3"/>
        <v>-400</v>
      </c>
      <c r="I115" s="8" t="s">
        <v>33</v>
      </c>
      <c r="J115" s="9">
        <v>-1</v>
      </c>
      <c r="K115" s="7" t="s">
        <v>13</v>
      </c>
      <c r="L115" s="9">
        <v>400</v>
      </c>
      <c r="M115" s="9">
        <f>J115*L115</f>
        <v>-400</v>
      </c>
      <c r="O115" s="8" t="s">
        <v>33</v>
      </c>
      <c r="P115" s="9">
        <v>-1</v>
      </c>
      <c r="Q115" s="7" t="s">
        <v>13</v>
      </c>
      <c r="R115" s="9">
        <v>400</v>
      </c>
      <c r="S115" s="9">
        <f>P115*R115</f>
        <v>-400</v>
      </c>
      <c r="U115" s="1"/>
      <c r="V115" s="1"/>
      <c r="W115" s="1"/>
      <c r="X115" s="1"/>
      <c r="Y115" s="1"/>
      <c r="AA115" s="1"/>
      <c r="AB115" s="1"/>
      <c r="AC115" s="1"/>
      <c r="AD115" s="1"/>
      <c r="AE115" s="1"/>
      <c r="AG115" s="2" t="s">
        <v>43</v>
      </c>
      <c r="AH115" s="1"/>
      <c r="AI115" s="1"/>
      <c r="AJ115" s="1"/>
      <c r="AK115" s="1"/>
    </row>
    <row r="116" spans="3:37" x14ac:dyDescent="0.25">
      <c r="C116" s="8" t="s">
        <v>34</v>
      </c>
      <c r="D116" s="9">
        <v>-2</v>
      </c>
      <c r="E116" s="7" t="s">
        <v>13</v>
      </c>
      <c r="F116" s="9">
        <v>140</v>
      </c>
      <c r="G116" s="9">
        <f t="shared" si="3"/>
        <v>-280</v>
      </c>
      <c r="I116" s="8" t="s">
        <v>34</v>
      </c>
      <c r="J116" s="9">
        <v>-2</v>
      </c>
      <c r="K116" s="7" t="s">
        <v>13</v>
      </c>
      <c r="L116" s="9"/>
      <c r="M116" s="9"/>
      <c r="O116" s="8" t="s">
        <v>34</v>
      </c>
      <c r="P116" s="9">
        <v>-2</v>
      </c>
      <c r="Q116" s="7" t="s">
        <v>13</v>
      </c>
      <c r="R116" s="9"/>
      <c r="S116" s="9"/>
      <c r="U116" s="2" t="s">
        <v>43</v>
      </c>
      <c r="V116" s="1"/>
      <c r="W116" s="1"/>
      <c r="X116" s="1"/>
      <c r="Y116" s="1"/>
      <c r="AA116" s="2" t="s">
        <v>43</v>
      </c>
      <c r="AB116" s="1"/>
      <c r="AC116" s="1"/>
      <c r="AD116" s="1"/>
      <c r="AE116" s="1"/>
      <c r="AG116" s="1"/>
      <c r="AH116" s="1"/>
      <c r="AI116" s="1"/>
      <c r="AJ116" s="1"/>
      <c r="AK116" s="1"/>
    </row>
    <row r="117" spans="3:37" x14ac:dyDescent="0.25">
      <c r="C117" s="8" t="s">
        <v>35</v>
      </c>
      <c r="D117" s="9">
        <v>-1</v>
      </c>
      <c r="E117" s="7" t="s">
        <v>13</v>
      </c>
      <c r="F117" s="9">
        <v>825</v>
      </c>
      <c r="G117" s="9">
        <f t="shared" si="3"/>
        <v>-825</v>
      </c>
      <c r="I117" s="8" t="s">
        <v>35</v>
      </c>
      <c r="J117" s="9">
        <v>-1</v>
      </c>
      <c r="K117" s="7" t="s">
        <v>13</v>
      </c>
      <c r="L117" s="9">
        <v>825</v>
      </c>
      <c r="M117" s="9">
        <f>J117*L117</f>
        <v>-825</v>
      </c>
      <c r="O117" s="8" t="s">
        <v>35</v>
      </c>
      <c r="P117" s="9">
        <v>-1</v>
      </c>
      <c r="Q117" s="7" t="s">
        <v>13</v>
      </c>
      <c r="R117" s="9">
        <v>825</v>
      </c>
      <c r="S117" s="9">
        <f>P117*R117</f>
        <v>-825</v>
      </c>
      <c r="U117" s="1"/>
      <c r="V117" s="1"/>
      <c r="W117" s="1"/>
      <c r="X117" s="1"/>
      <c r="Y117" s="1"/>
      <c r="AA117" s="1"/>
      <c r="AB117" s="1"/>
      <c r="AC117" s="1"/>
      <c r="AD117" s="1"/>
      <c r="AE117" s="1"/>
      <c r="AG117" s="1" t="s">
        <v>58</v>
      </c>
      <c r="AH117" s="1"/>
      <c r="AI117" s="1"/>
      <c r="AJ117" s="1"/>
      <c r="AK117" s="1"/>
    </row>
    <row r="118" spans="3:37" x14ac:dyDescent="0.25">
      <c r="C118" s="8" t="s">
        <v>36</v>
      </c>
      <c r="D118" s="9">
        <v>-1</v>
      </c>
      <c r="E118" s="7" t="s">
        <v>13</v>
      </c>
      <c r="F118" s="9">
        <v>375</v>
      </c>
      <c r="G118" s="9">
        <f t="shared" si="3"/>
        <v>-375</v>
      </c>
      <c r="I118" s="8" t="s">
        <v>36</v>
      </c>
      <c r="J118" s="9">
        <v>-1</v>
      </c>
      <c r="K118" s="7" t="s">
        <v>13</v>
      </c>
      <c r="L118" s="9">
        <v>375</v>
      </c>
      <c r="M118" s="9">
        <f>J118*L118</f>
        <v>-375</v>
      </c>
      <c r="O118" s="8" t="s">
        <v>36</v>
      </c>
      <c r="P118" s="9">
        <v>-1</v>
      </c>
      <c r="Q118" s="7" t="s">
        <v>13</v>
      </c>
      <c r="R118" s="9">
        <v>375</v>
      </c>
      <c r="S118" s="9">
        <f>P118*R118</f>
        <v>-375</v>
      </c>
      <c r="U118" s="1" t="s">
        <v>61</v>
      </c>
      <c r="V118" s="1"/>
      <c r="W118" s="1"/>
      <c r="X118" s="1"/>
      <c r="Y118" s="1"/>
      <c r="AA118" s="1" t="s">
        <v>61</v>
      </c>
      <c r="AB118" s="1"/>
      <c r="AC118" s="1"/>
      <c r="AD118" s="1"/>
      <c r="AE118" s="1"/>
      <c r="AG118" s="2" t="s">
        <v>1</v>
      </c>
      <c r="AH118" s="2" t="s">
        <v>2</v>
      </c>
      <c r="AI118" s="1"/>
      <c r="AJ118" s="1"/>
      <c r="AK118" s="1"/>
    </row>
    <row r="119" spans="3:37" x14ac:dyDescent="0.25">
      <c r="C119" s="8" t="s">
        <v>37</v>
      </c>
      <c r="D119" s="9">
        <v>-4000</v>
      </c>
      <c r="E119" s="7" t="s">
        <v>13</v>
      </c>
      <c r="F119" s="11">
        <v>0.12</v>
      </c>
      <c r="G119" s="9">
        <f t="shared" si="3"/>
        <v>-480</v>
      </c>
      <c r="I119" s="8" t="s">
        <v>37</v>
      </c>
      <c r="J119" s="9">
        <v>-4000</v>
      </c>
      <c r="K119" s="7" t="s">
        <v>13</v>
      </c>
      <c r="L119" s="11">
        <v>0.12</v>
      </c>
      <c r="M119" s="9">
        <f>J119*L119</f>
        <v>-480</v>
      </c>
      <c r="O119" s="8" t="s">
        <v>37</v>
      </c>
      <c r="P119" s="9">
        <v>-4000</v>
      </c>
      <c r="Q119" s="7" t="s">
        <v>13</v>
      </c>
      <c r="R119" s="11">
        <v>0.12</v>
      </c>
      <c r="S119" s="9">
        <f>P119*R119</f>
        <v>-480</v>
      </c>
      <c r="U119" s="2" t="s">
        <v>1</v>
      </c>
      <c r="V119" s="2" t="s">
        <v>2</v>
      </c>
      <c r="W119" s="1"/>
      <c r="X119" s="1"/>
      <c r="Y119" s="1"/>
      <c r="AA119" s="2" t="s">
        <v>1</v>
      </c>
      <c r="AB119" s="2" t="s">
        <v>2</v>
      </c>
      <c r="AC119" s="1"/>
      <c r="AD119" s="1"/>
      <c r="AE119" s="1"/>
      <c r="AG119" s="2" t="s">
        <v>3</v>
      </c>
      <c r="AH119" s="2" t="s">
        <v>137</v>
      </c>
      <c r="AI119" s="1"/>
      <c r="AJ119" s="1"/>
      <c r="AK119" s="1"/>
    </row>
    <row r="120" spans="3:37" x14ac:dyDescent="0.25">
      <c r="C120" s="8" t="s">
        <v>38</v>
      </c>
      <c r="D120" s="12">
        <v>-5</v>
      </c>
      <c r="E120" s="7" t="s">
        <v>13</v>
      </c>
      <c r="F120" s="9">
        <v>90</v>
      </c>
      <c r="G120" s="9">
        <f t="shared" si="3"/>
        <v>-450</v>
      </c>
      <c r="I120" s="8" t="s">
        <v>38</v>
      </c>
      <c r="J120" s="12">
        <v>-5</v>
      </c>
      <c r="K120" s="7" t="s">
        <v>13</v>
      </c>
      <c r="L120" s="9">
        <v>90</v>
      </c>
      <c r="M120" s="9">
        <f>J120*L120</f>
        <v>-450</v>
      </c>
      <c r="O120" s="8" t="s">
        <v>38</v>
      </c>
      <c r="P120" s="12">
        <v>-5</v>
      </c>
      <c r="Q120" s="7" t="s">
        <v>13</v>
      </c>
      <c r="R120" s="9">
        <v>90</v>
      </c>
      <c r="S120" s="9">
        <f>P120*R120</f>
        <v>-450</v>
      </c>
      <c r="U120" s="2" t="s">
        <v>3</v>
      </c>
      <c r="V120" s="2" t="s">
        <v>4</v>
      </c>
      <c r="W120" s="1"/>
      <c r="X120" s="1"/>
      <c r="Y120" s="1"/>
      <c r="AA120" s="2" t="s">
        <v>3</v>
      </c>
      <c r="AB120" s="2" t="s">
        <v>134</v>
      </c>
      <c r="AC120" s="1"/>
      <c r="AD120" s="1"/>
      <c r="AE120" s="1"/>
      <c r="AG120" s="2" t="s">
        <v>5</v>
      </c>
      <c r="AH120" s="2" t="s">
        <v>6</v>
      </c>
      <c r="AI120" s="1"/>
      <c r="AJ120" s="1"/>
      <c r="AK120" s="1"/>
    </row>
    <row r="121" spans="3:37" x14ac:dyDescent="0.25">
      <c r="C121" s="8" t="s">
        <v>39</v>
      </c>
      <c r="D121" s="9">
        <v>-1</v>
      </c>
      <c r="E121" s="7" t="s">
        <v>13</v>
      </c>
      <c r="F121" s="9">
        <v>259</v>
      </c>
      <c r="G121" s="9">
        <f t="shared" si="3"/>
        <v>-259</v>
      </c>
      <c r="I121" s="8" t="s">
        <v>39</v>
      </c>
      <c r="J121" s="9">
        <v>-1</v>
      </c>
      <c r="K121" s="7" t="s">
        <v>13</v>
      </c>
      <c r="L121" s="9">
        <v>259</v>
      </c>
      <c r="M121" s="9">
        <f>J121*L121</f>
        <v>-259</v>
      </c>
      <c r="O121" s="8" t="s">
        <v>39</v>
      </c>
      <c r="P121" s="9">
        <v>-1</v>
      </c>
      <c r="Q121" s="7" t="s">
        <v>13</v>
      </c>
      <c r="R121" s="9">
        <v>259</v>
      </c>
      <c r="S121" s="9">
        <f>P121*R121</f>
        <v>-259</v>
      </c>
      <c r="U121" s="2" t="s">
        <v>5</v>
      </c>
      <c r="V121" s="2" t="s">
        <v>6</v>
      </c>
      <c r="W121" s="1"/>
      <c r="X121" s="1"/>
      <c r="Y121" s="1"/>
      <c r="AA121" s="2" t="s">
        <v>5</v>
      </c>
      <c r="AB121" s="2" t="s">
        <v>6</v>
      </c>
      <c r="AC121" s="1"/>
      <c r="AD121" s="1"/>
      <c r="AE121" s="1"/>
      <c r="AG121" s="2" t="s">
        <v>7</v>
      </c>
      <c r="AH121" s="2" t="s">
        <v>171</v>
      </c>
      <c r="AI121" s="1"/>
      <c r="AJ121" s="1"/>
      <c r="AK121" s="1"/>
    </row>
    <row r="122" spans="3:37" x14ac:dyDescent="0.25">
      <c r="C122" s="8" t="s">
        <v>40</v>
      </c>
      <c r="D122" s="9"/>
      <c r="E122" s="7" t="s">
        <v>13</v>
      </c>
      <c r="F122" s="9"/>
      <c r="G122" s="9">
        <v>-800</v>
      </c>
      <c r="I122" s="8" t="s">
        <v>40</v>
      </c>
      <c r="J122" s="9"/>
      <c r="K122" s="7" t="s">
        <v>13</v>
      </c>
      <c r="L122" s="9"/>
      <c r="M122" s="9">
        <v>-750</v>
      </c>
      <c r="O122" s="8" t="s">
        <v>40</v>
      </c>
      <c r="P122" s="9"/>
      <c r="Q122" s="7" t="s">
        <v>13</v>
      </c>
      <c r="R122" s="9"/>
      <c r="S122" s="9">
        <v>-750</v>
      </c>
      <c r="U122" s="2" t="s">
        <v>7</v>
      </c>
      <c r="V122" s="2" t="s">
        <v>171</v>
      </c>
      <c r="W122" s="1"/>
      <c r="X122" s="1"/>
      <c r="Y122" s="1"/>
      <c r="AA122" s="2" t="s">
        <v>7</v>
      </c>
      <c r="AB122" s="2" t="s">
        <v>171</v>
      </c>
      <c r="AC122" s="1"/>
      <c r="AD122" s="1"/>
      <c r="AE122" s="1"/>
      <c r="AG122" s="2" t="s">
        <v>9</v>
      </c>
      <c r="AH122" s="2" t="s">
        <v>142</v>
      </c>
      <c r="AI122" s="1"/>
      <c r="AJ122" s="1"/>
      <c r="AK122" s="1"/>
    </row>
    <row r="123" spans="3:37" x14ac:dyDescent="0.25">
      <c r="C123" s="5" t="s">
        <v>41</v>
      </c>
      <c r="D123" s="6"/>
      <c r="E123" s="7" t="s">
        <v>13</v>
      </c>
      <c r="F123" s="6"/>
      <c r="G123" s="6">
        <f>SUM(G113:G122)</f>
        <v>-4994</v>
      </c>
      <c r="I123" s="5" t="s">
        <v>41</v>
      </c>
      <c r="J123" s="6"/>
      <c r="K123" s="7" t="s">
        <v>13</v>
      </c>
      <c r="L123" s="6"/>
      <c r="M123" s="6">
        <f>SUM(M113:M122)</f>
        <v>-4664</v>
      </c>
      <c r="O123" s="5" t="s">
        <v>41</v>
      </c>
      <c r="P123" s="6"/>
      <c r="Q123" s="7" t="s">
        <v>13</v>
      </c>
      <c r="R123" s="6"/>
      <c r="S123" s="6">
        <f>SUM(S113:S122)</f>
        <v>-4664</v>
      </c>
      <c r="U123" s="2" t="s">
        <v>9</v>
      </c>
      <c r="V123" s="2" t="s">
        <v>142</v>
      </c>
      <c r="W123" s="1"/>
      <c r="X123" s="1"/>
      <c r="Y123" s="1"/>
      <c r="AA123" s="2" t="s">
        <v>9</v>
      </c>
      <c r="AB123" s="2" t="s">
        <v>142</v>
      </c>
      <c r="AC123" s="1"/>
      <c r="AD123" s="1"/>
      <c r="AE123" s="1"/>
      <c r="AG123" s="1"/>
      <c r="AH123" s="1"/>
      <c r="AI123" s="1"/>
      <c r="AJ123" s="1"/>
      <c r="AK123" s="1"/>
    </row>
    <row r="124" spans="3:37" x14ac:dyDescent="0.25">
      <c r="C124" s="8" t="s">
        <v>42</v>
      </c>
      <c r="D124" s="9"/>
      <c r="E124" s="7" t="s">
        <v>13</v>
      </c>
      <c r="F124" s="9"/>
      <c r="G124" s="9">
        <f>SUM(G110,G123)</f>
        <v>6104</v>
      </c>
      <c r="I124" s="8" t="s">
        <v>42</v>
      </c>
      <c r="J124" s="9"/>
      <c r="K124" s="7" t="s">
        <v>13</v>
      </c>
      <c r="L124" s="9"/>
      <c r="M124" s="9">
        <f>SUM(M110,M123)</f>
        <v>6234</v>
      </c>
      <c r="O124" s="8" t="s">
        <v>42</v>
      </c>
      <c r="P124" s="9"/>
      <c r="Q124" s="7" t="s">
        <v>13</v>
      </c>
      <c r="R124" s="9"/>
      <c r="S124" s="9">
        <f>SUM(S110,S123)</f>
        <v>6034</v>
      </c>
      <c r="U124" s="1"/>
      <c r="V124" s="1"/>
      <c r="W124" s="1"/>
      <c r="X124" s="1"/>
      <c r="Y124" s="1"/>
      <c r="AA124" s="1"/>
      <c r="AB124" s="1"/>
      <c r="AC124" s="1"/>
      <c r="AD124" s="1"/>
      <c r="AE124" s="1"/>
      <c r="AG124" s="3" t="s">
        <v>11</v>
      </c>
      <c r="AH124" s="4" t="s">
        <v>12</v>
      </c>
      <c r="AI124" s="4" t="s">
        <v>13</v>
      </c>
      <c r="AJ124" s="4" t="s">
        <v>14</v>
      </c>
      <c r="AK124" s="4" t="s">
        <v>15</v>
      </c>
    </row>
    <row r="125" spans="3:37" x14ac:dyDescent="0.25">
      <c r="C125" s="1"/>
      <c r="D125" s="1"/>
      <c r="E125" s="1"/>
      <c r="F125" s="1"/>
      <c r="G125" s="1"/>
      <c r="I125" s="1"/>
      <c r="J125" s="1"/>
      <c r="K125" s="1"/>
      <c r="L125" s="1"/>
      <c r="M125" s="1"/>
      <c r="O125" s="1"/>
      <c r="P125" s="1"/>
      <c r="Q125" s="1"/>
      <c r="R125" s="1"/>
      <c r="S125" s="1"/>
      <c r="U125" s="3" t="s">
        <v>11</v>
      </c>
      <c r="V125" s="4" t="s">
        <v>12</v>
      </c>
      <c r="W125" s="4" t="s">
        <v>13</v>
      </c>
      <c r="X125" s="4" t="s">
        <v>14</v>
      </c>
      <c r="Y125" s="4" t="s">
        <v>15</v>
      </c>
      <c r="AA125" s="3" t="s">
        <v>11</v>
      </c>
      <c r="AB125" s="4" t="s">
        <v>12</v>
      </c>
      <c r="AC125" s="4" t="s">
        <v>13</v>
      </c>
      <c r="AD125" s="4" t="s">
        <v>14</v>
      </c>
      <c r="AE125" s="4" t="s">
        <v>15</v>
      </c>
      <c r="AG125" s="1"/>
      <c r="AH125" s="1"/>
      <c r="AI125" s="1"/>
      <c r="AJ125" s="1"/>
      <c r="AK125" s="1"/>
    </row>
    <row r="126" spans="3:37" x14ac:dyDescent="0.25">
      <c r="C126" s="2" t="s">
        <v>49</v>
      </c>
      <c r="D126" s="1"/>
      <c r="E126" s="1"/>
      <c r="F126" s="1"/>
      <c r="G126" s="1"/>
      <c r="I126" s="2" t="s">
        <v>49</v>
      </c>
      <c r="J126" s="1"/>
      <c r="K126" s="1"/>
      <c r="L126" s="1"/>
      <c r="M126" s="1"/>
      <c r="O126" s="2" t="s">
        <v>49</v>
      </c>
      <c r="P126" s="1"/>
      <c r="Q126" s="1"/>
      <c r="R126" s="1"/>
      <c r="S126" s="1"/>
      <c r="U126" s="1"/>
      <c r="V126" s="1"/>
      <c r="W126" s="1"/>
      <c r="X126" s="1"/>
      <c r="Y126" s="1"/>
      <c r="AA126" s="1"/>
      <c r="AB126" s="1"/>
      <c r="AC126" s="1"/>
      <c r="AD126" s="1"/>
      <c r="AE126" s="1"/>
      <c r="AG126" s="2" t="s">
        <v>145</v>
      </c>
      <c r="AH126" s="1"/>
      <c r="AI126" s="1"/>
      <c r="AJ126" s="1"/>
      <c r="AK126" s="1"/>
    </row>
    <row r="127" spans="3:37" x14ac:dyDescent="0.25">
      <c r="C127" s="1"/>
      <c r="D127" s="1"/>
      <c r="E127" s="1"/>
      <c r="F127" s="1"/>
      <c r="G127" s="1"/>
      <c r="I127" s="1"/>
      <c r="J127" s="1"/>
      <c r="K127" s="1"/>
      <c r="L127" s="1"/>
      <c r="M127" s="1"/>
      <c r="O127" s="1"/>
      <c r="P127" s="1"/>
      <c r="Q127" s="1"/>
      <c r="R127" s="1"/>
      <c r="S127" s="1"/>
      <c r="U127" s="2" t="s">
        <v>144</v>
      </c>
      <c r="V127" s="1"/>
      <c r="W127" s="1"/>
      <c r="X127" s="1"/>
      <c r="Y127" s="1"/>
      <c r="AA127" s="2" t="s">
        <v>144</v>
      </c>
      <c r="AB127" s="1"/>
      <c r="AC127" s="1"/>
      <c r="AD127" s="1"/>
      <c r="AE127" s="1"/>
      <c r="AG127" s="1"/>
      <c r="AH127" s="1"/>
      <c r="AI127" s="1"/>
      <c r="AJ127" s="1"/>
      <c r="AK127" s="1"/>
    </row>
    <row r="128" spans="3:37" x14ac:dyDescent="0.25">
      <c r="C128" s="2" t="s">
        <v>43</v>
      </c>
      <c r="D128" s="1"/>
      <c r="E128" s="1"/>
      <c r="F128" s="1"/>
      <c r="G128" s="1"/>
      <c r="I128" s="2" t="s">
        <v>43</v>
      </c>
      <c r="J128" s="1"/>
      <c r="K128" s="1"/>
      <c r="L128" s="1"/>
      <c r="M128" s="1"/>
      <c r="O128" s="2" t="s">
        <v>43</v>
      </c>
      <c r="P128" s="1"/>
      <c r="Q128" s="1"/>
      <c r="R128" s="1"/>
      <c r="S128" s="1"/>
      <c r="U128" s="1"/>
      <c r="V128" s="1"/>
      <c r="W128" s="1"/>
      <c r="X128" s="1"/>
      <c r="Y128" s="1"/>
      <c r="AA128" s="1"/>
      <c r="AB128" s="1"/>
      <c r="AC128" s="1"/>
      <c r="AD128" s="1"/>
      <c r="AE128" s="1"/>
      <c r="AG128" s="2" t="s">
        <v>43</v>
      </c>
      <c r="AH128" s="1"/>
      <c r="AI128" s="1"/>
      <c r="AJ128" s="1"/>
      <c r="AK128" s="1"/>
    </row>
    <row r="129" spans="3:37" x14ac:dyDescent="0.25">
      <c r="C129" s="1"/>
      <c r="D129" s="1"/>
      <c r="E129" s="1"/>
      <c r="F129" s="1"/>
      <c r="G129" s="1"/>
      <c r="I129" s="1"/>
      <c r="J129" s="1"/>
      <c r="K129" s="1"/>
      <c r="L129" s="1"/>
      <c r="M129" s="1"/>
      <c r="O129" s="1"/>
      <c r="P129" s="1"/>
      <c r="Q129" s="1"/>
      <c r="R129" s="1"/>
      <c r="S129" s="1"/>
      <c r="U129" s="2" t="s">
        <v>43</v>
      </c>
      <c r="V129" s="1"/>
      <c r="W129" s="1"/>
      <c r="X129" s="1"/>
      <c r="Y129" s="1"/>
      <c r="AA129" s="2" t="s">
        <v>43</v>
      </c>
      <c r="AB129" s="1"/>
      <c r="AC129" s="1"/>
      <c r="AD129" s="1"/>
      <c r="AE129" s="1"/>
      <c r="AG129" s="1"/>
      <c r="AH129" s="1"/>
      <c r="AI129" s="1"/>
      <c r="AJ129" s="1"/>
      <c r="AK129" s="1"/>
    </row>
    <row r="130" spans="3:37" x14ac:dyDescent="0.25">
      <c r="C130" s="1" t="s">
        <v>50</v>
      </c>
      <c r="D130" s="1"/>
      <c r="E130" s="1"/>
      <c r="F130" s="1"/>
      <c r="G130" s="1"/>
      <c r="I130" s="1" t="s">
        <v>50</v>
      </c>
      <c r="J130" s="1"/>
      <c r="K130" s="1"/>
      <c r="L130" s="1"/>
      <c r="M130" s="1"/>
      <c r="O130" s="1" t="s">
        <v>50</v>
      </c>
      <c r="P130" s="1"/>
      <c r="Q130" s="1"/>
      <c r="R130" s="1"/>
      <c r="S130" s="1"/>
      <c r="U130" s="1"/>
      <c r="V130" s="1"/>
      <c r="W130" s="1"/>
      <c r="X130" s="1"/>
      <c r="Y130" s="1"/>
      <c r="AA130" s="1"/>
      <c r="AB130" s="1"/>
      <c r="AC130" s="1"/>
      <c r="AD130" s="1"/>
      <c r="AE130" s="1"/>
      <c r="AG130" s="1" t="s">
        <v>60</v>
      </c>
      <c r="AH130" s="1"/>
      <c r="AI130" s="1"/>
      <c r="AJ130" s="1"/>
      <c r="AK130" s="1"/>
    </row>
    <row r="131" spans="3:37" x14ac:dyDescent="0.25">
      <c r="C131" s="2" t="s">
        <v>1</v>
      </c>
      <c r="D131" s="2" t="s">
        <v>2</v>
      </c>
      <c r="E131" s="1"/>
      <c r="F131" s="1"/>
      <c r="G131" s="1"/>
      <c r="I131" s="2" t="s">
        <v>1</v>
      </c>
      <c r="J131" s="2" t="s">
        <v>2</v>
      </c>
      <c r="K131" s="1"/>
      <c r="L131" s="1"/>
      <c r="M131" s="1"/>
      <c r="O131" s="2" t="s">
        <v>1</v>
      </c>
      <c r="P131" s="2" t="s">
        <v>2</v>
      </c>
      <c r="Q131" s="1"/>
      <c r="R131" s="1"/>
      <c r="S131" s="1"/>
      <c r="U131" s="1" t="s">
        <v>63</v>
      </c>
      <c r="V131" s="1"/>
      <c r="W131" s="1"/>
      <c r="X131" s="1"/>
      <c r="Y131" s="1"/>
      <c r="AA131" s="1" t="s">
        <v>63</v>
      </c>
      <c r="AB131" s="1"/>
      <c r="AC131" s="1"/>
      <c r="AD131" s="1"/>
      <c r="AE131" s="1"/>
      <c r="AG131" s="2" t="s">
        <v>1</v>
      </c>
      <c r="AH131" s="2" t="s">
        <v>2</v>
      </c>
      <c r="AI131" s="1"/>
      <c r="AJ131" s="1"/>
      <c r="AK131" s="1"/>
    </row>
    <row r="132" spans="3:37" x14ac:dyDescent="0.25">
      <c r="C132" s="2" t="s">
        <v>3</v>
      </c>
      <c r="D132" s="2" t="s">
        <v>4</v>
      </c>
      <c r="E132" s="1"/>
      <c r="F132" s="1"/>
      <c r="G132" s="1"/>
      <c r="I132" s="2" t="s">
        <v>3</v>
      </c>
      <c r="J132" s="2" t="s">
        <v>134</v>
      </c>
      <c r="K132" s="1"/>
      <c r="L132" s="1"/>
      <c r="M132" s="1"/>
      <c r="O132" s="2" t="s">
        <v>3</v>
      </c>
      <c r="P132" s="2" t="s">
        <v>137</v>
      </c>
      <c r="Q132" s="1"/>
      <c r="R132" s="1"/>
      <c r="S132" s="1"/>
      <c r="U132" s="2" t="s">
        <v>1</v>
      </c>
      <c r="V132" s="2" t="s">
        <v>2</v>
      </c>
      <c r="W132" s="1"/>
      <c r="X132" s="1"/>
      <c r="Y132" s="1"/>
      <c r="AA132" s="2" t="s">
        <v>1</v>
      </c>
      <c r="AB132" s="2" t="s">
        <v>2</v>
      </c>
      <c r="AC132" s="1"/>
      <c r="AD132" s="1"/>
      <c r="AE132" s="1"/>
      <c r="AG132" s="2" t="s">
        <v>3</v>
      </c>
      <c r="AH132" s="2" t="s">
        <v>137</v>
      </c>
      <c r="AI132" s="1"/>
      <c r="AJ132" s="1"/>
      <c r="AK132" s="1"/>
    </row>
    <row r="133" spans="3:37" x14ac:dyDescent="0.25">
      <c r="C133" s="2" t="s">
        <v>5</v>
      </c>
      <c r="D133" s="2" t="s">
        <v>6</v>
      </c>
      <c r="E133" s="1"/>
      <c r="F133" s="1"/>
      <c r="G133" s="1"/>
      <c r="I133" s="2" t="s">
        <v>5</v>
      </c>
      <c r="J133" s="2" t="s">
        <v>6</v>
      </c>
      <c r="K133" s="1"/>
      <c r="L133" s="1"/>
      <c r="M133" s="1"/>
      <c r="O133" s="2" t="s">
        <v>5</v>
      </c>
      <c r="P133" s="2" t="s">
        <v>6</v>
      </c>
      <c r="Q133" s="1"/>
      <c r="R133" s="1"/>
      <c r="S133" s="1"/>
      <c r="U133" s="2" t="s">
        <v>3</v>
      </c>
      <c r="V133" s="2" t="s">
        <v>4</v>
      </c>
      <c r="W133" s="1"/>
      <c r="X133" s="1"/>
      <c r="Y133" s="1"/>
      <c r="AA133" s="2" t="s">
        <v>3</v>
      </c>
      <c r="AB133" s="2" t="s">
        <v>134</v>
      </c>
      <c r="AC133" s="1"/>
      <c r="AD133" s="1"/>
      <c r="AE133" s="1"/>
      <c r="AG133" s="2" t="s">
        <v>5</v>
      </c>
      <c r="AH133" s="2" t="s">
        <v>6</v>
      </c>
      <c r="AI133" s="1"/>
      <c r="AJ133" s="1"/>
      <c r="AK133" s="1"/>
    </row>
    <row r="134" spans="3:37" x14ac:dyDescent="0.25">
      <c r="C134" s="2" t="s">
        <v>7</v>
      </c>
      <c r="D134" s="2" t="s">
        <v>171</v>
      </c>
      <c r="E134" s="1"/>
      <c r="F134" s="1"/>
      <c r="G134" s="1"/>
      <c r="I134" s="2" t="s">
        <v>7</v>
      </c>
      <c r="J134" s="2" t="s">
        <v>171</v>
      </c>
      <c r="K134" s="1"/>
      <c r="L134" s="1"/>
      <c r="M134" s="1"/>
      <c r="O134" s="2" t="s">
        <v>7</v>
      </c>
      <c r="P134" s="2" t="s">
        <v>171</v>
      </c>
      <c r="Q134" s="1"/>
      <c r="R134" s="1"/>
      <c r="S134" s="1"/>
      <c r="U134" s="2" t="s">
        <v>5</v>
      </c>
      <c r="V134" s="2" t="s">
        <v>6</v>
      </c>
      <c r="W134" s="1"/>
      <c r="X134" s="1"/>
      <c r="Y134" s="1"/>
      <c r="AA134" s="2" t="s">
        <v>5</v>
      </c>
      <c r="AB134" s="2" t="s">
        <v>6</v>
      </c>
      <c r="AC134" s="1"/>
      <c r="AD134" s="1"/>
      <c r="AE134" s="1"/>
      <c r="AG134" s="2" t="s">
        <v>7</v>
      </c>
      <c r="AH134" s="2" t="s">
        <v>171</v>
      </c>
      <c r="AI134" s="1"/>
      <c r="AJ134" s="1"/>
      <c r="AK134" s="1"/>
    </row>
    <row r="135" spans="3:37" x14ac:dyDescent="0.25">
      <c r="C135" s="2" t="s">
        <v>9</v>
      </c>
      <c r="D135" s="2" t="s">
        <v>10</v>
      </c>
      <c r="E135" s="1"/>
      <c r="F135" s="1"/>
      <c r="G135" s="1"/>
      <c r="I135" s="2" t="s">
        <v>9</v>
      </c>
      <c r="J135" s="2" t="s">
        <v>10</v>
      </c>
      <c r="K135" s="1"/>
      <c r="L135" s="1"/>
      <c r="M135" s="1"/>
      <c r="O135" s="2" t="s">
        <v>9</v>
      </c>
      <c r="P135" s="2" t="s">
        <v>10</v>
      </c>
      <c r="Q135" s="1"/>
      <c r="R135" s="1"/>
      <c r="S135" s="1"/>
      <c r="U135" s="2" t="s">
        <v>7</v>
      </c>
      <c r="V135" s="2" t="s">
        <v>171</v>
      </c>
      <c r="W135" s="1"/>
      <c r="X135" s="1"/>
      <c r="Y135" s="1"/>
      <c r="AA135" s="2" t="s">
        <v>7</v>
      </c>
      <c r="AB135" s="2" t="s">
        <v>171</v>
      </c>
      <c r="AC135" s="1"/>
      <c r="AD135" s="1"/>
      <c r="AE135" s="1"/>
      <c r="AG135" s="2" t="s">
        <v>9</v>
      </c>
      <c r="AH135" s="2" t="s">
        <v>142</v>
      </c>
      <c r="AI135" s="1"/>
      <c r="AJ135" s="1"/>
      <c r="AK135" s="1"/>
    </row>
    <row r="136" spans="3:37" x14ac:dyDescent="0.25">
      <c r="C136" s="1"/>
      <c r="D136" s="1"/>
      <c r="E136" s="1"/>
      <c r="F136" s="1"/>
      <c r="G136" s="1"/>
      <c r="I136" s="1"/>
      <c r="J136" s="1"/>
      <c r="K136" s="1"/>
      <c r="L136" s="1"/>
      <c r="M136" s="1"/>
      <c r="O136" s="1"/>
      <c r="P136" s="1"/>
      <c r="Q136" s="1"/>
      <c r="R136" s="1"/>
      <c r="S136" s="1"/>
      <c r="U136" s="2" t="s">
        <v>9</v>
      </c>
      <c r="V136" s="2" t="s">
        <v>142</v>
      </c>
      <c r="W136" s="1"/>
      <c r="X136" s="1"/>
      <c r="Y136" s="1"/>
      <c r="AA136" s="2" t="s">
        <v>9</v>
      </c>
      <c r="AB136" s="2" t="s">
        <v>142</v>
      </c>
      <c r="AC136" s="1"/>
      <c r="AD136" s="1"/>
      <c r="AE136" s="1"/>
      <c r="AG136" s="1"/>
      <c r="AH136" s="1"/>
      <c r="AI136" s="1"/>
      <c r="AJ136" s="1"/>
      <c r="AK136" s="1"/>
    </row>
    <row r="137" spans="3:37" x14ac:dyDescent="0.25">
      <c r="C137" s="3" t="s">
        <v>11</v>
      </c>
      <c r="D137" s="4" t="s">
        <v>12</v>
      </c>
      <c r="E137" s="4" t="s">
        <v>13</v>
      </c>
      <c r="F137" s="4" t="s">
        <v>14</v>
      </c>
      <c r="G137" s="4" t="s">
        <v>15</v>
      </c>
      <c r="I137" s="3" t="s">
        <v>11</v>
      </c>
      <c r="J137" s="4" t="s">
        <v>12</v>
      </c>
      <c r="K137" s="4" t="s">
        <v>13</v>
      </c>
      <c r="L137" s="4" t="s">
        <v>14</v>
      </c>
      <c r="M137" s="4" t="s">
        <v>15</v>
      </c>
      <c r="O137" s="3" t="s">
        <v>11</v>
      </c>
      <c r="P137" s="4" t="s">
        <v>12</v>
      </c>
      <c r="Q137" s="4" t="s">
        <v>13</v>
      </c>
      <c r="R137" s="4" t="s">
        <v>14</v>
      </c>
      <c r="S137" s="4" t="s">
        <v>15</v>
      </c>
      <c r="U137" s="1"/>
      <c r="V137" s="1"/>
      <c r="W137" s="1"/>
      <c r="X137" s="1"/>
      <c r="Y137" s="1"/>
      <c r="AA137" s="1"/>
      <c r="AB137" s="1"/>
      <c r="AC137" s="1"/>
      <c r="AD137" s="1"/>
      <c r="AE137" s="1"/>
      <c r="AG137" s="3" t="s">
        <v>11</v>
      </c>
      <c r="AH137" s="4" t="s">
        <v>12</v>
      </c>
      <c r="AI137" s="4" t="s">
        <v>13</v>
      </c>
      <c r="AJ137" s="4" t="s">
        <v>14</v>
      </c>
      <c r="AK137" s="4" t="s">
        <v>15</v>
      </c>
    </row>
    <row r="138" spans="3:37" x14ac:dyDescent="0.25">
      <c r="C138" s="5" t="s">
        <v>16</v>
      </c>
      <c r="D138" s="6"/>
      <c r="E138" s="7" t="s">
        <v>13</v>
      </c>
      <c r="F138" s="6"/>
      <c r="G138" s="6"/>
      <c r="I138" s="5" t="s">
        <v>16</v>
      </c>
      <c r="J138" s="6"/>
      <c r="K138" s="7" t="s">
        <v>13</v>
      </c>
      <c r="L138" s="6"/>
      <c r="M138" s="6"/>
      <c r="O138" s="5" t="s">
        <v>16</v>
      </c>
      <c r="P138" s="6"/>
      <c r="Q138" s="7" t="s">
        <v>13</v>
      </c>
      <c r="R138" s="6"/>
      <c r="S138" s="6"/>
      <c r="U138" s="3" t="s">
        <v>11</v>
      </c>
      <c r="V138" s="4" t="s">
        <v>12</v>
      </c>
      <c r="W138" s="4" t="s">
        <v>13</v>
      </c>
      <c r="X138" s="4" t="s">
        <v>14</v>
      </c>
      <c r="Y138" s="4" t="s">
        <v>15</v>
      </c>
      <c r="AA138" s="3" t="s">
        <v>11</v>
      </c>
      <c r="AB138" s="4" t="s">
        <v>12</v>
      </c>
      <c r="AC138" s="4" t="s">
        <v>13</v>
      </c>
      <c r="AD138" s="4" t="s">
        <v>14</v>
      </c>
      <c r="AE138" s="4" t="s">
        <v>15</v>
      </c>
      <c r="AG138" s="1"/>
      <c r="AH138" s="1"/>
      <c r="AI138" s="1"/>
      <c r="AJ138" s="1"/>
      <c r="AK138" s="1"/>
    </row>
    <row r="139" spans="3:37" x14ac:dyDescent="0.25">
      <c r="C139" s="8" t="s">
        <v>48</v>
      </c>
      <c r="D139" s="9">
        <v>3800</v>
      </c>
      <c r="E139" s="7" t="s">
        <v>18</v>
      </c>
      <c r="F139" s="10">
        <v>2.25</v>
      </c>
      <c r="G139" s="9">
        <f>D139*F139</f>
        <v>8550</v>
      </c>
      <c r="I139" s="8" t="s">
        <v>48</v>
      </c>
      <c r="J139" s="9">
        <v>3800</v>
      </c>
      <c r="K139" s="7" t="s">
        <v>18</v>
      </c>
      <c r="L139" s="10">
        <v>2.2000000000000002</v>
      </c>
      <c r="M139" s="9">
        <f>J139*L139</f>
        <v>8360</v>
      </c>
      <c r="O139" s="8" t="s">
        <v>48</v>
      </c>
      <c r="P139" s="9">
        <v>3800</v>
      </c>
      <c r="Q139" s="7" t="s">
        <v>18</v>
      </c>
      <c r="R139" s="10">
        <v>2.15</v>
      </c>
      <c r="S139" s="9">
        <f>P139*R139</f>
        <v>8170</v>
      </c>
      <c r="U139" s="1"/>
      <c r="V139" s="1"/>
      <c r="W139" s="1"/>
      <c r="X139" s="1"/>
      <c r="Y139" s="1"/>
      <c r="AA139" s="1"/>
      <c r="AB139" s="1"/>
      <c r="AC139" s="1"/>
      <c r="AD139" s="1"/>
      <c r="AE139" s="1"/>
      <c r="AG139" s="2" t="s">
        <v>144</v>
      </c>
      <c r="AH139" s="1"/>
      <c r="AI139" s="1"/>
      <c r="AJ139" s="1"/>
      <c r="AK139" s="1"/>
    </row>
    <row r="140" spans="3:37" x14ac:dyDescent="0.25">
      <c r="C140" s="8" t="s">
        <v>19</v>
      </c>
      <c r="D140" s="9">
        <v>1500</v>
      </c>
      <c r="E140" s="7" t="s">
        <v>18</v>
      </c>
      <c r="F140" s="10">
        <v>0.85</v>
      </c>
      <c r="G140" s="9">
        <f>D140*F140</f>
        <v>1275</v>
      </c>
      <c r="I140" s="8" t="s">
        <v>19</v>
      </c>
      <c r="J140" s="9">
        <v>1500</v>
      </c>
      <c r="K140" s="7" t="s">
        <v>18</v>
      </c>
      <c r="L140" s="10">
        <v>0.85</v>
      </c>
      <c r="M140" s="9">
        <f>J140*L140</f>
        <v>1275</v>
      </c>
      <c r="O140" s="8" t="s">
        <v>19</v>
      </c>
      <c r="P140" s="9">
        <v>1500</v>
      </c>
      <c r="Q140" s="7" t="s">
        <v>18</v>
      </c>
      <c r="R140" s="10">
        <v>0.85</v>
      </c>
      <c r="S140" s="9">
        <f>P140*R140</f>
        <v>1275</v>
      </c>
      <c r="U140" s="2" t="s">
        <v>144</v>
      </c>
      <c r="V140" s="1"/>
      <c r="W140" s="1"/>
      <c r="X140" s="1"/>
      <c r="Y140" s="1"/>
      <c r="AA140" s="2" t="s">
        <v>144</v>
      </c>
      <c r="AB140" s="1"/>
      <c r="AC140" s="1"/>
      <c r="AD140" s="1"/>
      <c r="AE140" s="1"/>
      <c r="AG140" s="1"/>
      <c r="AH140" s="1"/>
      <c r="AI140" s="1"/>
      <c r="AJ140" s="1"/>
      <c r="AK140" s="1"/>
    </row>
    <row r="141" spans="3:37" x14ac:dyDescent="0.25">
      <c r="C141" s="8" t="s">
        <v>20</v>
      </c>
      <c r="D141" s="9"/>
      <c r="E141" s="7" t="s">
        <v>21</v>
      </c>
      <c r="F141" s="9"/>
      <c r="G141" s="9">
        <v>870</v>
      </c>
      <c r="I141" s="8" t="s">
        <v>20</v>
      </c>
      <c r="J141" s="9"/>
      <c r="K141" s="7" t="s">
        <v>21</v>
      </c>
      <c r="L141" s="9"/>
      <c r="M141" s="9">
        <v>870</v>
      </c>
      <c r="O141" s="8" t="s">
        <v>20</v>
      </c>
      <c r="P141" s="9"/>
      <c r="Q141" s="7" t="s">
        <v>21</v>
      </c>
      <c r="R141" s="9"/>
      <c r="S141" s="9">
        <v>870</v>
      </c>
      <c r="U141" s="1"/>
      <c r="V141" s="1"/>
      <c r="W141" s="1"/>
      <c r="X141" s="1"/>
      <c r="Y141" s="1"/>
      <c r="AA141" s="1"/>
      <c r="AB141" s="1"/>
      <c r="AC141" s="1"/>
      <c r="AD141" s="1"/>
      <c r="AE141" s="1"/>
      <c r="AG141" s="2" t="s">
        <v>43</v>
      </c>
      <c r="AH141" s="1"/>
      <c r="AI141" s="1"/>
      <c r="AJ141" s="1"/>
      <c r="AK141" s="1"/>
    </row>
    <row r="142" spans="3:37" x14ac:dyDescent="0.25">
      <c r="C142" s="5" t="s">
        <v>22</v>
      </c>
      <c r="D142" s="6"/>
      <c r="E142" s="7" t="s">
        <v>13</v>
      </c>
      <c r="F142" s="6"/>
      <c r="G142" s="6">
        <f>SUM(G139:G141)</f>
        <v>10695</v>
      </c>
      <c r="I142" s="5" t="s">
        <v>22</v>
      </c>
      <c r="J142" s="6"/>
      <c r="K142" s="7" t="s">
        <v>13</v>
      </c>
      <c r="L142" s="6"/>
      <c r="M142" s="6">
        <f>SUM(M139:M141)</f>
        <v>10505</v>
      </c>
      <c r="O142" s="5" t="s">
        <v>22</v>
      </c>
      <c r="P142" s="6"/>
      <c r="Q142" s="7" t="s">
        <v>13</v>
      </c>
      <c r="R142" s="6"/>
      <c r="S142" s="6">
        <f>SUM(S139:S141)</f>
        <v>10315</v>
      </c>
      <c r="U142" s="2" t="s">
        <v>43</v>
      </c>
      <c r="V142" s="1"/>
      <c r="W142" s="1"/>
      <c r="X142" s="1"/>
      <c r="Y142" s="1"/>
      <c r="AA142" s="2" t="s">
        <v>43</v>
      </c>
      <c r="AB142" s="1"/>
      <c r="AC142" s="1"/>
      <c r="AD142" s="1"/>
      <c r="AE142" s="1"/>
      <c r="AG142" s="1"/>
      <c r="AH142" s="1"/>
      <c r="AI142" s="1"/>
      <c r="AJ142" s="1"/>
      <c r="AK142" s="1"/>
    </row>
    <row r="143" spans="3:37" x14ac:dyDescent="0.25">
      <c r="C143" s="8" t="s">
        <v>13</v>
      </c>
      <c r="D143" s="9"/>
      <c r="E143" s="7" t="s">
        <v>13</v>
      </c>
      <c r="F143" s="9"/>
      <c r="G143" s="9"/>
      <c r="I143" s="8" t="s">
        <v>13</v>
      </c>
      <c r="J143" s="9"/>
      <c r="K143" s="7" t="s">
        <v>13</v>
      </c>
      <c r="L143" s="9"/>
      <c r="M143" s="9"/>
      <c r="O143" s="8" t="s">
        <v>13</v>
      </c>
      <c r="P143" s="9"/>
      <c r="Q143" s="7" t="s">
        <v>13</v>
      </c>
      <c r="R143" s="9"/>
      <c r="S143" s="9"/>
      <c r="U143" s="1"/>
      <c r="V143" s="1"/>
      <c r="W143" s="1"/>
      <c r="X143" s="1"/>
      <c r="Y143" s="1"/>
      <c r="AA143" s="1"/>
      <c r="AB143" s="1"/>
      <c r="AC143" s="1"/>
      <c r="AD143" s="1"/>
      <c r="AE143" s="1"/>
      <c r="AG143" s="1" t="s">
        <v>61</v>
      </c>
      <c r="AH143" s="1"/>
      <c r="AI143" s="1"/>
      <c r="AJ143" s="1"/>
      <c r="AK143" s="1"/>
    </row>
    <row r="144" spans="3:37" x14ac:dyDescent="0.25">
      <c r="C144" s="5" t="s">
        <v>23</v>
      </c>
      <c r="D144" s="6"/>
      <c r="E144" s="7" t="s">
        <v>13</v>
      </c>
      <c r="F144" s="6"/>
      <c r="G144" s="6"/>
      <c r="I144" s="5" t="s">
        <v>23</v>
      </c>
      <c r="J144" s="6"/>
      <c r="K144" s="7" t="s">
        <v>13</v>
      </c>
      <c r="L144" s="6"/>
      <c r="M144" s="6"/>
      <c r="O144" s="5" t="s">
        <v>23</v>
      </c>
      <c r="P144" s="6"/>
      <c r="Q144" s="7" t="s">
        <v>13</v>
      </c>
      <c r="R144" s="6"/>
      <c r="S144" s="6"/>
      <c r="U144" s="1" t="s">
        <v>65</v>
      </c>
      <c r="V144" s="1"/>
      <c r="W144" s="1"/>
      <c r="X144" s="1"/>
      <c r="Y144" s="1"/>
      <c r="AA144" s="1" t="s">
        <v>65</v>
      </c>
      <c r="AB144" s="1"/>
      <c r="AC144" s="1"/>
      <c r="AD144" s="1"/>
      <c r="AE144" s="1"/>
      <c r="AG144" s="2" t="s">
        <v>1</v>
      </c>
      <c r="AH144" s="2" t="s">
        <v>2</v>
      </c>
      <c r="AI144" s="1"/>
      <c r="AJ144" s="1"/>
      <c r="AK144" s="1"/>
    </row>
    <row r="145" spans="3:37" x14ac:dyDescent="0.25">
      <c r="C145" s="8" t="s">
        <v>24</v>
      </c>
      <c r="D145" s="9">
        <v>-225</v>
      </c>
      <c r="E145" s="7" t="s">
        <v>18</v>
      </c>
      <c r="F145" s="10">
        <v>5</v>
      </c>
      <c r="G145" s="9">
        <f>D145*F145</f>
        <v>-1125</v>
      </c>
      <c r="I145" s="8" t="s">
        <v>24</v>
      </c>
      <c r="J145" s="9">
        <v>-225</v>
      </c>
      <c r="K145" s="7" t="s">
        <v>18</v>
      </c>
      <c r="L145" s="10">
        <v>5</v>
      </c>
      <c r="M145" s="9">
        <f>J145*L145</f>
        <v>-1125</v>
      </c>
      <c r="O145" s="8" t="s">
        <v>24</v>
      </c>
      <c r="P145" s="9">
        <v>-225</v>
      </c>
      <c r="Q145" s="7" t="s">
        <v>18</v>
      </c>
      <c r="R145" s="10">
        <v>5</v>
      </c>
      <c r="S145" s="9">
        <f>P145*R145</f>
        <v>-1125</v>
      </c>
      <c r="U145" s="2" t="s">
        <v>1</v>
      </c>
      <c r="V145" s="2" t="s">
        <v>2</v>
      </c>
      <c r="W145" s="1"/>
      <c r="X145" s="1"/>
      <c r="Y145" s="1"/>
      <c r="AA145" s="2" t="s">
        <v>1</v>
      </c>
      <c r="AB145" s="2" t="s">
        <v>2</v>
      </c>
      <c r="AC145" s="1"/>
      <c r="AD145" s="1"/>
      <c r="AE145" s="1"/>
      <c r="AG145" s="2" t="s">
        <v>3</v>
      </c>
      <c r="AH145" s="2" t="s">
        <v>137</v>
      </c>
      <c r="AI145" s="1"/>
      <c r="AJ145" s="1"/>
      <c r="AK145" s="1"/>
    </row>
    <row r="146" spans="3:37" x14ac:dyDescent="0.25">
      <c r="C146" s="8" t="s">
        <v>25</v>
      </c>
      <c r="D146" s="9">
        <v>-20</v>
      </c>
      <c r="E146" s="7" t="s">
        <v>26</v>
      </c>
      <c r="F146" s="10"/>
      <c r="G146" s="9"/>
      <c r="I146" s="8" t="s">
        <v>25</v>
      </c>
      <c r="J146" s="9">
        <v>-20</v>
      </c>
      <c r="K146" s="7" t="s">
        <v>26</v>
      </c>
      <c r="L146" s="10"/>
      <c r="M146" s="9"/>
      <c r="O146" s="8" t="s">
        <v>25</v>
      </c>
      <c r="P146" s="9">
        <v>-20</v>
      </c>
      <c r="Q146" s="7" t="s">
        <v>26</v>
      </c>
      <c r="R146" s="10"/>
      <c r="S146" s="9"/>
      <c r="U146" s="2" t="s">
        <v>3</v>
      </c>
      <c r="V146" s="2" t="s">
        <v>4</v>
      </c>
      <c r="W146" s="1"/>
      <c r="X146" s="1"/>
      <c r="Y146" s="1"/>
      <c r="AA146" s="2" t="s">
        <v>3</v>
      </c>
      <c r="AB146" s="2" t="s">
        <v>134</v>
      </c>
      <c r="AC146" s="1"/>
      <c r="AD146" s="1"/>
      <c r="AE146" s="1"/>
      <c r="AG146" s="2" t="s">
        <v>5</v>
      </c>
      <c r="AH146" s="2" t="s">
        <v>6</v>
      </c>
      <c r="AI146" s="1"/>
      <c r="AJ146" s="1"/>
      <c r="AK146" s="1"/>
    </row>
    <row r="147" spans="3:37" x14ac:dyDescent="0.25">
      <c r="C147" s="5" t="s">
        <v>27</v>
      </c>
      <c r="D147" s="6"/>
      <c r="E147" s="7" t="s">
        <v>13</v>
      </c>
      <c r="F147" s="6"/>
      <c r="G147" s="6">
        <f>SUM(G144:G146)</f>
        <v>-1125</v>
      </c>
      <c r="I147" s="5" t="s">
        <v>27</v>
      </c>
      <c r="J147" s="6"/>
      <c r="K147" s="7" t="s">
        <v>13</v>
      </c>
      <c r="L147" s="6"/>
      <c r="M147" s="6">
        <f>SUM(M144:M146)</f>
        <v>-1125</v>
      </c>
      <c r="O147" s="5" t="s">
        <v>27</v>
      </c>
      <c r="P147" s="6"/>
      <c r="Q147" s="7" t="s">
        <v>13</v>
      </c>
      <c r="R147" s="6"/>
      <c r="S147" s="6">
        <f>SUM(S144:S146)</f>
        <v>-1125</v>
      </c>
      <c r="U147" s="2" t="s">
        <v>5</v>
      </c>
      <c r="V147" s="2" t="s">
        <v>6</v>
      </c>
      <c r="W147" s="1"/>
      <c r="X147" s="1"/>
      <c r="Y147" s="1"/>
      <c r="AA147" s="2" t="s">
        <v>5</v>
      </c>
      <c r="AB147" s="2" t="s">
        <v>6</v>
      </c>
      <c r="AC147" s="1"/>
      <c r="AD147" s="1"/>
      <c r="AE147" s="1"/>
      <c r="AG147" s="2" t="s">
        <v>7</v>
      </c>
      <c r="AH147" s="2" t="s">
        <v>171</v>
      </c>
      <c r="AI147" s="1"/>
      <c r="AJ147" s="1"/>
      <c r="AK147" s="1"/>
    </row>
    <row r="148" spans="3:37" x14ac:dyDescent="0.25">
      <c r="C148" s="5" t="s">
        <v>28</v>
      </c>
      <c r="D148" s="6"/>
      <c r="E148" s="7" t="s">
        <v>13</v>
      </c>
      <c r="F148" s="6"/>
      <c r="G148" s="6">
        <f>SUM(G142,G147)</f>
        <v>9570</v>
      </c>
      <c r="I148" s="5" t="s">
        <v>28</v>
      </c>
      <c r="J148" s="6"/>
      <c r="K148" s="7" t="s">
        <v>13</v>
      </c>
      <c r="L148" s="6"/>
      <c r="M148" s="6">
        <f>SUM(M142,M147)</f>
        <v>9380</v>
      </c>
      <c r="O148" s="5" t="s">
        <v>28</v>
      </c>
      <c r="P148" s="6"/>
      <c r="Q148" s="7" t="s">
        <v>13</v>
      </c>
      <c r="R148" s="6"/>
      <c r="S148" s="6">
        <f>SUM(S142,S147)</f>
        <v>9190</v>
      </c>
      <c r="U148" s="2" t="s">
        <v>7</v>
      </c>
      <c r="V148" s="2" t="s">
        <v>171</v>
      </c>
      <c r="W148" s="1"/>
      <c r="X148" s="1"/>
      <c r="Y148" s="1"/>
      <c r="AA148" s="2" t="s">
        <v>7</v>
      </c>
      <c r="AB148" s="2" t="s">
        <v>171</v>
      </c>
      <c r="AC148" s="1"/>
      <c r="AD148" s="1"/>
      <c r="AE148" s="1"/>
      <c r="AG148" s="2" t="s">
        <v>9</v>
      </c>
      <c r="AH148" s="2" t="s">
        <v>142</v>
      </c>
      <c r="AI148" s="1"/>
      <c r="AJ148" s="1"/>
      <c r="AK148" s="1"/>
    </row>
    <row r="149" spans="3:37" x14ac:dyDescent="0.25">
      <c r="C149" s="8" t="s">
        <v>13</v>
      </c>
      <c r="D149" s="9"/>
      <c r="E149" s="7" t="s">
        <v>13</v>
      </c>
      <c r="F149" s="9"/>
      <c r="G149" s="9"/>
      <c r="I149" s="8" t="s">
        <v>13</v>
      </c>
      <c r="J149" s="9"/>
      <c r="K149" s="7" t="s">
        <v>13</v>
      </c>
      <c r="L149" s="9"/>
      <c r="M149" s="9"/>
      <c r="O149" s="8" t="s">
        <v>13</v>
      </c>
      <c r="P149" s="9"/>
      <c r="Q149" s="7" t="s">
        <v>13</v>
      </c>
      <c r="R149" s="9"/>
      <c r="S149" s="9"/>
      <c r="U149" s="2" t="s">
        <v>9</v>
      </c>
      <c r="V149" s="2" t="s">
        <v>142</v>
      </c>
      <c r="W149" s="1"/>
      <c r="X149" s="1"/>
      <c r="Y149" s="1"/>
      <c r="AA149" s="2" t="s">
        <v>9</v>
      </c>
      <c r="AB149" s="2" t="s">
        <v>142</v>
      </c>
      <c r="AC149" s="1"/>
      <c r="AD149" s="1"/>
      <c r="AE149" s="1"/>
      <c r="AG149" s="1"/>
      <c r="AH149" s="1"/>
      <c r="AI149" s="1"/>
      <c r="AJ149" s="1"/>
      <c r="AK149" s="1"/>
    </row>
    <row r="150" spans="3:37" x14ac:dyDescent="0.25">
      <c r="C150" s="5" t="s">
        <v>29</v>
      </c>
      <c r="D150" s="6"/>
      <c r="E150" s="7" t="s">
        <v>13</v>
      </c>
      <c r="F150" s="6"/>
      <c r="G150" s="6"/>
      <c r="I150" s="5" t="s">
        <v>29</v>
      </c>
      <c r="J150" s="6"/>
      <c r="K150" s="7" t="s">
        <v>13</v>
      </c>
      <c r="L150" s="6"/>
      <c r="M150" s="6"/>
      <c r="O150" s="5" t="s">
        <v>29</v>
      </c>
      <c r="P150" s="6"/>
      <c r="Q150" s="7" t="s">
        <v>13</v>
      </c>
      <c r="R150" s="6"/>
      <c r="S150" s="6"/>
      <c r="U150" s="1"/>
      <c r="V150" s="1"/>
      <c r="W150" s="1"/>
      <c r="X150" s="1"/>
      <c r="Y150" s="1"/>
      <c r="AA150" s="1"/>
      <c r="AB150" s="1"/>
      <c r="AC150" s="1"/>
      <c r="AD150" s="1"/>
      <c r="AE150" s="1"/>
      <c r="AG150" s="3" t="s">
        <v>11</v>
      </c>
      <c r="AH150" s="4" t="s">
        <v>12</v>
      </c>
      <c r="AI150" s="4" t="s">
        <v>13</v>
      </c>
      <c r="AJ150" s="4" t="s">
        <v>14</v>
      </c>
      <c r="AK150" s="4" t="s">
        <v>15</v>
      </c>
    </row>
    <row r="151" spans="3:37" x14ac:dyDescent="0.25">
      <c r="C151" s="8" t="s">
        <v>30</v>
      </c>
      <c r="D151" s="9">
        <v>-1</v>
      </c>
      <c r="E151" s="7" t="s">
        <v>13</v>
      </c>
      <c r="F151" s="9">
        <v>725</v>
      </c>
      <c r="G151" s="9">
        <f t="shared" ref="G151:G160" si="4">D151*F151</f>
        <v>-725</v>
      </c>
      <c r="I151" s="8" t="s">
        <v>30</v>
      </c>
      <c r="J151" s="9">
        <v>-1</v>
      </c>
      <c r="K151" s="7" t="s">
        <v>13</v>
      </c>
      <c r="L151" s="9">
        <v>725</v>
      </c>
      <c r="M151" s="9">
        <f>J151*L151</f>
        <v>-725</v>
      </c>
      <c r="O151" s="8" t="s">
        <v>30</v>
      </c>
      <c r="P151" s="9">
        <v>-1</v>
      </c>
      <c r="Q151" s="7" t="s">
        <v>13</v>
      </c>
      <c r="R151" s="9">
        <v>725</v>
      </c>
      <c r="S151" s="9">
        <f>P151*R151</f>
        <v>-725</v>
      </c>
      <c r="U151" s="3" t="s">
        <v>11</v>
      </c>
      <c r="V151" s="4" t="s">
        <v>12</v>
      </c>
      <c r="W151" s="4" t="s">
        <v>13</v>
      </c>
      <c r="X151" s="4" t="s">
        <v>14</v>
      </c>
      <c r="Y151" s="4" t="s">
        <v>15</v>
      </c>
      <c r="AA151" s="3" t="s">
        <v>11</v>
      </c>
      <c r="AB151" s="4" t="s">
        <v>12</v>
      </c>
      <c r="AC151" s="4" t="s">
        <v>13</v>
      </c>
      <c r="AD151" s="4" t="s">
        <v>14</v>
      </c>
      <c r="AE151" s="4" t="s">
        <v>15</v>
      </c>
      <c r="AG151" s="1"/>
      <c r="AH151" s="1"/>
      <c r="AI151" s="1"/>
      <c r="AJ151" s="1"/>
      <c r="AK151" s="1"/>
    </row>
    <row r="152" spans="3:37" x14ac:dyDescent="0.25">
      <c r="C152" s="8" t="s">
        <v>31</v>
      </c>
      <c r="D152" s="9">
        <v>-3</v>
      </c>
      <c r="E152" s="7" t="s">
        <v>13</v>
      </c>
      <c r="F152" s="9">
        <v>225</v>
      </c>
      <c r="G152" s="9">
        <f t="shared" si="4"/>
        <v>-675</v>
      </c>
      <c r="I152" s="8" t="s">
        <v>31</v>
      </c>
      <c r="J152" s="9">
        <v>-3</v>
      </c>
      <c r="K152" s="7" t="s">
        <v>13</v>
      </c>
      <c r="L152" s="9">
        <v>225</v>
      </c>
      <c r="M152" s="9">
        <f>J152*L152</f>
        <v>-675</v>
      </c>
      <c r="O152" s="8" t="s">
        <v>31</v>
      </c>
      <c r="P152" s="9">
        <v>-3</v>
      </c>
      <c r="Q152" s="7" t="s">
        <v>13</v>
      </c>
      <c r="R152" s="9">
        <v>225</v>
      </c>
      <c r="S152" s="9">
        <f>P152*R152</f>
        <v>-675</v>
      </c>
      <c r="U152" s="1"/>
      <c r="V152" s="1"/>
      <c r="W152" s="1"/>
      <c r="X152" s="1"/>
      <c r="Y152" s="1"/>
      <c r="AA152" s="1"/>
      <c r="AB152" s="1"/>
      <c r="AC152" s="1"/>
      <c r="AD152" s="1"/>
      <c r="AE152" s="1"/>
      <c r="AG152" s="2" t="s">
        <v>144</v>
      </c>
      <c r="AH152" s="1"/>
      <c r="AI152" s="1"/>
      <c r="AJ152" s="1"/>
      <c r="AK152" s="1"/>
    </row>
    <row r="153" spans="3:37" x14ac:dyDescent="0.25">
      <c r="C153" s="8" t="s">
        <v>32</v>
      </c>
      <c r="D153" s="9">
        <v>-20</v>
      </c>
      <c r="E153" s="7" t="s">
        <v>13</v>
      </c>
      <c r="F153" s="9">
        <v>20</v>
      </c>
      <c r="G153" s="9">
        <f t="shared" si="4"/>
        <v>-400</v>
      </c>
      <c r="I153" s="8" t="s">
        <v>32</v>
      </c>
      <c r="J153" s="9">
        <v>-20</v>
      </c>
      <c r="K153" s="7" t="s">
        <v>13</v>
      </c>
      <c r="L153" s="9">
        <v>20</v>
      </c>
      <c r="M153" s="9">
        <f>J153*L153</f>
        <v>-400</v>
      </c>
      <c r="O153" s="8" t="s">
        <v>32</v>
      </c>
      <c r="P153" s="9">
        <v>-20</v>
      </c>
      <c r="Q153" s="7" t="s">
        <v>13</v>
      </c>
      <c r="R153" s="9">
        <v>20</v>
      </c>
      <c r="S153" s="9">
        <f>P153*R153</f>
        <v>-400</v>
      </c>
      <c r="U153" s="2" t="s">
        <v>144</v>
      </c>
      <c r="V153" s="1"/>
      <c r="W153" s="1"/>
      <c r="X153" s="1"/>
      <c r="Y153" s="1"/>
      <c r="AA153" s="2" t="s">
        <v>144</v>
      </c>
      <c r="AB153" s="1"/>
      <c r="AC153" s="1"/>
      <c r="AD153" s="1"/>
      <c r="AE153" s="1"/>
      <c r="AG153" s="1"/>
      <c r="AH153" s="1"/>
      <c r="AI153" s="1"/>
      <c r="AJ153" s="1"/>
      <c r="AK153" s="1"/>
    </row>
    <row r="154" spans="3:37" x14ac:dyDescent="0.25">
      <c r="C154" s="8" t="s">
        <v>33</v>
      </c>
      <c r="D154" s="9">
        <v>-1</v>
      </c>
      <c r="E154" s="7" t="s">
        <v>13</v>
      </c>
      <c r="F154" s="9">
        <v>400</v>
      </c>
      <c r="G154" s="9">
        <f t="shared" si="4"/>
        <v>-400</v>
      </c>
      <c r="I154" s="8" t="s">
        <v>33</v>
      </c>
      <c r="J154" s="9">
        <v>-1</v>
      </c>
      <c r="K154" s="7" t="s">
        <v>13</v>
      </c>
      <c r="L154" s="9">
        <v>400</v>
      </c>
      <c r="M154" s="9">
        <f>J154*L154</f>
        <v>-400</v>
      </c>
      <c r="O154" s="8" t="s">
        <v>33</v>
      </c>
      <c r="P154" s="9">
        <v>-1</v>
      </c>
      <c r="Q154" s="7" t="s">
        <v>13</v>
      </c>
      <c r="R154" s="9">
        <v>400</v>
      </c>
      <c r="S154" s="9">
        <f>P154*R154</f>
        <v>-400</v>
      </c>
      <c r="U154" s="1"/>
      <c r="V154" s="1"/>
      <c r="W154" s="1"/>
      <c r="X154" s="1"/>
      <c r="Y154" s="1"/>
      <c r="AA154" s="1"/>
      <c r="AB154" s="1"/>
      <c r="AC154" s="1"/>
      <c r="AD154" s="1"/>
      <c r="AE154" s="1"/>
      <c r="AG154" s="2" t="s">
        <v>43</v>
      </c>
      <c r="AH154" s="1"/>
      <c r="AI154" s="1"/>
      <c r="AJ154" s="1"/>
      <c r="AK154" s="1"/>
    </row>
    <row r="155" spans="3:37" x14ac:dyDescent="0.25">
      <c r="C155" s="8" t="s">
        <v>34</v>
      </c>
      <c r="D155" s="9">
        <v>-2</v>
      </c>
      <c r="E155" s="7" t="s">
        <v>13</v>
      </c>
      <c r="F155" s="9">
        <v>140</v>
      </c>
      <c r="G155" s="9">
        <f t="shared" si="4"/>
        <v>-280</v>
      </c>
      <c r="I155" s="8" t="s">
        <v>34</v>
      </c>
      <c r="J155" s="9">
        <v>-2</v>
      </c>
      <c r="K155" s="7" t="s">
        <v>13</v>
      </c>
      <c r="L155" s="9"/>
      <c r="M155" s="9"/>
      <c r="O155" s="8" t="s">
        <v>34</v>
      </c>
      <c r="P155" s="9">
        <v>-2</v>
      </c>
      <c r="Q155" s="7" t="s">
        <v>13</v>
      </c>
      <c r="R155" s="9"/>
      <c r="S155" s="9"/>
      <c r="U155" s="2" t="s">
        <v>43</v>
      </c>
      <c r="V155" s="1"/>
      <c r="W155" s="1"/>
      <c r="X155" s="1"/>
      <c r="Y155" s="1"/>
      <c r="AA155" s="2" t="s">
        <v>43</v>
      </c>
      <c r="AB155" s="1"/>
      <c r="AC155" s="1"/>
      <c r="AD155" s="1"/>
      <c r="AE155" s="1"/>
      <c r="AG155" s="1"/>
      <c r="AH155" s="1"/>
      <c r="AI155" s="1"/>
      <c r="AJ155" s="1"/>
      <c r="AK155" s="1"/>
    </row>
    <row r="156" spans="3:37" x14ac:dyDescent="0.25">
      <c r="C156" s="8" t="s">
        <v>35</v>
      </c>
      <c r="D156" s="9">
        <v>-1</v>
      </c>
      <c r="E156" s="7" t="s">
        <v>13</v>
      </c>
      <c r="F156" s="9">
        <v>804</v>
      </c>
      <c r="G156" s="9">
        <f t="shared" si="4"/>
        <v>-804</v>
      </c>
      <c r="I156" s="8" t="s">
        <v>35</v>
      </c>
      <c r="J156" s="9">
        <v>-1</v>
      </c>
      <c r="K156" s="7" t="s">
        <v>13</v>
      </c>
      <c r="L156" s="9">
        <v>804</v>
      </c>
      <c r="M156" s="9">
        <f>J156*L156</f>
        <v>-804</v>
      </c>
      <c r="O156" s="8" t="s">
        <v>35</v>
      </c>
      <c r="P156" s="9">
        <v>-1</v>
      </c>
      <c r="Q156" s="7" t="s">
        <v>13</v>
      </c>
      <c r="R156" s="9">
        <v>804</v>
      </c>
      <c r="S156" s="9">
        <f>P156*R156</f>
        <v>-804</v>
      </c>
      <c r="U156" s="1"/>
      <c r="V156" s="1"/>
      <c r="W156" s="1"/>
      <c r="X156" s="1"/>
      <c r="Y156" s="1"/>
      <c r="AA156" s="1"/>
      <c r="AB156" s="1"/>
      <c r="AC156" s="1"/>
      <c r="AD156" s="1"/>
      <c r="AE156" s="1"/>
      <c r="AG156" s="1" t="s">
        <v>63</v>
      </c>
      <c r="AH156" s="1"/>
      <c r="AI156" s="1"/>
      <c r="AJ156" s="1"/>
      <c r="AK156" s="1"/>
    </row>
    <row r="157" spans="3:37" x14ac:dyDescent="0.25">
      <c r="C157" s="8" t="s">
        <v>36</v>
      </c>
      <c r="D157" s="9">
        <v>-1</v>
      </c>
      <c r="E157" s="7" t="s">
        <v>13</v>
      </c>
      <c r="F157" s="9">
        <v>366</v>
      </c>
      <c r="G157" s="9">
        <f t="shared" si="4"/>
        <v>-366</v>
      </c>
      <c r="I157" s="8" t="s">
        <v>36</v>
      </c>
      <c r="J157" s="9">
        <v>-1</v>
      </c>
      <c r="K157" s="7" t="s">
        <v>13</v>
      </c>
      <c r="L157" s="9">
        <v>366</v>
      </c>
      <c r="M157" s="9">
        <f>J157*L157</f>
        <v>-366</v>
      </c>
      <c r="O157" s="8" t="s">
        <v>36</v>
      </c>
      <c r="P157" s="9">
        <v>-1</v>
      </c>
      <c r="Q157" s="7" t="s">
        <v>13</v>
      </c>
      <c r="R157" s="9">
        <v>366</v>
      </c>
      <c r="S157" s="9">
        <f>P157*R157</f>
        <v>-366</v>
      </c>
      <c r="U157" s="1" t="s">
        <v>66</v>
      </c>
      <c r="V157" s="1"/>
      <c r="W157" s="1"/>
      <c r="X157" s="1"/>
      <c r="Y157" s="1"/>
      <c r="AA157" s="1" t="s">
        <v>66</v>
      </c>
      <c r="AB157" s="1"/>
      <c r="AC157" s="1"/>
      <c r="AD157" s="1"/>
      <c r="AE157" s="1"/>
      <c r="AG157" s="2" t="s">
        <v>1</v>
      </c>
      <c r="AH157" s="2" t="s">
        <v>2</v>
      </c>
      <c r="AI157" s="1"/>
      <c r="AJ157" s="1"/>
      <c r="AK157" s="1"/>
    </row>
    <row r="158" spans="3:37" x14ac:dyDescent="0.25">
      <c r="C158" s="8" t="s">
        <v>37</v>
      </c>
      <c r="D158" s="9">
        <v>-3800</v>
      </c>
      <c r="E158" s="7" t="s">
        <v>13</v>
      </c>
      <c r="F158" s="11">
        <v>0.12</v>
      </c>
      <c r="G158" s="9">
        <f t="shared" si="4"/>
        <v>-456</v>
      </c>
      <c r="I158" s="8" t="s">
        <v>37</v>
      </c>
      <c r="J158" s="9">
        <v>-3800</v>
      </c>
      <c r="K158" s="7" t="s">
        <v>13</v>
      </c>
      <c r="L158" s="11">
        <v>0.12</v>
      </c>
      <c r="M158" s="9">
        <f>J158*L158</f>
        <v>-456</v>
      </c>
      <c r="O158" s="8" t="s">
        <v>37</v>
      </c>
      <c r="P158" s="9">
        <v>-3800</v>
      </c>
      <c r="Q158" s="7" t="s">
        <v>13</v>
      </c>
      <c r="R158" s="11">
        <v>0.12</v>
      </c>
      <c r="S158" s="9">
        <f>P158*R158</f>
        <v>-456</v>
      </c>
      <c r="U158" s="2" t="s">
        <v>1</v>
      </c>
      <c r="V158" s="2" t="s">
        <v>2</v>
      </c>
      <c r="W158" s="1"/>
      <c r="X158" s="1"/>
      <c r="Y158" s="1"/>
      <c r="AA158" s="2" t="s">
        <v>1</v>
      </c>
      <c r="AB158" s="2" t="s">
        <v>2</v>
      </c>
      <c r="AC158" s="1"/>
      <c r="AD158" s="1"/>
      <c r="AE158" s="1"/>
      <c r="AG158" s="2" t="s">
        <v>3</v>
      </c>
      <c r="AH158" s="2" t="s">
        <v>137</v>
      </c>
      <c r="AI158" s="1"/>
      <c r="AJ158" s="1"/>
      <c r="AK158" s="1"/>
    </row>
    <row r="159" spans="3:37" x14ac:dyDescent="0.25">
      <c r="C159" s="8" t="s">
        <v>38</v>
      </c>
      <c r="D159" s="12">
        <v>-3</v>
      </c>
      <c r="E159" s="7" t="s">
        <v>13</v>
      </c>
      <c r="F159" s="9">
        <v>90</v>
      </c>
      <c r="G159" s="9">
        <f t="shared" si="4"/>
        <v>-270</v>
      </c>
      <c r="I159" s="8" t="s">
        <v>38</v>
      </c>
      <c r="J159" s="12">
        <v>-3</v>
      </c>
      <c r="K159" s="7" t="s">
        <v>13</v>
      </c>
      <c r="L159" s="9">
        <v>90</v>
      </c>
      <c r="M159" s="9">
        <f>J159*L159</f>
        <v>-270</v>
      </c>
      <c r="O159" s="8" t="s">
        <v>38</v>
      </c>
      <c r="P159" s="12">
        <v>-3</v>
      </c>
      <c r="Q159" s="7" t="s">
        <v>13</v>
      </c>
      <c r="R159" s="9">
        <v>90</v>
      </c>
      <c r="S159" s="9">
        <f>P159*R159</f>
        <v>-270</v>
      </c>
      <c r="U159" s="2" t="s">
        <v>3</v>
      </c>
      <c r="V159" s="2" t="s">
        <v>4</v>
      </c>
      <c r="W159" s="1"/>
      <c r="X159" s="1"/>
      <c r="Y159" s="1"/>
      <c r="AA159" s="2" t="s">
        <v>3</v>
      </c>
      <c r="AB159" s="2" t="s">
        <v>134</v>
      </c>
      <c r="AC159" s="1"/>
      <c r="AD159" s="1"/>
      <c r="AE159" s="1"/>
      <c r="AG159" s="2" t="s">
        <v>5</v>
      </c>
      <c r="AH159" s="2" t="s">
        <v>6</v>
      </c>
      <c r="AI159" s="1"/>
      <c r="AJ159" s="1"/>
      <c r="AK159" s="1"/>
    </row>
    <row r="160" spans="3:37" x14ac:dyDescent="0.25">
      <c r="C160" s="8" t="s">
        <v>39</v>
      </c>
      <c r="D160" s="9">
        <v>-1</v>
      </c>
      <c r="E160" s="7" t="s">
        <v>13</v>
      </c>
      <c r="F160" s="9">
        <v>214</v>
      </c>
      <c r="G160" s="9">
        <f t="shared" si="4"/>
        <v>-214</v>
      </c>
      <c r="I160" s="8" t="s">
        <v>39</v>
      </c>
      <c r="J160" s="9">
        <v>-1</v>
      </c>
      <c r="K160" s="7" t="s">
        <v>13</v>
      </c>
      <c r="L160" s="9">
        <v>214</v>
      </c>
      <c r="M160" s="9">
        <f>J160*L160</f>
        <v>-214</v>
      </c>
      <c r="O160" s="8" t="s">
        <v>39</v>
      </c>
      <c r="P160" s="9">
        <v>-1</v>
      </c>
      <c r="Q160" s="7" t="s">
        <v>13</v>
      </c>
      <c r="R160" s="9">
        <v>214</v>
      </c>
      <c r="S160" s="9">
        <f>P160*R160</f>
        <v>-214</v>
      </c>
      <c r="U160" s="2" t="s">
        <v>5</v>
      </c>
      <c r="V160" s="2" t="s">
        <v>6</v>
      </c>
      <c r="W160" s="1"/>
      <c r="X160" s="1"/>
      <c r="Y160" s="1"/>
      <c r="AA160" s="2" t="s">
        <v>5</v>
      </c>
      <c r="AB160" s="2" t="s">
        <v>6</v>
      </c>
      <c r="AC160" s="1"/>
      <c r="AD160" s="1"/>
      <c r="AE160" s="1"/>
      <c r="AG160" s="2" t="s">
        <v>7</v>
      </c>
      <c r="AH160" s="2" t="s">
        <v>171</v>
      </c>
      <c r="AI160" s="1"/>
      <c r="AJ160" s="1"/>
      <c r="AK160" s="1"/>
    </row>
    <row r="161" spans="3:37" x14ac:dyDescent="0.25">
      <c r="C161" s="8" t="s">
        <v>40</v>
      </c>
      <c r="D161" s="9"/>
      <c r="E161" s="7" t="s">
        <v>13</v>
      </c>
      <c r="F161" s="9"/>
      <c r="G161" s="9">
        <v>-800</v>
      </c>
      <c r="I161" s="8" t="s">
        <v>40</v>
      </c>
      <c r="J161" s="9"/>
      <c r="K161" s="7" t="s">
        <v>13</v>
      </c>
      <c r="L161" s="9"/>
      <c r="M161" s="9">
        <v>-750</v>
      </c>
      <c r="O161" s="8" t="s">
        <v>40</v>
      </c>
      <c r="P161" s="9"/>
      <c r="Q161" s="7" t="s">
        <v>13</v>
      </c>
      <c r="R161" s="9"/>
      <c r="S161" s="9">
        <v>-750</v>
      </c>
      <c r="U161" s="2" t="s">
        <v>7</v>
      </c>
      <c r="V161" s="2" t="s">
        <v>171</v>
      </c>
      <c r="W161" s="1"/>
      <c r="X161" s="1"/>
      <c r="Y161" s="1"/>
      <c r="AA161" s="2" t="s">
        <v>7</v>
      </c>
      <c r="AB161" s="2" t="s">
        <v>171</v>
      </c>
      <c r="AC161" s="1"/>
      <c r="AD161" s="1"/>
      <c r="AE161" s="1"/>
      <c r="AG161" s="2" t="s">
        <v>9</v>
      </c>
      <c r="AH161" s="2" t="s">
        <v>142</v>
      </c>
      <c r="AI161" s="1"/>
      <c r="AJ161" s="1"/>
      <c r="AK161" s="1"/>
    </row>
    <row r="162" spans="3:37" x14ac:dyDescent="0.25">
      <c r="C162" s="5" t="s">
        <v>41</v>
      </c>
      <c r="D162" s="6"/>
      <c r="E162" s="7" t="s">
        <v>13</v>
      </c>
      <c r="F162" s="6"/>
      <c r="G162" s="6">
        <f>SUM(G151:G161)</f>
        <v>-5390</v>
      </c>
      <c r="I162" s="5" t="s">
        <v>41</v>
      </c>
      <c r="J162" s="6"/>
      <c r="K162" s="7" t="s">
        <v>13</v>
      </c>
      <c r="L162" s="6"/>
      <c r="M162" s="6">
        <f>SUM(M151:M161)</f>
        <v>-5060</v>
      </c>
      <c r="O162" s="5" t="s">
        <v>41</v>
      </c>
      <c r="P162" s="6"/>
      <c r="Q162" s="7" t="s">
        <v>13</v>
      </c>
      <c r="R162" s="6"/>
      <c r="S162" s="6">
        <f>SUM(S151:S161)</f>
        <v>-5060</v>
      </c>
      <c r="U162" s="2" t="s">
        <v>9</v>
      </c>
      <c r="V162" s="2" t="s">
        <v>142</v>
      </c>
      <c r="W162" s="1"/>
      <c r="X162" s="1"/>
      <c r="Y162" s="1"/>
      <c r="AA162" s="2" t="s">
        <v>9</v>
      </c>
      <c r="AB162" s="2" t="s">
        <v>142</v>
      </c>
      <c r="AC162" s="1"/>
      <c r="AD162" s="1"/>
      <c r="AE162" s="1"/>
      <c r="AG162" s="1"/>
      <c r="AH162" s="1"/>
      <c r="AI162" s="1"/>
      <c r="AJ162" s="1"/>
      <c r="AK162" s="1"/>
    </row>
    <row r="163" spans="3:37" x14ac:dyDescent="0.25">
      <c r="C163" s="8" t="s">
        <v>42</v>
      </c>
      <c r="D163" s="9"/>
      <c r="E163" s="7" t="s">
        <v>13</v>
      </c>
      <c r="F163" s="9"/>
      <c r="G163" s="9">
        <f>SUM(G148,G162)</f>
        <v>4180</v>
      </c>
      <c r="I163" s="8" t="s">
        <v>42</v>
      </c>
      <c r="J163" s="9"/>
      <c r="K163" s="7" t="s">
        <v>13</v>
      </c>
      <c r="L163" s="9"/>
      <c r="M163" s="9">
        <f>SUM(M148,M162)</f>
        <v>4320</v>
      </c>
      <c r="O163" s="8" t="s">
        <v>42</v>
      </c>
      <c r="P163" s="9"/>
      <c r="Q163" s="7" t="s">
        <v>13</v>
      </c>
      <c r="R163" s="9"/>
      <c r="S163" s="9">
        <f>SUM(S148,S162)</f>
        <v>4130</v>
      </c>
      <c r="U163" s="1"/>
      <c r="V163" s="1"/>
      <c r="W163" s="1"/>
      <c r="X163" s="1"/>
      <c r="Y163" s="1"/>
      <c r="AA163" s="1"/>
      <c r="AB163" s="1"/>
      <c r="AC163" s="1"/>
      <c r="AD163" s="1"/>
      <c r="AE163" s="1"/>
      <c r="AG163" s="3" t="s">
        <v>11</v>
      </c>
      <c r="AH163" s="4" t="s">
        <v>12</v>
      </c>
      <c r="AI163" s="4" t="s">
        <v>13</v>
      </c>
      <c r="AJ163" s="4" t="s">
        <v>14</v>
      </c>
      <c r="AK163" s="4" t="s">
        <v>15</v>
      </c>
    </row>
    <row r="164" spans="3:37" x14ac:dyDescent="0.25">
      <c r="C164" s="1"/>
      <c r="D164" s="1"/>
      <c r="E164" s="1"/>
      <c r="F164" s="1"/>
      <c r="G164" s="1"/>
      <c r="I164" s="1"/>
      <c r="J164" s="1"/>
      <c r="K164" s="1"/>
      <c r="L164" s="1"/>
      <c r="M164" s="1"/>
      <c r="O164" s="1"/>
      <c r="P164" s="1"/>
      <c r="Q164" s="1"/>
      <c r="R164" s="1"/>
      <c r="S164" s="1"/>
      <c r="U164" s="3" t="s">
        <v>11</v>
      </c>
      <c r="V164" s="4" t="s">
        <v>12</v>
      </c>
      <c r="W164" s="4" t="s">
        <v>13</v>
      </c>
      <c r="X164" s="4" t="s">
        <v>14</v>
      </c>
      <c r="Y164" s="4" t="s">
        <v>15</v>
      </c>
      <c r="AA164" s="3" t="s">
        <v>11</v>
      </c>
      <c r="AB164" s="4" t="s">
        <v>12</v>
      </c>
      <c r="AC164" s="4" t="s">
        <v>13</v>
      </c>
      <c r="AD164" s="4" t="s">
        <v>14</v>
      </c>
      <c r="AE164" s="4" t="s">
        <v>15</v>
      </c>
      <c r="AG164" s="1"/>
      <c r="AH164" s="1"/>
      <c r="AI164" s="1"/>
      <c r="AJ164" s="1"/>
      <c r="AK164" s="1"/>
    </row>
    <row r="165" spans="3:37" x14ac:dyDescent="0.25">
      <c r="C165" s="2" t="s">
        <v>51</v>
      </c>
      <c r="D165" s="1"/>
      <c r="E165" s="1"/>
      <c r="F165" s="1"/>
      <c r="G165" s="1"/>
      <c r="I165" s="2" t="s">
        <v>51</v>
      </c>
      <c r="J165" s="1"/>
      <c r="K165" s="1"/>
      <c r="L165" s="1"/>
      <c r="M165" s="1"/>
      <c r="O165" s="2" t="s">
        <v>51</v>
      </c>
      <c r="P165" s="1"/>
      <c r="Q165" s="1"/>
      <c r="R165" s="1"/>
      <c r="S165" s="1"/>
      <c r="U165" s="1"/>
      <c r="V165" s="1"/>
      <c r="W165" s="1"/>
      <c r="X165" s="1"/>
      <c r="Y165" s="1"/>
      <c r="AA165" s="1"/>
      <c r="AB165" s="1"/>
      <c r="AC165" s="1"/>
      <c r="AD165" s="1"/>
      <c r="AE165" s="1"/>
      <c r="AG165" s="2" t="s">
        <v>144</v>
      </c>
      <c r="AH165" s="1"/>
      <c r="AI165" s="1"/>
      <c r="AJ165" s="1"/>
      <c r="AK165" s="1"/>
    </row>
    <row r="166" spans="3:37" x14ac:dyDescent="0.25">
      <c r="C166" s="2" t="s">
        <v>52</v>
      </c>
      <c r="D166" s="1"/>
      <c r="E166" s="1"/>
      <c r="F166" s="1"/>
      <c r="G166" s="1"/>
      <c r="I166" s="2" t="s">
        <v>52</v>
      </c>
      <c r="J166" s="1"/>
      <c r="K166" s="1"/>
      <c r="L166" s="1"/>
      <c r="M166" s="1"/>
      <c r="O166" s="2" t="s">
        <v>52</v>
      </c>
      <c r="P166" s="1"/>
      <c r="Q166" s="1"/>
      <c r="R166" s="1"/>
      <c r="S166" s="1"/>
      <c r="U166" s="2" t="s">
        <v>57</v>
      </c>
      <c r="V166" s="1"/>
      <c r="W166" s="1"/>
      <c r="X166" s="1"/>
      <c r="Y166" s="1"/>
      <c r="AA166" s="2" t="s">
        <v>57</v>
      </c>
      <c r="AB166" s="1"/>
      <c r="AC166" s="1"/>
      <c r="AD166" s="1"/>
      <c r="AE166" s="1"/>
      <c r="AG166" s="1"/>
      <c r="AH166" s="1"/>
      <c r="AI166" s="1"/>
      <c r="AJ166" s="1"/>
      <c r="AK166" s="1"/>
    </row>
    <row r="167" spans="3:37" x14ac:dyDescent="0.25">
      <c r="C167" s="1"/>
      <c r="D167" s="1"/>
      <c r="E167" s="1"/>
      <c r="F167" s="1"/>
      <c r="G167" s="1"/>
      <c r="I167" s="1"/>
      <c r="J167" s="1"/>
      <c r="K167" s="1"/>
      <c r="L167" s="1"/>
      <c r="M167" s="1"/>
      <c r="O167" s="1"/>
      <c r="P167" s="1"/>
      <c r="Q167" s="1"/>
      <c r="R167" s="1"/>
      <c r="S167" s="1"/>
      <c r="U167" s="1"/>
      <c r="V167" s="1"/>
      <c r="W167" s="1"/>
      <c r="X167" s="1"/>
      <c r="Y167" s="1"/>
      <c r="AA167" s="1"/>
      <c r="AB167" s="1"/>
      <c r="AC167" s="1"/>
      <c r="AD167" s="1"/>
      <c r="AE167" s="1"/>
      <c r="AG167" s="2" t="s">
        <v>43</v>
      </c>
      <c r="AH167" s="1"/>
      <c r="AI167" s="1"/>
      <c r="AJ167" s="1"/>
      <c r="AK167" s="1"/>
    </row>
    <row r="168" spans="3:37" x14ac:dyDescent="0.25">
      <c r="C168" s="2" t="s">
        <v>43</v>
      </c>
      <c r="D168" s="1"/>
      <c r="E168" s="1"/>
      <c r="F168" s="1"/>
      <c r="G168" s="1"/>
      <c r="I168" s="2" t="s">
        <v>43</v>
      </c>
      <c r="J168" s="1"/>
      <c r="K168" s="1"/>
      <c r="L168" s="1"/>
      <c r="M168" s="1"/>
      <c r="O168" s="2" t="s">
        <v>43</v>
      </c>
      <c r="P168" s="1"/>
      <c r="Q168" s="1"/>
      <c r="R168" s="1"/>
      <c r="S168" s="1"/>
      <c r="U168" s="2" t="s">
        <v>43</v>
      </c>
      <c r="V168" s="1"/>
      <c r="W168" s="1"/>
      <c r="X168" s="1"/>
      <c r="Y168" s="1"/>
      <c r="AA168" s="2" t="s">
        <v>43</v>
      </c>
      <c r="AB168" s="1"/>
      <c r="AC168" s="1"/>
      <c r="AD168" s="1"/>
      <c r="AE168" s="1"/>
      <c r="AG168" s="1"/>
      <c r="AH168" s="1"/>
      <c r="AI168" s="1"/>
      <c r="AJ168" s="1"/>
      <c r="AK168" s="1"/>
    </row>
    <row r="169" spans="3:37" x14ac:dyDescent="0.25">
      <c r="C169" s="1"/>
      <c r="D169" s="1"/>
      <c r="E169" s="1"/>
      <c r="F169" s="1"/>
      <c r="G169" s="1"/>
      <c r="I169" s="1"/>
      <c r="J169" s="1"/>
      <c r="K169" s="1"/>
      <c r="L169" s="1"/>
      <c r="M169" s="1"/>
      <c r="O169" s="1"/>
      <c r="P169" s="1"/>
      <c r="Q169" s="1"/>
      <c r="R169" s="1"/>
      <c r="S169" s="1"/>
      <c r="U169" s="1"/>
      <c r="V169" s="1"/>
      <c r="W169" s="1"/>
      <c r="X169" s="1"/>
      <c r="Y169" s="1"/>
      <c r="AA169" s="1"/>
      <c r="AB169" s="1"/>
      <c r="AC169" s="1"/>
      <c r="AD169" s="1"/>
      <c r="AE169" s="1"/>
      <c r="AG169" s="1" t="s">
        <v>65</v>
      </c>
      <c r="AH169" s="1"/>
      <c r="AI169" s="1"/>
      <c r="AJ169" s="1"/>
      <c r="AK169" s="1"/>
    </row>
    <row r="170" spans="3:37" x14ac:dyDescent="0.25">
      <c r="C170" s="1" t="s">
        <v>53</v>
      </c>
      <c r="D170" s="1"/>
      <c r="E170" s="1"/>
      <c r="F170" s="1"/>
      <c r="G170" s="1"/>
      <c r="I170" s="1" t="s">
        <v>53</v>
      </c>
      <c r="J170" s="1"/>
      <c r="K170" s="1"/>
      <c r="L170" s="1"/>
      <c r="M170" s="1"/>
      <c r="O170" s="1" t="s">
        <v>53</v>
      </c>
      <c r="P170" s="1"/>
      <c r="Q170" s="1"/>
      <c r="R170" s="1"/>
      <c r="S170" s="1"/>
      <c r="U170" s="1" t="s">
        <v>67</v>
      </c>
      <c r="V170" s="1"/>
      <c r="W170" s="1"/>
      <c r="X170" s="1"/>
      <c r="Y170" s="1"/>
      <c r="AA170" s="1" t="s">
        <v>67</v>
      </c>
      <c r="AB170" s="1"/>
      <c r="AC170" s="1"/>
      <c r="AD170" s="1"/>
      <c r="AE170" s="1"/>
      <c r="AG170" s="2" t="s">
        <v>1</v>
      </c>
      <c r="AH170" s="2" t="s">
        <v>2</v>
      </c>
      <c r="AI170" s="1"/>
      <c r="AJ170" s="1"/>
      <c r="AK170" s="1"/>
    </row>
    <row r="171" spans="3:37" x14ac:dyDescent="0.25">
      <c r="C171" s="2" t="s">
        <v>1</v>
      </c>
      <c r="D171" s="2" t="s">
        <v>2</v>
      </c>
      <c r="E171" s="1"/>
      <c r="F171" s="1"/>
      <c r="G171" s="1"/>
      <c r="I171" s="2" t="s">
        <v>1</v>
      </c>
      <c r="J171" s="2" t="s">
        <v>2</v>
      </c>
      <c r="K171" s="1"/>
      <c r="L171" s="1"/>
      <c r="M171" s="1"/>
      <c r="O171" s="2" t="s">
        <v>1</v>
      </c>
      <c r="P171" s="2" t="s">
        <v>2</v>
      </c>
      <c r="Q171" s="1"/>
      <c r="R171" s="1"/>
      <c r="S171" s="1"/>
      <c r="U171" s="2" t="s">
        <v>1</v>
      </c>
      <c r="V171" s="2" t="s">
        <v>2</v>
      </c>
      <c r="W171" s="1"/>
      <c r="X171" s="1"/>
      <c r="Y171" s="1"/>
      <c r="AA171" s="2" t="s">
        <v>1</v>
      </c>
      <c r="AB171" s="2" t="s">
        <v>2</v>
      </c>
      <c r="AC171" s="1"/>
      <c r="AD171" s="1"/>
      <c r="AE171" s="1"/>
      <c r="AG171" s="2" t="s">
        <v>3</v>
      </c>
      <c r="AH171" s="2" t="s">
        <v>137</v>
      </c>
      <c r="AI171" s="1"/>
      <c r="AJ171" s="1"/>
      <c r="AK171" s="1"/>
    </row>
    <row r="172" spans="3:37" x14ac:dyDescent="0.25">
      <c r="C172" s="2" t="s">
        <v>3</v>
      </c>
      <c r="D172" s="2" t="s">
        <v>4</v>
      </c>
      <c r="E172" s="1"/>
      <c r="F172" s="1"/>
      <c r="G172" s="1"/>
      <c r="I172" s="2" t="s">
        <v>3</v>
      </c>
      <c r="J172" s="2" t="s">
        <v>134</v>
      </c>
      <c r="K172" s="1"/>
      <c r="L172" s="1"/>
      <c r="M172" s="1"/>
      <c r="O172" s="2" t="s">
        <v>3</v>
      </c>
      <c r="P172" s="2" t="s">
        <v>137</v>
      </c>
      <c r="Q172" s="1"/>
      <c r="R172" s="1"/>
      <c r="S172" s="1"/>
      <c r="U172" s="2" t="s">
        <v>3</v>
      </c>
      <c r="V172" s="2" t="s">
        <v>4</v>
      </c>
      <c r="W172" s="1"/>
      <c r="X172" s="1"/>
      <c r="Y172" s="1"/>
      <c r="AA172" s="2" t="s">
        <v>3</v>
      </c>
      <c r="AB172" s="2" t="s">
        <v>134</v>
      </c>
      <c r="AC172" s="1"/>
      <c r="AD172" s="1"/>
      <c r="AE172" s="1"/>
      <c r="AG172" s="2" t="s">
        <v>5</v>
      </c>
      <c r="AH172" s="2" t="s">
        <v>6</v>
      </c>
      <c r="AI172" s="1"/>
      <c r="AJ172" s="1"/>
      <c r="AK172" s="1"/>
    </row>
    <row r="173" spans="3:37" x14ac:dyDescent="0.25">
      <c r="C173" s="2" t="s">
        <v>5</v>
      </c>
      <c r="D173" s="2" t="s">
        <v>6</v>
      </c>
      <c r="E173" s="1"/>
      <c r="F173" s="1"/>
      <c r="G173" s="1"/>
      <c r="I173" s="2" t="s">
        <v>5</v>
      </c>
      <c r="J173" s="2" t="s">
        <v>6</v>
      </c>
      <c r="K173" s="1"/>
      <c r="L173" s="1"/>
      <c r="M173" s="1"/>
      <c r="O173" s="2" t="s">
        <v>5</v>
      </c>
      <c r="P173" s="2" t="s">
        <v>6</v>
      </c>
      <c r="Q173" s="1"/>
      <c r="R173" s="1"/>
      <c r="S173" s="1"/>
      <c r="U173" s="2" t="s">
        <v>5</v>
      </c>
      <c r="V173" s="2" t="s">
        <v>6</v>
      </c>
      <c r="W173" s="1"/>
      <c r="X173" s="1"/>
      <c r="Y173" s="1"/>
      <c r="AA173" s="2" t="s">
        <v>5</v>
      </c>
      <c r="AB173" s="2" t="s">
        <v>6</v>
      </c>
      <c r="AC173" s="1"/>
      <c r="AD173" s="1"/>
      <c r="AE173" s="1"/>
      <c r="AG173" s="2" t="s">
        <v>7</v>
      </c>
      <c r="AH173" s="2" t="s">
        <v>171</v>
      </c>
      <c r="AI173" s="1"/>
      <c r="AJ173" s="1"/>
      <c r="AK173" s="1"/>
    </row>
    <row r="174" spans="3:37" x14ac:dyDescent="0.25">
      <c r="C174" s="2" t="s">
        <v>7</v>
      </c>
      <c r="D174" s="2" t="s">
        <v>171</v>
      </c>
      <c r="E174" s="1"/>
      <c r="F174" s="1"/>
      <c r="G174" s="1"/>
      <c r="I174" s="2" t="s">
        <v>7</v>
      </c>
      <c r="J174" s="2" t="s">
        <v>171</v>
      </c>
      <c r="K174" s="1"/>
      <c r="L174" s="1"/>
      <c r="M174" s="1"/>
      <c r="O174" s="2" t="s">
        <v>7</v>
      </c>
      <c r="P174" s="2" t="s">
        <v>171</v>
      </c>
      <c r="Q174" s="1"/>
      <c r="R174" s="1"/>
      <c r="S174" s="1"/>
      <c r="U174" s="2" t="s">
        <v>7</v>
      </c>
      <c r="V174" s="2" t="s">
        <v>171</v>
      </c>
      <c r="W174" s="1"/>
      <c r="X174" s="1"/>
      <c r="Y174" s="1"/>
      <c r="AA174" s="2" t="s">
        <v>7</v>
      </c>
      <c r="AB174" s="2" t="s">
        <v>171</v>
      </c>
      <c r="AC174" s="1"/>
      <c r="AD174" s="1"/>
      <c r="AE174" s="1"/>
      <c r="AG174" s="2" t="s">
        <v>9</v>
      </c>
      <c r="AH174" s="2" t="s">
        <v>142</v>
      </c>
      <c r="AI174" s="1"/>
      <c r="AJ174" s="1"/>
      <c r="AK174" s="1"/>
    </row>
    <row r="175" spans="3:37" x14ac:dyDescent="0.25">
      <c r="C175" s="2" t="s">
        <v>9</v>
      </c>
      <c r="D175" s="2" t="s">
        <v>10</v>
      </c>
      <c r="E175" s="1"/>
      <c r="F175" s="1"/>
      <c r="G175" s="1"/>
      <c r="I175" s="2" t="s">
        <v>9</v>
      </c>
      <c r="J175" s="2" t="s">
        <v>10</v>
      </c>
      <c r="K175" s="1"/>
      <c r="L175" s="1"/>
      <c r="M175" s="1"/>
      <c r="O175" s="2" t="s">
        <v>9</v>
      </c>
      <c r="P175" s="2" t="s">
        <v>10</v>
      </c>
      <c r="Q175" s="1"/>
      <c r="R175" s="1"/>
      <c r="S175" s="1"/>
      <c r="U175" s="2" t="s">
        <v>9</v>
      </c>
      <c r="V175" s="2" t="s">
        <v>142</v>
      </c>
      <c r="W175" s="1"/>
      <c r="X175" s="1"/>
      <c r="Y175" s="1"/>
      <c r="AA175" s="2" t="s">
        <v>9</v>
      </c>
      <c r="AB175" s="2" t="s">
        <v>142</v>
      </c>
      <c r="AC175" s="1"/>
      <c r="AD175" s="1"/>
      <c r="AE175" s="1"/>
      <c r="AG175" s="1"/>
      <c r="AH175" s="1"/>
      <c r="AI175" s="1"/>
      <c r="AJ175" s="1"/>
      <c r="AK175" s="1"/>
    </row>
    <row r="176" spans="3:37" x14ac:dyDescent="0.25">
      <c r="C176" s="1"/>
      <c r="D176" s="1"/>
      <c r="E176" s="1"/>
      <c r="F176" s="1"/>
      <c r="G176" s="1"/>
      <c r="I176" s="1"/>
      <c r="J176" s="1"/>
      <c r="K176" s="1"/>
      <c r="L176" s="1"/>
      <c r="M176" s="1"/>
      <c r="O176" s="1"/>
      <c r="P176" s="1"/>
      <c r="Q176" s="1"/>
      <c r="R176" s="1"/>
      <c r="S176" s="1"/>
      <c r="U176" s="1"/>
      <c r="V176" s="1"/>
      <c r="W176" s="1"/>
      <c r="X176" s="1"/>
      <c r="Y176" s="1"/>
      <c r="AA176" s="1"/>
      <c r="AB176" s="1"/>
      <c r="AC176" s="1"/>
      <c r="AD176" s="1"/>
      <c r="AE176" s="1"/>
      <c r="AG176" s="3" t="s">
        <v>11</v>
      </c>
      <c r="AH176" s="4" t="s">
        <v>12</v>
      </c>
      <c r="AI176" s="4" t="s">
        <v>13</v>
      </c>
      <c r="AJ176" s="4" t="s">
        <v>14</v>
      </c>
      <c r="AK176" s="4" t="s">
        <v>15</v>
      </c>
    </row>
    <row r="177" spans="3:37" x14ac:dyDescent="0.25">
      <c r="C177" s="3" t="s">
        <v>11</v>
      </c>
      <c r="D177" s="4" t="s">
        <v>12</v>
      </c>
      <c r="E177" s="4" t="s">
        <v>13</v>
      </c>
      <c r="F177" s="4" t="s">
        <v>14</v>
      </c>
      <c r="G177" s="4" t="s">
        <v>15</v>
      </c>
      <c r="I177" s="3" t="s">
        <v>11</v>
      </c>
      <c r="J177" s="4" t="s">
        <v>12</v>
      </c>
      <c r="K177" s="4" t="s">
        <v>13</v>
      </c>
      <c r="L177" s="4" t="s">
        <v>14</v>
      </c>
      <c r="M177" s="4" t="s">
        <v>15</v>
      </c>
      <c r="O177" s="3" t="s">
        <v>11</v>
      </c>
      <c r="P177" s="4" t="s">
        <v>12</v>
      </c>
      <c r="Q177" s="4" t="s">
        <v>13</v>
      </c>
      <c r="R177" s="4" t="s">
        <v>14</v>
      </c>
      <c r="S177" s="4" t="s">
        <v>15</v>
      </c>
      <c r="U177" s="3" t="s">
        <v>11</v>
      </c>
      <c r="V177" s="4" t="s">
        <v>12</v>
      </c>
      <c r="W177" s="4" t="s">
        <v>13</v>
      </c>
      <c r="X177" s="4" t="s">
        <v>14</v>
      </c>
      <c r="Y177" s="4" t="s">
        <v>15</v>
      </c>
      <c r="AA177" s="3" t="s">
        <v>11</v>
      </c>
      <c r="AB177" s="4" t="s">
        <v>12</v>
      </c>
      <c r="AC177" s="4" t="s">
        <v>13</v>
      </c>
      <c r="AD177" s="4" t="s">
        <v>14</v>
      </c>
      <c r="AE177" s="4" t="s">
        <v>15</v>
      </c>
      <c r="AG177" s="1"/>
      <c r="AH177" s="1"/>
      <c r="AI177" s="1"/>
      <c r="AJ177" s="1"/>
      <c r="AK177" s="1"/>
    </row>
    <row r="178" spans="3:37" x14ac:dyDescent="0.25">
      <c r="C178" s="5" t="s">
        <v>16</v>
      </c>
      <c r="D178" s="6"/>
      <c r="E178" s="7" t="s">
        <v>13</v>
      </c>
      <c r="F178" s="6"/>
      <c r="G178" s="6"/>
      <c r="I178" s="5" t="s">
        <v>16</v>
      </c>
      <c r="J178" s="6"/>
      <c r="K178" s="7" t="s">
        <v>13</v>
      </c>
      <c r="L178" s="6"/>
      <c r="M178" s="6"/>
      <c r="O178" s="5" t="s">
        <v>16</v>
      </c>
      <c r="P178" s="6"/>
      <c r="Q178" s="7" t="s">
        <v>13</v>
      </c>
      <c r="R178" s="6"/>
      <c r="S178" s="6"/>
      <c r="U178" s="5" t="s">
        <v>16</v>
      </c>
      <c r="V178" s="6"/>
      <c r="W178" s="7" t="s">
        <v>13</v>
      </c>
      <c r="X178" s="6"/>
      <c r="Y178" s="6"/>
      <c r="AA178" s="5" t="s">
        <v>16</v>
      </c>
      <c r="AB178" s="6"/>
      <c r="AC178" s="7" t="s">
        <v>13</v>
      </c>
      <c r="AD178" s="6"/>
      <c r="AE178" s="6"/>
      <c r="AG178" s="2" t="s">
        <v>144</v>
      </c>
      <c r="AH178" s="1"/>
      <c r="AI178" s="1"/>
      <c r="AJ178" s="1"/>
      <c r="AK178" s="1"/>
    </row>
    <row r="179" spans="3:37" x14ac:dyDescent="0.25">
      <c r="C179" s="8" t="s">
        <v>48</v>
      </c>
      <c r="D179" s="9">
        <v>5000</v>
      </c>
      <c r="E179" s="7" t="s">
        <v>18</v>
      </c>
      <c r="F179" s="10">
        <v>2.25</v>
      </c>
      <c r="G179" s="9">
        <f>D179*F179</f>
        <v>11250</v>
      </c>
      <c r="I179" s="8" t="s">
        <v>48</v>
      </c>
      <c r="J179" s="9">
        <v>5000</v>
      </c>
      <c r="K179" s="7" t="s">
        <v>18</v>
      </c>
      <c r="L179" s="10">
        <v>2.2000000000000002</v>
      </c>
      <c r="M179" s="9">
        <f>J179*L179</f>
        <v>11000</v>
      </c>
      <c r="O179" s="8" t="s">
        <v>48</v>
      </c>
      <c r="P179" s="9">
        <v>5000</v>
      </c>
      <c r="Q179" s="7" t="s">
        <v>18</v>
      </c>
      <c r="R179" s="10">
        <v>2.15</v>
      </c>
      <c r="S179" s="9">
        <f>P179*R179</f>
        <v>10750</v>
      </c>
      <c r="U179" s="8" t="s">
        <v>68</v>
      </c>
      <c r="V179" s="9">
        <v>1100</v>
      </c>
      <c r="W179" s="7" t="s">
        <v>18</v>
      </c>
      <c r="X179" s="10">
        <v>12</v>
      </c>
      <c r="Y179" s="9">
        <f>V179*X179</f>
        <v>13200</v>
      </c>
      <c r="AA179" s="8" t="s">
        <v>68</v>
      </c>
      <c r="AB179" s="9">
        <v>1100</v>
      </c>
      <c r="AC179" s="7" t="s">
        <v>18</v>
      </c>
      <c r="AD179" s="10">
        <v>12</v>
      </c>
      <c r="AE179" s="9">
        <f>AB179*AD179</f>
        <v>13200</v>
      </c>
      <c r="AG179" s="1"/>
      <c r="AH179" s="1"/>
      <c r="AI179" s="1"/>
      <c r="AJ179" s="1"/>
      <c r="AK179" s="1"/>
    </row>
    <row r="180" spans="3:37" x14ac:dyDescent="0.25">
      <c r="C180" s="8" t="s">
        <v>19</v>
      </c>
      <c r="D180" s="9">
        <v>2800</v>
      </c>
      <c r="E180" s="7" t="s">
        <v>18</v>
      </c>
      <c r="F180" s="10">
        <v>0.85</v>
      </c>
      <c r="G180" s="9">
        <f>D180*F180</f>
        <v>2380</v>
      </c>
      <c r="I180" s="8" t="s">
        <v>19</v>
      </c>
      <c r="J180" s="9">
        <v>2800</v>
      </c>
      <c r="K180" s="7" t="s">
        <v>18</v>
      </c>
      <c r="L180" s="10">
        <v>0.85</v>
      </c>
      <c r="M180" s="9">
        <f>J180*L180</f>
        <v>2380</v>
      </c>
      <c r="O180" s="8" t="s">
        <v>19</v>
      </c>
      <c r="P180" s="9">
        <v>2800</v>
      </c>
      <c r="Q180" s="7" t="s">
        <v>18</v>
      </c>
      <c r="R180" s="10">
        <v>0.85</v>
      </c>
      <c r="S180" s="9">
        <f>P180*R180</f>
        <v>2380</v>
      </c>
      <c r="U180" s="8" t="s">
        <v>69</v>
      </c>
      <c r="V180" s="9">
        <v>3000</v>
      </c>
      <c r="W180" s="7" t="s">
        <v>18</v>
      </c>
      <c r="X180" s="10">
        <v>0.85</v>
      </c>
      <c r="Y180" s="9">
        <f>V180*X180</f>
        <v>2550</v>
      </c>
      <c r="AA180" s="8" t="s">
        <v>69</v>
      </c>
      <c r="AB180" s="9">
        <v>3000</v>
      </c>
      <c r="AC180" s="7" t="s">
        <v>18</v>
      </c>
      <c r="AD180" s="10">
        <v>0.85</v>
      </c>
      <c r="AE180" s="9">
        <f>AB180*AD180</f>
        <v>2550</v>
      </c>
      <c r="AG180" s="2" t="s">
        <v>43</v>
      </c>
      <c r="AH180" s="1"/>
      <c r="AI180" s="1"/>
      <c r="AJ180" s="1"/>
      <c r="AK180" s="1"/>
    </row>
    <row r="181" spans="3:37" x14ac:dyDescent="0.25">
      <c r="C181" s="8" t="s">
        <v>20</v>
      </c>
      <c r="D181" s="9"/>
      <c r="E181" s="7" t="s">
        <v>21</v>
      </c>
      <c r="F181" s="9"/>
      <c r="G181" s="9">
        <v>870</v>
      </c>
      <c r="I181" s="8" t="s">
        <v>20</v>
      </c>
      <c r="J181" s="9"/>
      <c r="K181" s="7" t="s">
        <v>21</v>
      </c>
      <c r="L181" s="9"/>
      <c r="M181" s="9">
        <v>870</v>
      </c>
      <c r="O181" s="8" t="s">
        <v>20</v>
      </c>
      <c r="P181" s="9"/>
      <c r="Q181" s="7" t="s">
        <v>21</v>
      </c>
      <c r="R181" s="9"/>
      <c r="S181" s="9">
        <v>870</v>
      </c>
      <c r="U181" s="8" t="s">
        <v>20</v>
      </c>
      <c r="V181" s="9"/>
      <c r="W181" s="7" t="s">
        <v>21</v>
      </c>
      <c r="X181" s="9"/>
      <c r="Y181" s="9">
        <v>870</v>
      </c>
      <c r="AA181" s="8" t="s">
        <v>20</v>
      </c>
      <c r="AB181" s="9"/>
      <c r="AC181" s="7" t="s">
        <v>21</v>
      </c>
      <c r="AD181" s="9"/>
      <c r="AE181" s="9">
        <v>870</v>
      </c>
      <c r="AG181" s="1"/>
      <c r="AH181" s="1"/>
      <c r="AI181" s="1"/>
      <c r="AJ181" s="1"/>
      <c r="AK181" s="1"/>
    </row>
    <row r="182" spans="3:37" x14ac:dyDescent="0.25">
      <c r="C182" s="5" t="s">
        <v>54</v>
      </c>
      <c r="D182" s="6"/>
      <c r="E182" s="7" t="s">
        <v>13</v>
      </c>
      <c r="F182" s="6"/>
      <c r="G182" s="6">
        <f>SUM(G179:G181)</f>
        <v>14500</v>
      </c>
      <c r="I182" s="5" t="s">
        <v>54</v>
      </c>
      <c r="J182" s="6"/>
      <c r="K182" s="7" t="s">
        <v>13</v>
      </c>
      <c r="L182" s="6"/>
      <c r="M182" s="6">
        <f>SUM(M179:M181)</f>
        <v>14250</v>
      </c>
      <c r="O182" s="5" t="s">
        <v>54</v>
      </c>
      <c r="P182" s="6"/>
      <c r="Q182" s="7" t="s">
        <v>13</v>
      </c>
      <c r="R182" s="6"/>
      <c r="S182" s="6">
        <f>SUM(S179:S181)</f>
        <v>14000</v>
      </c>
      <c r="U182" s="5" t="s">
        <v>22</v>
      </c>
      <c r="V182" s="6"/>
      <c r="W182" s="7" t="s">
        <v>13</v>
      </c>
      <c r="X182" s="6"/>
      <c r="Y182" s="6">
        <f>SUM(Y179:Y181)</f>
        <v>16620</v>
      </c>
      <c r="AA182" s="5" t="s">
        <v>22</v>
      </c>
      <c r="AB182" s="6"/>
      <c r="AC182" s="7" t="s">
        <v>13</v>
      </c>
      <c r="AD182" s="6"/>
      <c r="AE182" s="6">
        <f>SUM(AE179:AE181)</f>
        <v>16620</v>
      </c>
      <c r="AG182" s="1" t="s">
        <v>66</v>
      </c>
      <c r="AH182" s="1"/>
      <c r="AI182" s="1"/>
      <c r="AJ182" s="1"/>
      <c r="AK182" s="1"/>
    </row>
    <row r="183" spans="3:37" x14ac:dyDescent="0.25">
      <c r="C183" s="8" t="s">
        <v>13</v>
      </c>
      <c r="D183" s="9"/>
      <c r="E183" s="7" t="s">
        <v>13</v>
      </c>
      <c r="F183" s="9"/>
      <c r="G183" s="9"/>
      <c r="I183" s="8" t="s">
        <v>13</v>
      </c>
      <c r="J183" s="9"/>
      <c r="K183" s="7" t="s">
        <v>13</v>
      </c>
      <c r="L183" s="9"/>
      <c r="M183" s="9"/>
      <c r="O183" s="8" t="s">
        <v>13</v>
      </c>
      <c r="P183" s="9"/>
      <c r="Q183" s="7" t="s">
        <v>13</v>
      </c>
      <c r="R183" s="9"/>
      <c r="S183" s="9"/>
      <c r="U183" s="8" t="s">
        <v>13</v>
      </c>
      <c r="V183" s="9"/>
      <c r="W183" s="7" t="s">
        <v>13</v>
      </c>
      <c r="X183" s="9"/>
      <c r="Y183" s="9"/>
      <c r="AA183" s="8" t="s">
        <v>13</v>
      </c>
      <c r="AB183" s="9"/>
      <c r="AC183" s="7" t="s">
        <v>13</v>
      </c>
      <c r="AD183" s="9"/>
      <c r="AE183" s="9"/>
      <c r="AG183" s="2" t="s">
        <v>1</v>
      </c>
      <c r="AH183" s="2" t="s">
        <v>2</v>
      </c>
      <c r="AI183" s="1"/>
      <c r="AJ183" s="1"/>
      <c r="AK183" s="1"/>
    </row>
    <row r="184" spans="3:37" x14ac:dyDescent="0.25">
      <c r="C184" s="5" t="s">
        <v>23</v>
      </c>
      <c r="D184" s="6"/>
      <c r="E184" s="7" t="s">
        <v>13</v>
      </c>
      <c r="F184" s="6"/>
      <c r="G184" s="6"/>
      <c r="I184" s="5" t="s">
        <v>23</v>
      </c>
      <c r="J184" s="6"/>
      <c r="K184" s="7" t="s">
        <v>13</v>
      </c>
      <c r="L184" s="6"/>
      <c r="M184" s="6"/>
      <c r="O184" s="5" t="s">
        <v>23</v>
      </c>
      <c r="P184" s="6"/>
      <c r="Q184" s="7" t="s">
        <v>13</v>
      </c>
      <c r="R184" s="6"/>
      <c r="S184" s="6"/>
      <c r="U184" s="5" t="s">
        <v>23</v>
      </c>
      <c r="V184" s="6"/>
      <c r="W184" s="7" t="s">
        <v>13</v>
      </c>
      <c r="X184" s="6"/>
      <c r="Y184" s="6"/>
      <c r="AA184" s="5" t="s">
        <v>23</v>
      </c>
      <c r="AB184" s="6"/>
      <c r="AC184" s="7" t="s">
        <v>13</v>
      </c>
      <c r="AD184" s="6"/>
      <c r="AE184" s="6"/>
      <c r="AG184" s="2" t="s">
        <v>3</v>
      </c>
      <c r="AH184" s="2" t="s">
        <v>137</v>
      </c>
      <c r="AI184" s="1"/>
      <c r="AJ184" s="1"/>
      <c r="AK184" s="1"/>
    </row>
    <row r="185" spans="3:37" x14ac:dyDescent="0.25">
      <c r="C185" s="8" t="s">
        <v>24</v>
      </c>
      <c r="D185" s="9">
        <v>-200</v>
      </c>
      <c r="E185" s="7" t="s">
        <v>18</v>
      </c>
      <c r="F185" s="10">
        <v>5.6</v>
      </c>
      <c r="G185" s="9">
        <f>D185*F185</f>
        <v>-1120</v>
      </c>
      <c r="I185" s="8" t="s">
        <v>24</v>
      </c>
      <c r="J185" s="9">
        <v>-200</v>
      </c>
      <c r="K185" s="7" t="s">
        <v>18</v>
      </c>
      <c r="L185" s="10">
        <v>5.6</v>
      </c>
      <c r="M185" s="9">
        <f>J185*L185</f>
        <v>-1120</v>
      </c>
      <c r="O185" s="8" t="s">
        <v>24</v>
      </c>
      <c r="P185" s="9">
        <v>-200</v>
      </c>
      <c r="Q185" s="7" t="s">
        <v>18</v>
      </c>
      <c r="R185" s="10">
        <v>5.6</v>
      </c>
      <c r="S185" s="9">
        <f>P185*R185</f>
        <v>-1120</v>
      </c>
      <c r="U185" s="8" t="s">
        <v>24</v>
      </c>
      <c r="V185" s="9">
        <v>-7</v>
      </c>
      <c r="W185" s="7" t="s">
        <v>18</v>
      </c>
      <c r="X185" s="10">
        <v>60</v>
      </c>
      <c r="Y185" s="9">
        <f>V185*X185</f>
        <v>-420</v>
      </c>
      <c r="AA185" s="8" t="s">
        <v>24</v>
      </c>
      <c r="AB185" s="9">
        <v>-7</v>
      </c>
      <c r="AC185" s="7" t="s">
        <v>18</v>
      </c>
      <c r="AD185" s="10">
        <v>60</v>
      </c>
      <c r="AE185" s="9">
        <f>AB185*AD185</f>
        <v>-420</v>
      </c>
      <c r="AG185" s="2" t="s">
        <v>5</v>
      </c>
      <c r="AH185" s="2" t="s">
        <v>6</v>
      </c>
      <c r="AI185" s="1"/>
      <c r="AJ185" s="1"/>
      <c r="AK185" s="1"/>
    </row>
    <row r="186" spans="3:37" x14ac:dyDescent="0.25">
      <c r="C186" s="8" t="s">
        <v>25</v>
      </c>
      <c r="D186" s="9">
        <v>-20</v>
      </c>
      <c r="E186" s="7" t="s">
        <v>26</v>
      </c>
      <c r="F186" s="10"/>
      <c r="G186" s="9"/>
      <c r="I186" s="8" t="s">
        <v>25</v>
      </c>
      <c r="J186" s="9">
        <v>-20</v>
      </c>
      <c r="K186" s="7" t="s">
        <v>26</v>
      </c>
      <c r="L186" s="10"/>
      <c r="M186" s="9"/>
      <c r="O186" s="8" t="s">
        <v>25</v>
      </c>
      <c r="P186" s="9">
        <v>-20</v>
      </c>
      <c r="Q186" s="7" t="s">
        <v>26</v>
      </c>
      <c r="R186" s="10"/>
      <c r="S186" s="9"/>
      <c r="U186" s="8" t="s">
        <v>71</v>
      </c>
      <c r="V186" s="9">
        <v>-1250</v>
      </c>
      <c r="W186" s="7" t="s">
        <v>72</v>
      </c>
      <c r="X186" s="10">
        <v>0.5</v>
      </c>
      <c r="Y186" s="9">
        <f>V186*X186</f>
        <v>-625</v>
      </c>
      <c r="AA186" s="8" t="s">
        <v>71</v>
      </c>
      <c r="AB186" s="9">
        <v>-1250</v>
      </c>
      <c r="AC186" s="7" t="s">
        <v>72</v>
      </c>
      <c r="AD186" s="10">
        <v>0.5</v>
      </c>
      <c r="AE186" s="9">
        <f>AB186*AD186</f>
        <v>-625</v>
      </c>
      <c r="AG186" s="2" t="s">
        <v>7</v>
      </c>
      <c r="AH186" s="2" t="s">
        <v>171</v>
      </c>
      <c r="AI186" s="1"/>
      <c r="AJ186" s="1"/>
      <c r="AK186" s="1"/>
    </row>
    <row r="187" spans="3:37" x14ac:dyDescent="0.25">
      <c r="C187" s="5" t="s">
        <v>27</v>
      </c>
      <c r="D187" s="6"/>
      <c r="E187" s="7" t="s">
        <v>13</v>
      </c>
      <c r="F187" s="6"/>
      <c r="G187" s="6">
        <f>SUM(G184:G186)</f>
        <v>-1120</v>
      </c>
      <c r="I187" s="5" t="s">
        <v>27</v>
      </c>
      <c r="J187" s="6"/>
      <c r="K187" s="7" t="s">
        <v>13</v>
      </c>
      <c r="L187" s="6"/>
      <c r="M187" s="6">
        <f>SUM(M184:M186)</f>
        <v>-1120</v>
      </c>
      <c r="O187" s="5" t="s">
        <v>27</v>
      </c>
      <c r="P187" s="6"/>
      <c r="Q187" s="7" t="s">
        <v>13</v>
      </c>
      <c r="R187" s="6"/>
      <c r="S187" s="6">
        <f>SUM(S184:S186)</f>
        <v>-1120</v>
      </c>
      <c r="U187" s="5" t="s">
        <v>27</v>
      </c>
      <c r="V187" s="6"/>
      <c r="W187" s="7" t="s">
        <v>13</v>
      </c>
      <c r="X187" s="6"/>
      <c r="Y187" s="6">
        <f>SUM(Y185:Y186)</f>
        <v>-1045</v>
      </c>
      <c r="AA187" s="5" t="s">
        <v>27</v>
      </c>
      <c r="AB187" s="6"/>
      <c r="AC187" s="7" t="s">
        <v>13</v>
      </c>
      <c r="AD187" s="6"/>
      <c r="AE187" s="6">
        <f>SUM(AE185:AE186)</f>
        <v>-1045</v>
      </c>
      <c r="AG187" s="2" t="s">
        <v>9</v>
      </c>
      <c r="AH187" s="2" t="s">
        <v>142</v>
      </c>
      <c r="AI187" s="1"/>
      <c r="AJ187" s="1"/>
      <c r="AK187" s="1"/>
    </row>
    <row r="188" spans="3:37" x14ac:dyDescent="0.25">
      <c r="C188" s="5" t="s">
        <v>28</v>
      </c>
      <c r="D188" s="6"/>
      <c r="E188" s="7" t="s">
        <v>13</v>
      </c>
      <c r="F188" s="6"/>
      <c r="G188" s="6">
        <f>SUM(G182,G187)</f>
        <v>13380</v>
      </c>
      <c r="I188" s="5" t="s">
        <v>28</v>
      </c>
      <c r="J188" s="6"/>
      <c r="K188" s="7" t="s">
        <v>13</v>
      </c>
      <c r="L188" s="6"/>
      <c r="M188" s="6">
        <f>SUM(M182,M187)</f>
        <v>13130</v>
      </c>
      <c r="O188" s="5" t="s">
        <v>28</v>
      </c>
      <c r="P188" s="6"/>
      <c r="Q188" s="7" t="s">
        <v>13</v>
      </c>
      <c r="R188" s="6"/>
      <c r="S188" s="6">
        <f>SUM(S182,S187)</f>
        <v>12880</v>
      </c>
      <c r="U188" s="5" t="s">
        <v>73</v>
      </c>
      <c r="V188" s="6"/>
      <c r="W188" s="7" t="s">
        <v>13</v>
      </c>
      <c r="X188" s="6"/>
      <c r="Y188" s="6">
        <f>SUM(Y182,Y187)</f>
        <v>15575</v>
      </c>
      <c r="AA188" s="5" t="s">
        <v>73</v>
      </c>
      <c r="AB188" s="6"/>
      <c r="AC188" s="7" t="s">
        <v>13</v>
      </c>
      <c r="AD188" s="6"/>
      <c r="AE188" s="6">
        <f>SUM(AE182,AE187)</f>
        <v>15575</v>
      </c>
      <c r="AG188" s="1"/>
      <c r="AH188" s="1"/>
      <c r="AI188" s="1"/>
      <c r="AJ188" s="1"/>
      <c r="AK188" s="1"/>
    </row>
    <row r="189" spans="3:37" x14ac:dyDescent="0.25">
      <c r="C189" s="8" t="s">
        <v>13</v>
      </c>
      <c r="D189" s="9"/>
      <c r="E189" s="7" t="s">
        <v>13</v>
      </c>
      <c r="F189" s="9"/>
      <c r="G189" s="9"/>
      <c r="I189" s="8" t="s">
        <v>13</v>
      </c>
      <c r="J189" s="9"/>
      <c r="K189" s="7" t="s">
        <v>13</v>
      </c>
      <c r="L189" s="9"/>
      <c r="M189" s="9"/>
      <c r="O189" s="8" t="s">
        <v>13</v>
      </c>
      <c r="P189" s="9"/>
      <c r="Q189" s="7" t="s">
        <v>13</v>
      </c>
      <c r="R189" s="9"/>
      <c r="S189" s="9"/>
      <c r="U189" s="8" t="s">
        <v>13</v>
      </c>
      <c r="V189" s="9"/>
      <c r="W189" s="7" t="s">
        <v>13</v>
      </c>
      <c r="X189" s="9"/>
      <c r="Y189" s="9"/>
      <c r="AA189" s="8" t="s">
        <v>13</v>
      </c>
      <c r="AB189" s="9"/>
      <c r="AC189" s="7" t="s">
        <v>13</v>
      </c>
      <c r="AD189" s="9"/>
      <c r="AE189" s="9"/>
      <c r="AG189" s="3" t="s">
        <v>11</v>
      </c>
      <c r="AH189" s="4" t="s">
        <v>12</v>
      </c>
      <c r="AI189" s="4" t="s">
        <v>13</v>
      </c>
      <c r="AJ189" s="4" t="s">
        <v>14</v>
      </c>
      <c r="AK189" s="4" t="s">
        <v>15</v>
      </c>
    </row>
    <row r="190" spans="3:37" x14ac:dyDescent="0.25">
      <c r="C190" s="5" t="s">
        <v>29</v>
      </c>
      <c r="D190" s="6"/>
      <c r="E190" s="7" t="s">
        <v>13</v>
      </c>
      <c r="F190" s="6"/>
      <c r="G190" s="6"/>
      <c r="I190" s="5" t="s">
        <v>29</v>
      </c>
      <c r="J190" s="6"/>
      <c r="K190" s="7" t="s">
        <v>13</v>
      </c>
      <c r="L190" s="6"/>
      <c r="M190" s="6"/>
      <c r="O190" s="5" t="s">
        <v>29</v>
      </c>
      <c r="P190" s="6"/>
      <c r="Q190" s="7" t="s">
        <v>13</v>
      </c>
      <c r="R190" s="6"/>
      <c r="S190" s="6"/>
      <c r="U190" s="5" t="s">
        <v>29</v>
      </c>
      <c r="V190" s="6"/>
      <c r="W190" s="7" t="s">
        <v>13</v>
      </c>
      <c r="X190" s="6"/>
      <c r="Y190" s="6"/>
      <c r="AA190" s="5" t="s">
        <v>29</v>
      </c>
      <c r="AB190" s="6"/>
      <c r="AC190" s="7" t="s">
        <v>13</v>
      </c>
      <c r="AD190" s="6"/>
      <c r="AE190" s="6"/>
      <c r="AG190" s="1"/>
      <c r="AH190" s="1"/>
      <c r="AI190" s="1"/>
      <c r="AJ190" s="1"/>
      <c r="AK190" s="1"/>
    </row>
    <row r="191" spans="3:37" x14ac:dyDescent="0.25">
      <c r="C191" s="8" t="s">
        <v>30</v>
      </c>
      <c r="D191" s="9">
        <v>-1</v>
      </c>
      <c r="E191" s="7" t="s">
        <v>13</v>
      </c>
      <c r="F191" s="9">
        <v>725</v>
      </c>
      <c r="G191" s="9">
        <f t="shared" ref="G191:G200" si="5">D191*F191</f>
        <v>-725</v>
      </c>
      <c r="I191" s="8" t="s">
        <v>30</v>
      </c>
      <c r="J191" s="9">
        <v>-1</v>
      </c>
      <c r="K191" s="7" t="s">
        <v>13</v>
      </c>
      <c r="L191" s="9">
        <v>725</v>
      </c>
      <c r="M191" s="9">
        <f>J191*L191</f>
        <v>-725</v>
      </c>
      <c r="O191" s="8" t="s">
        <v>30</v>
      </c>
      <c r="P191" s="9">
        <v>-1</v>
      </c>
      <c r="Q191" s="7" t="s">
        <v>13</v>
      </c>
      <c r="R191" s="9">
        <v>725</v>
      </c>
      <c r="S191" s="9">
        <f>P191*R191</f>
        <v>-725</v>
      </c>
      <c r="U191" s="8" t="s">
        <v>31</v>
      </c>
      <c r="V191" s="9">
        <v>-2</v>
      </c>
      <c r="W191" s="7" t="s">
        <v>13</v>
      </c>
      <c r="X191" s="9">
        <v>225</v>
      </c>
      <c r="Y191" s="9">
        <f t="shared" ref="Y191:Y197" si="6">V191*X191</f>
        <v>-450</v>
      </c>
      <c r="AA191" s="8" t="s">
        <v>31</v>
      </c>
      <c r="AB191" s="9">
        <v>-2</v>
      </c>
      <c r="AC191" s="7" t="s">
        <v>13</v>
      </c>
      <c r="AD191" s="9">
        <v>225</v>
      </c>
      <c r="AE191" s="9">
        <f t="shared" ref="AE191:AE197" si="7">AB191*AD191</f>
        <v>-450</v>
      </c>
      <c r="AG191" s="2" t="s">
        <v>57</v>
      </c>
      <c r="AH191" s="1"/>
      <c r="AI191" s="1"/>
      <c r="AJ191" s="1"/>
      <c r="AK191" s="1"/>
    </row>
    <row r="192" spans="3:37" x14ac:dyDescent="0.25">
      <c r="C192" s="8" t="s">
        <v>31</v>
      </c>
      <c r="D192" s="9">
        <v>-3</v>
      </c>
      <c r="E192" s="7" t="s">
        <v>13</v>
      </c>
      <c r="F192" s="9">
        <v>225</v>
      </c>
      <c r="G192" s="9">
        <f t="shared" si="5"/>
        <v>-675</v>
      </c>
      <c r="I192" s="8" t="s">
        <v>31</v>
      </c>
      <c r="J192" s="9">
        <v>-3</v>
      </c>
      <c r="K192" s="7" t="s">
        <v>13</v>
      </c>
      <c r="L192" s="9">
        <v>225</v>
      </c>
      <c r="M192" s="9">
        <f>J192*L192</f>
        <v>-675</v>
      </c>
      <c r="O192" s="8" t="s">
        <v>31</v>
      </c>
      <c r="P192" s="9">
        <v>-3</v>
      </c>
      <c r="Q192" s="7" t="s">
        <v>13</v>
      </c>
      <c r="R192" s="9">
        <v>225</v>
      </c>
      <c r="S192" s="9">
        <f>P192*R192</f>
        <v>-675</v>
      </c>
      <c r="U192" s="8" t="s">
        <v>74</v>
      </c>
      <c r="V192" s="9">
        <v>-0.5</v>
      </c>
      <c r="W192" s="7" t="s">
        <v>13</v>
      </c>
      <c r="X192" s="9">
        <v>400</v>
      </c>
      <c r="Y192" s="9">
        <f t="shared" si="6"/>
        <v>-200</v>
      </c>
      <c r="AA192" s="8" t="s">
        <v>74</v>
      </c>
      <c r="AB192" s="9">
        <v>-0.5</v>
      </c>
      <c r="AC192" s="7" t="s">
        <v>13</v>
      </c>
      <c r="AD192" s="9">
        <v>400</v>
      </c>
      <c r="AE192" s="9">
        <f t="shared" si="7"/>
        <v>-200</v>
      </c>
      <c r="AG192" s="1"/>
      <c r="AH192" s="1"/>
      <c r="AI192" s="1"/>
      <c r="AJ192" s="1"/>
      <c r="AK192" s="1"/>
    </row>
    <row r="193" spans="3:37" x14ac:dyDescent="0.25">
      <c r="C193" s="8" t="s">
        <v>32</v>
      </c>
      <c r="D193" s="9">
        <v>-20</v>
      </c>
      <c r="E193" s="7" t="s">
        <v>13</v>
      </c>
      <c r="F193" s="9">
        <v>20</v>
      </c>
      <c r="G193" s="9">
        <f t="shared" si="5"/>
        <v>-400</v>
      </c>
      <c r="I193" s="8" t="s">
        <v>32</v>
      </c>
      <c r="J193" s="9">
        <v>-20</v>
      </c>
      <c r="K193" s="7" t="s">
        <v>13</v>
      </c>
      <c r="L193" s="9">
        <v>20</v>
      </c>
      <c r="M193" s="9">
        <f>J193*L193</f>
        <v>-400</v>
      </c>
      <c r="O193" s="8" t="s">
        <v>32</v>
      </c>
      <c r="P193" s="9">
        <v>-20</v>
      </c>
      <c r="Q193" s="7" t="s">
        <v>13</v>
      </c>
      <c r="R193" s="9">
        <v>20</v>
      </c>
      <c r="S193" s="9">
        <f>P193*R193</f>
        <v>-400</v>
      </c>
      <c r="U193" s="8" t="s">
        <v>35</v>
      </c>
      <c r="V193" s="9">
        <v>-1</v>
      </c>
      <c r="W193" s="7" t="s">
        <v>13</v>
      </c>
      <c r="X193" s="9">
        <v>1545.83</v>
      </c>
      <c r="Y193" s="9">
        <f t="shared" si="6"/>
        <v>-1545.83</v>
      </c>
      <c r="AA193" s="8" t="s">
        <v>35</v>
      </c>
      <c r="AB193" s="9">
        <v>-1</v>
      </c>
      <c r="AC193" s="7" t="s">
        <v>13</v>
      </c>
      <c r="AD193" s="9">
        <v>1545.83</v>
      </c>
      <c r="AE193" s="9">
        <f t="shared" si="7"/>
        <v>-1545.83</v>
      </c>
      <c r="AG193" s="2" t="s">
        <v>43</v>
      </c>
      <c r="AH193" s="1"/>
      <c r="AI193" s="1"/>
      <c r="AJ193" s="1"/>
      <c r="AK193" s="1"/>
    </row>
    <row r="194" spans="3:37" x14ac:dyDescent="0.25">
      <c r="C194" s="8" t="s">
        <v>33</v>
      </c>
      <c r="D194" s="9">
        <v>-1</v>
      </c>
      <c r="E194" s="7" t="s">
        <v>13</v>
      </c>
      <c r="F194" s="9">
        <v>400</v>
      </c>
      <c r="G194" s="9">
        <f t="shared" si="5"/>
        <v>-400</v>
      </c>
      <c r="I194" s="8" t="s">
        <v>33</v>
      </c>
      <c r="J194" s="9">
        <v>-1</v>
      </c>
      <c r="K194" s="7" t="s">
        <v>13</v>
      </c>
      <c r="L194" s="9">
        <v>400</v>
      </c>
      <c r="M194" s="9">
        <f>J194*L194</f>
        <v>-400</v>
      </c>
      <c r="O194" s="8" t="s">
        <v>33</v>
      </c>
      <c r="P194" s="9">
        <v>-1</v>
      </c>
      <c r="Q194" s="7" t="s">
        <v>13</v>
      </c>
      <c r="R194" s="9">
        <v>400</v>
      </c>
      <c r="S194" s="9">
        <f>P194*R194</f>
        <v>-400</v>
      </c>
      <c r="U194" s="8" t="s">
        <v>75</v>
      </c>
      <c r="V194" s="9">
        <v>-1</v>
      </c>
      <c r="W194" s="7" t="s">
        <v>13</v>
      </c>
      <c r="X194" s="9">
        <v>442.5</v>
      </c>
      <c r="Y194" s="9">
        <f t="shared" si="6"/>
        <v>-442.5</v>
      </c>
      <c r="AA194" s="8" t="s">
        <v>75</v>
      </c>
      <c r="AB194" s="9">
        <v>-1</v>
      </c>
      <c r="AC194" s="7" t="s">
        <v>13</v>
      </c>
      <c r="AD194" s="9">
        <v>442.5</v>
      </c>
      <c r="AE194" s="9">
        <f t="shared" si="7"/>
        <v>-442.5</v>
      </c>
      <c r="AG194" s="1"/>
      <c r="AH194" s="1"/>
      <c r="AI194" s="1"/>
      <c r="AJ194" s="1"/>
      <c r="AK194" s="1"/>
    </row>
    <row r="195" spans="3:37" x14ac:dyDescent="0.25">
      <c r="C195" s="8" t="s">
        <v>34</v>
      </c>
      <c r="D195" s="9">
        <v>-1</v>
      </c>
      <c r="E195" s="7" t="s">
        <v>13</v>
      </c>
      <c r="F195" s="9">
        <v>140</v>
      </c>
      <c r="G195" s="9">
        <f t="shared" si="5"/>
        <v>-140</v>
      </c>
      <c r="I195" s="8" t="s">
        <v>34</v>
      </c>
      <c r="J195" s="9">
        <v>-1</v>
      </c>
      <c r="K195" s="7" t="s">
        <v>13</v>
      </c>
      <c r="L195" s="9"/>
      <c r="M195" s="9"/>
      <c r="O195" s="8" t="s">
        <v>34</v>
      </c>
      <c r="P195" s="9">
        <v>-1</v>
      </c>
      <c r="Q195" s="7" t="s">
        <v>13</v>
      </c>
      <c r="R195" s="9"/>
      <c r="S195" s="9"/>
      <c r="U195" s="8" t="s">
        <v>76</v>
      </c>
      <c r="V195" s="9">
        <v>-1650</v>
      </c>
      <c r="W195" s="7" t="s">
        <v>13</v>
      </c>
      <c r="X195" s="10">
        <v>0.3</v>
      </c>
      <c r="Y195" s="9">
        <f t="shared" si="6"/>
        <v>-495</v>
      </c>
      <c r="AA195" s="8" t="s">
        <v>76</v>
      </c>
      <c r="AB195" s="9">
        <v>-1650</v>
      </c>
      <c r="AC195" s="7" t="s">
        <v>13</v>
      </c>
      <c r="AD195" s="10">
        <v>0.3</v>
      </c>
      <c r="AE195" s="9">
        <f t="shared" si="7"/>
        <v>-495</v>
      </c>
      <c r="AG195" s="1" t="s">
        <v>67</v>
      </c>
      <c r="AH195" s="1"/>
      <c r="AI195" s="1"/>
      <c r="AJ195" s="1"/>
      <c r="AK195" s="1"/>
    </row>
    <row r="196" spans="3:37" x14ac:dyDescent="0.25">
      <c r="C196" s="8" t="s">
        <v>35</v>
      </c>
      <c r="D196" s="9">
        <v>-1</v>
      </c>
      <c r="E196" s="7" t="s">
        <v>13</v>
      </c>
      <c r="F196" s="9">
        <v>928</v>
      </c>
      <c r="G196" s="9">
        <f t="shared" si="5"/>
        <v>-928</v>
      </c>
      <c r="I196" s="8" t="s">
        <v>35</v>
      </c>
      <c r="J196" s="9">
        <v>-1</v>
      </c>
      <c r="K196" s="7" t="s">
        <v>13</v>
      </c>
      <c r="L196" s="9">
        <v>928</v>
      </c>
      <c r="M196" s="9">
        <f>J196*L196</f>
        <v>-928</v>
      </c>
      <c r="O196" s="8" t="s">
        <v>35</v>
      </c>
      <c r="P196" s="9">
        <v>-1</v>
      </c>
      <c r="Q196" s="7" t="s">
        <v>13</v>
      </c>
      <c r="R196" s="9">
        <v>928</v>
      </c>
      <c r="S196" s="9">
        <f>P196*R196</f>
        <v>-928</v>
      </c>
      <c r="U196" s="8" t="s">
        <v>38</v>
      </c>
      <c r="V196" s="12">
        <v>-6</v>
      </c>
      <c r="W196" s="7" t="s">
        <v>13</v>
      </c>
      <c r="X196" s="9">
        <v>80</v>
      </c>
      <c r="Y196" s="9">
        <f t="shared" si="6"/>
        <v>-480</v>
      </c>
      <c r="AA196" s="8" t="s">
        <v>38</v>
      </c>
      <c r="AB196" s="12">
        <v>-6</v>
      </c>
      <c r="AC196" s="7" t="s">
        <v>13</v>
      </c>
      <c r="AD196" s="9">
        <v>80</v>
      </c>
      <c r="AE196" s="9">
        <f t="shared" si="7"/>
        <v>-480</v>
      </c>
      <c r="AG196" s="2" t="s">
        <v>1</v>
      </c>
      <c r="AH196" s="2" t="s">
        <v>2</v>
      </c>
      <c r="AI196" s="1"/>
      <c r="AJ196" s="1"/>
      <c r="AK196" s="1"/>
    </row>
    <row r="197" spans="3:37" x14ac:dyDescent="0.25">
      <c r="C197" s="8" t="s">
        <v>36</v>
      </c>
      <c r="D197" s="9">
        <v>-1</v>
      </c>
      <c r="E197" s="7" t="s">
        <v>13</v>
      </c>
      <c r="F197" s="9">
        <v>422</v>
      </c>
      <c r="G197" s="9">
        <f t="shared" si="5"/>
        <v>-422</v>
      </c>
      <c r="I197" s="8" t="s">
        <v>36</v>
      </c>
      <c r="J197" s="9">
        <v>-1</v>
      </c>
      <c r="K197" s="7" t="s">
        <v>13</v>
      </c>
      <c r="L197" s="9">
        <v>422</v>
      </c>
      <c r="M197" s="9">
        <f>J197*L197</f>
        <v>-422</v>
      </c>
      <c r="O197" s="8" t="s">
        <v>36</v>
      </c>
      <c r="P197" s="9">
        <v>-1</v>
      </c>
      <c r="Q197" s="7" t="s">
        <v>13</v>
      </c>
      <c r="R197" s="9">
        <v>422</v>
      </c>
      <c r="S197" s="9">
        <f>P197*R197</f>
        <v>-422</v>
      </c>
      <c r="U197" s="8" t="s">
        <v>39</v>
      </c>
      <c r="V197" s="9">
        <v>-1</v>
      </c>
      <c r="W197" s="7" t="s">
        <v>13</v>
      </c>
      <c r="X197" s="9">
        <v>311.25</v>
      </c>
      <c r="Y197" s="9">
        <f t="shared" si="6"/>
        <v>-311.25</v>
      </c>
      <c r="AA197" s="8" t="s">
        <v>39</v>
      </c>
      <c r="AB197" s="9">
        <v>-1</v>
      </c>
      <c r="AC197" s="7" t="s">
        <v>13</v>
      </c>
      <c r="AD197" s="9">
        <v>311.25</v>
      </c>
      <c r="AE197" s="9">
        <f t="shared" si="7"/>
        <v>-311.25</v>
      </c>
      <c r="AG197" s="2" t="s">
        <v>3</v>
      </c>
      <c r="AH197" s="2" t="s">
        <v>137</v>
      </c>
      <c r="AI197" s="1"/>
      <c r="AJ197" s="1"/>
      <c r="AK197" s="1"/>
    </row>
    <row r="198" spans="3:37" x14ac:dyDescent="0.25">
      <c r="C198" s="8" t="s">
        <v>37</v>
      </c>
      <c r="D198" s="9">
        <v>-5000</v>
      </c>
      <c r="E198" s="7" t="s">
        <v>13</v>
      </c>
      <c r="F198" s="11">
        <v>0.12</v>
      </c>
      <c r="G198" s="9">
        <f t="shared" si="5"/>
        <v>-600</v>
      </c>
      <c r="I198" s="8" t="s">
        <v>37</v>
      </c>
      <c r="J198" s="9">
        <v>-5000</v>
      </c>
      <c r="K198" s="7" t="s">
        <v>13</v>
      </c>
      <c r="L198" s="11">
        <v>0.12</v>
      </c>
      <c r="M198" s="9">
        <f>J198*L198</f>
        <v>-600</v>
      </c>
      <c r="O198" s="8" t="s">
        <v>37</v>
      </c>
      <c r="P198" s="9">
        <v>-5000</v>
      </c>
      <c r="Q198" s="7" t="s">
        <v>13</v>
      </c>
      <c r="R198" s="11">
        <v>0.12</v>
      </c>
      <c r="S198" s="9">
        <f>P198*R198</f>
        <v>-600</v>
      </c>
      <c r="U198" s="8" t="s">
        <v>40</v>
      </c>
      <c r="V198" s="9"/>
      <c r="W198" s="7" t="s">
        <v>13</v>
      </c>
      <c r="X198" s="9"/>
      <c r="Y198" s="9">
        <v>-500</v>
      </c>
      <c r="AA198" s="8" t="s">
        <v>40</v>
      </c>
      <c r="AB198" s="9"/>
      <c r="AC198" s="7" t="s">
        <v>13</v>
      </c>
      <c r="AD198" s="9"/>
      <c r="AE198" s="9">
        <v>-500</v>
      </c>
      <c r="AG198" s="2" t="s">
        <v>5</v>
      </c>
      <c r="AH198" s="2" t="s">
        <v>6</v>
      </c>
      <c r="AI198" s="1"/>
      <c r="AJ198" s="1"/>
      <c r="AK198" s="1"/>
    </row>
    <row r="199" spans="3:37" x14ac:dyDescent="0.25">
      <c r="C199" s="8" t="s">
        <v>38</v>
      </c>
      <c r="D199" s="12">
        <v>-5.6</v>
      </c>
      <c r="E199" s="7" t="s">
        <v>13</v>
      </c>
      <c r="F199" s="9">
        <v>90</v>
      </c>
      <c r="G199" s="9">
        <f t="shared" si="5"/>
        <v>-503.99999999999994</v>
      </c>
      <c r="I199" s="8" t="s">
        <v>38</v>
      </c>
      <c r="J199" s="12">
        <v>-5.6</v>
      </c>
      <c r="K199" s="7" t="s">
        <v>13</v>
      </c>
      <c r="L199" s="9">
        <v>90</v>
      </c>
      <c r="M199" s="9">
        <f>J199*L199</f>
        <v>-503.99999999999994</v>
      </c>
      <c r="O199" s="8" t="s">
        <v>38</v>
      </c>
      <c r="P199" s="12">
        <v>-5.6</v>
      </c>
      <c r="Q199" s="7" t="s">
        <v>13</v>
      </c>
      <c r="R199" s="9">
        <v>90</v>
      </c>
      <c r="S199" s="9">
        <f>P199*R199</f>
        <v>-503.99999999999994</v>
      </c>
      <c r="U199" s="5" t="s">
        <v>41</v>
      </c>
      <c r="V199" s="6"/>
      <c r="W199" s="7" t="s">
        <v>13</v>
      </c>
      <c r="X199" s="6"/>
      <c r="Y199" s="6">
        <f>SUM(Y191:Y198)</f>
        <v>-4424.58</v>
      </c>
      <c r="AA199" s="5" t="s">
        <v>41</v>
      </c>
      <c r="AB199" s="6"/>
      <c r="AC199" s="7" t="s">
        <v>13</v>
      </c>
      <c r="AD199" s="6"/>
      <c r="AE199" s="6">
        <f>SUM(AE191:AE198)</f>
        <v>-4424.58</v>
      </c>
      <c r="AG199" s="2" t="s">
        <v>7</v>
      </c>
      <c r="AH199" s="2" t="s">
        <v>171</v>
      </c>
      <c r="AI199" s="1"/>
      <c r="AJ199" s="1"/>
      <c r="AK199" s="1"/>
    </row>
    <row r="200" spans="3:37" x14ac:dyDescent="0.25">
      <c r="C200" s="8" t="s">
        <v>39</v>
      </c>
      <c r="D200" s="9">
        <v>-1</v>
      </c>
      <c r="E200" s="7" t="s">
        <v>13</v>
      </c>
      <c r="F200" s="9">
        <v>293</v>
      </c>
      <c r="G200" s="9">
        <f t="shared" si="5"/>
        <v>-293</v>
      </c>
      <c r="I200" s="8" t="s">
        <v>39</v>
      </c>
      <c r="J200" s="9">
        <v>-1</v>
      </c>
      <c r="K200" s="7" t="s">
        <v>13</v>
      </c>
      <c r="L200" s="9">
        <v>293</v>
      </c>
      <c r="M200" s="9">
        <f>J200*L200</f>
        <v>-293</v>
      </c>
      <c r="O200" s="8" t="s">
        <v>39</v>
      </c>
      <c r="P200" s="9">
        <v>-1</v>
      </c>
      <c r="Q200" s="7" t="s">
        <v>13</v>
      </c>
      <c r="R200" s="9">
        <v>293</v>
      </c>
      <c r="S200" s="9">
        <f>P200*R200</f>
        <v>-293</v>
      </c>
      <c r="U200" s="8" t="s">
        <v>42</v>
      </c>
      <c r="V200" s="9"/>
      <c r="W200" s="7" t="s">
        <v>13</v>
      </c>
      <c r="X200" s="9"/>
      <c r="Y200" s="9">
        <f>SUM(Y188,Y199)</f>
        <v>11150.42</v>
      </c>
      <c r="AA200" s="8" t="s">
        <v>42</v>
      </c>
      <c r="AB200" s="9"/>
      <c r="AC200" s="7" t="s">
        <v>13</v>
      </c>
      <c r="AD200" s="9"/>
      <c r="AE200" s="9">
        <f>SUM(AE188,AE199)</f>
        <v>11150.42</v>
      </c>
      <c r="AG200" s="2" t="s">
        <v>9</v>
      </c>
      <c r="AH200" s="2" t="s">
        <v>142</v>
      </c>
      <c r="AI200" s="1"/>
      <c r="AJ200" s="1"/>
      <c r="AK200" s="1"/>
    </row>
    <row r="201" spans="3:37" x14ac:dyDescent="0.25">
      <c r="C201" s="8" t="s">
        <v>40</v>
      </c>
      <c r="D201" s="9"/>
      <c r="E201" s="7" t="s">
        <v>13</v>
      </c>
      <c r="F201" s="9"/>
      <c r="G201" s="9">
        <v>-800</v>
      </c>
      <c r="I201" s="8" t="s">
        <v>40</v>
      </c>
      <c r="J201" s="9"/>
      <c r="K201" s="7" t="s">
        <v>13</v>
      </c>
      <c r="L201" s="9"/>
      <c r="M201" s="9">
        <v>-750</v>
      </c>
      <c r="O201" s="8" t="s">
        <v>40</v>
      </c>
      <c r="P201" s="9"/>
      <c r="Q201" s="7" t="s">
        <v>13</v>
      </c>
      <c r="R201" s="9"/>
      <c r="S201" s="9">
        <v>-750</v>
      </c>
      <c r="U201" s="1"/>
      <c r="V201" s="1"/>
      <c r="W201" s="1"/>
      <c r="X201" s="1"/>
      <c r="Y201" s="1"/>
      <c r="AA201" s="1"/>
      <c r="AB201" s="1"/>
      <c r="AC201" s="1"/>
      <c r="AD201" s="1"/>
      <c r="AE201" s="1"/>
      <c r="AG201" s="1"/>
      <c r="AH201" s="1"/>
      <c r="AI201" s="1"/>
      <c r="AJ201" s="1"/>
      <c r="AK201" s="1"/>
    </row>
    <row r="202" spans="3:37" x14ac:dyDescent="0.25">
      <c r="C202" s="5" t="s">
        <v>41</v>
      </c>
      <c r="D202" s="6"/>
      <c r="E202" s="7" t="s">
        <v>13</v>
      </c>
      <c r="F202" s="6"/>
      <c r="G202" s="6">
        <f>SUM(G191:G201)</f>
        <v>-5887</v>
      </c>
      <c r="I202" s="5" t="s">
        <v>41</v>
      </c>
      <c r="J202" s="6"/>
      <c r="K202" s="7" t="s">
        <v>13</v>
      </c>
      <c r="L202" s="6"/>
      <c r="M202" s="6">
        <f>SUM(M191:M201)</f>
        <v>-5697</v>
      </c>
      <c r="O202" s="5" t="s">
        <v>41</v>
      </c>
      <c r="P202" s="6"/>
      <c r="Q202" s="7" t="s">
        <v>13</v>
      </c>
      <c r="R202" s="6"/>
      <c r="S202" s="6">
        <f>SUM(S191:S201)</f>
        <v>-5697</v>
      </c>
      <c r="U202" s="1"/>
      <c r="V202" s="1"/>
      <c r="W202" s="1"/>
      <c r="X202" s="1"/>
      <c r="Y202" s="1"/>
      <c r="AA202" s="1"/>
      <c r="AB202" s="1"/>
      <c r="AC202" s="1"/>
      <c r="AD202" s="1"/>
      <c r="AE202" s="1"/>
      <c r="AG202" s="3" t="s">
        <v>11</v>
      </c>
      <c r="AH202" s="4" t="s">
        <v>12</v>
      </c>
      <c r="AI202" s="4" t="s">
        <v>13</v>
      </c>
      <c r="AJ202" s="4" t="s">
        <v>14</v>
      </c>
      <c r="AK202" s="4" t="s">
        <v>15</v>
      </c>
    </row>
    <row r="203" spans="3:37" x14ac:dyDescent="0.25">
      <c r="C203" s="8" t="s">
        <v>42</v>
      </c>
      <c r="D203" s="9"/>
      <c r="E203" s="7" t="s">
        <v>13</v>
      </c>
      <c r="F203" s="9"/>
      <c r="G203" s="9">
        <f>SUM(G188,G202)</f>
        <v>7493</v>
      </c>
      <c r="I203" s="8" t="s">
        <v>42</v>
      </c>
      <c r="J203" s="9"/>
      <c r="K203" s="7" t="s">
        <v>13</v>
      </c>
      <c r="L203" s="9"/>
      <c r="M203" s="9">
        <f>SUM(M188,M202)</f>
        <v>7433</v>
      </c>
      <c r="O203" s="8" t="s">
        <v>42</v>
      </c>
      <c r="P203" s="9"/>
      <c r="Q203" s="7" t="s">
        <v>13</v>
      </c>
      <c r="R203" s="9"/>
      <c r="S203" s="9">
        <f>SUM(S188,S202)</f>
        <v>7183</v>
      </c>
      <c r="U203" s="1"/>
      <c r="V203" s="1"/>
      <c r="W203" s="1"/>
      <c r="X203" s="1"/>
      <c r="Y203" s="1"/>
      <c r="AA203" s="1"/>
      <c r="AB203" s="1"/>
      <c r="AC203" s="1"/>
      <c r="AD203" s="1"/>
      <c r="AE203" s="1"/>
      <c r="AG203" s="5" t="s">
        <v>16</v>
      </c>
      <c r="AH203" s="6"/>
      <c r="AI203" s="7" t="s">
        <v>13</v>
      </c>
      <c r="AJ203" s="6"/>
      <c r="AK203" s="6"/>
    </row>
    <row r="204" spans="3:37" x14ac:dyDescent="0.25">
      <c r="C204" s="1"/>
      <c r="D204" s="1"/>
      <c r="E204" s="1"/>
      <c r="F204" s="1"/>
      <c r="G204" s="1"/>
      <c r="I204" s="1"/>
      <c r="J204" s="1"/>
      <c r="K204" s="1"/>
      <c r="L204" s="1"/>
      <c r="M204" s="1"/>
      <c r="O204" s="1"/>
      <c r="P204" s="1"/>
      <c r="Q204" s="1"/>
      <c r="R204" s="1"/>
      <c r="S204" s="1"/>
      <c r="U204" s="2" t="s">
        <v>43</v>
      </c>
      <c r="V204" s="1"/>
      <c r="W204" s="1"/>
      <c r="X204" s="1"/>
      <c r="Y204" s="1"/>
      <c r="AA204" s="2" t="s">
        <v>43</v>
      </c>
      <c r="AB204" s="1"/>
      <c r="AC204" s="1"/>
      <c r="AD204" s="1"/>
      <c r="AE204" s="1"/>
      <c r="AG204" s="8" t="s">
        <v>68</v>
      </c>
      <c r="AH204" s="9">
        <v>1100</v>
      </c>
      <c r="AI204" s="7" t="s">
        <v>18</v>
      </c>
      <c r="AJ204" s="10">
        <v>12</v>
      </c>
      <c r="AK204" s="9">
        <f>AH204*AJ204</f>
        <v>13200</v>
      </c>
    </row>
    <row r="205" spans="3:37" x14ac:dyDescent="0.25">
      <c r="C205" s="2" t="s">
        <v>55</v>
      </c>
      <c r="D205" s="1"/>
      <c r="E205" s="1"/>
      <c r="F205" s="1"/>
      <c r="G205" s="1"/>
      <c r="I205" s="2" t="s">
        <v>55</v>
      </c>
      <c r="J205" s="1"/>
      <c r="K205" s="1"/>
      <c r="L205" s="1"/>
      <c r="M205" s="1"/>
      <c r="O205" s="2" t="s">
        <v>55</v>
      </c>
      <c r="P205" s="1"/>
      <c r="Q205" s="1"/>
      <c r="R205" s="1"/>
      <c r="S205" s="1"/>
      <c r="U205" s="1"/>
      <c r="V205" s="1"/>
      <c r="W205" s="1"/>
      <c r="X205" s="1"/>
      <c r="Y205" s="1"/>
      <c r="AA205" s="1"/>
      <c r="AB205" s="1"/>
      <c r="AC205" s="1"/>
      <c r="AD205" s="1"/>
      <c r="AE205" s="1"/>
      <c r="AG205" s="8" t="s">
        <v>69</v>
      </c>
      <c r="AH205" s="9">
        <v>3000</v>
      </c>
      <c r="AI205" s="7" t="s">
        <v>18</v>
      </c>
      <c r="AJ205" s="10">
        <v>0.85</v>
      </c>
      <c r="AK205" s="9">
        <f>AH205*AJ205</f>
        <v>2550</v>
      </c>
    </row>
    <row r="206" spans="3:37" x14ac:dyDescent="0.25">
      <c r="C206" s="2" t="s">
        <v>51</v>
      </c>
      <c r="D206" s="1"/>
      <c r="E206" s="1"/>
      <c r="F206" s="1"/>
      <c r="G206" s="1"/>
      <c r="I206" s="2" t="s">
        <v>51</v>
      </c>
      <c r="J206" s="1"/>
      <c r="K206" s="1"/>
      <c r="L206" s="1"/>
      <c r="M206" s="1"/>
      <c r="O206" s="2" t="s">
        <v>51</v>
      </c>
      <c r="P206" s="1"/>
      <c r="Q206" s="1"/>
      <c r="R206" s="1"/>
      <c r="S206" s="1"/>
      <c r="U206" s="1" t="s">
        <v>77</v>
      </c>
      <c r="V206" s="1"/>
      <c r="W206" s="1"/>
      <c r="X206" s="1"/>
      <c r="Y206" s="1"/>
      <c r="AA206" s="1" t="s">
        <v>77</v>
      </c>
      <c r="AB206" s="1"/>
      <c r="AC206" s="1"/>
      <c r="AD206" s="1"/>
      <c r="AE206" s="1"/>
      <c r="AG206" s="8" t="s">
        <v>20</v>
      </c>
      <c r="AH206" s="9"/>
      <c r="AI206" s="7" t="s">
        <v>21</v>
      </c>
      <c r="AJ206" s="9"/>
      <c r="AK206" s="9">
        <v>870</v>
      </c>
    </row>
    <row r="207" spans="3:37" x14ac:dyDescent="0.25">
      <c r="C207" s="1"/>
      <c r="D207" s="1"/>
      <c r="E207" s="1"/>
      <c r="F207" s="1"/>
      <c r="G207" s="1"/>
      <c r="I207" s="1"/>
      <c r="J207" s="1"/>
      <c r="K207" s="1"/>
      <c r="L207" s="1"/>
      <c r="M207" s="1"/>
      <c r="O207" s="1"/>
      <c r="P207" s="1"/>
      <c r="Q207" s="1"/>
      <c r="R207" s="1"/>
      <c r="S207" s="1"/>
      <c r="U207" s="2" t="s">
        <v>1</v>
      </c>
      <c r="V207" s="2" t="s">
        <v>2</v>
      </c>
      <c r="W207" s="1"/>
      <c r="X207" s="1"/>
      <c r="Y207" s="1"/>
      <c r="AA207" s="2" t="s">
        <v>1</v>
      </c>
      <c r="AB207" s="2" t="s">
        <v>2</v>
      </c>
      <c r="AC207" s="1"/>
      <c r="AD207" s="1"/>
      <c r="AE207" s="1"/>
      <c r="AG207" s="5" t="s">
        <v>22</v>
      </c>
      <c r="AH207" s="6"/>
      <c r="AI207" s="7" t="s">
        <v>13</v>
      </c>
      <c r="AJ207" s="6"/>
      <c r="AK207" s="6">
        <f>SUM(AK204:AK206)</f>
        <v>16620</v>
      </c>
    </row>
    <row r="208" spans="3:37" x14ac:dyDescent="0.25">
      <c r="C208" s="2" t="s">
        <v>43</v>
      </c>
      <c r="D208" s="1"/>
      <c r="E208" s="1"/>
      <c r="F208" s="1"/>
      <c r="G208" s="1"/>
      <c r="I208" s="2" t="s">
        <v>43</v>
      </c>
      <c r="J208" s="1"/>
      <c r="K208" s="1"/>
      <c r="L208" s="1"/>
      <c r="M208" s="1"/>
      <c r="O208" s="2" t="s">
        <v>43</v>
      </c>
      <c r="P208" s="1"/>
      <c r="Q208" s="1"/>
      <c r="R208" s="1"/>
      <c r="S208" s="1"/>
      <c r="U208" s="2" t="s">
        <v>3</v>
      </c>
      <c r="V208" s="2" t="s">
        <v>4</v>
      </c>
      <c r="W208" s="1"/>
      <c r="X208" s="1"/>
      <c r="Y208" s="1"/>
      <c r="AA208" s="2" t="s">
        <v>3</v>
      </c>
      <c r="AB208" s="2" t="s">
        <v>134</v>
      </c>
      <c r="AC208" s="1"/>
      <c r="AD208" s="1"/>
      <c r="AE208" s="1"/>
      <c r="AG208" s="8" t="s">
        <v>13</v>
      </c>
      <c r="AH208" s="9"/>
      <c r="AI208" s="7" t="s">
        <v>13</v>
      </c>
      <c r="AJ208" s="9"/>
      <c r="AK208" s="9"/>
    </row>
    <row r="209" spans="3:37" x14ac:dyDescent="0.25">
      <c r="C209" s="1"/>
      <c r="D209" s="1"/>
      <c r="E209" s="1"/>
      <c r="F209" s="1"/>
      <c r="G209" s="1"/>
      <c r="I209" s="1"/>
      <c r="J209" s="1"/>
      <c r="K209" s="1"/>
      <c r="L209" s="1"/>
      <c r="M209" s="1"/>
      <c r="O209" s="1"/>
      <c r="P209" s="1"/>
      <c r="Q209" s="1"/>
      <c r="R209" s="1"/>
      <c r="S209" s="1"/>
      <c r="U209" s="2" t="s">
        <v>5</v>
      </c>
      <c r="V209" s="2" t="s">
        <v>6</v>
      </c>
      <c r="W209" s="1"/>
      <c r="X209" s="1"/>
      <c r="Y209" s="1"/>
      <c r="AA209" s="2" t="s">
        <v>5</v>
      </c>
      <c r="AB209" s="2" t="s">
        <v>6</v>
      </c>
      <c r="AC209" s="1"/>
      <c r="AD209" s="1"/>
      <c r="AE209" s="1"/>
      <c r="AG209" s="5" t="s">
        <v>23</v>
      </c>
      <c r="AH209" s="6"/>
      <c r="AI209" s="7" t="s">
        <v>13</v>
      </c>
      <c r="AJ209" s="6"/>
      <c r="AK209" s="6"/>
    </row>
    <row r="210" spans="3:37" x14ac:dyDescent="0.25">
      <c r="C210" s="1" t="s">
        <v>56</v>
      </c>
      <c r="D210" s="1"/>
      <c r="E210" s="1"/>
      <c r="F210" s="1"/>
      <c r="G210" s="1"/>
      <c r="I210" s="1" t="s">
        <v>56</v>
      </c>
      <c r="J210" s="1"/>
      <c r="K210" s="1"/>
      <c r="L210" s="1"/>
      <c r="M210" s="1"/>
      <c r="O210" s="1" t="s">
        <v>56</v>
      </c>
      <c r="P210" s="1"/>
      <c r="Q210" s="1"/>
      <c r="R210" s="1"/>
      <c r="S210" s="1"/>
      <c r="U210" s="2" t="s">
        <v>7</v>
      </c>
      <c r="V210" s="2" t="s">
        <v>171</v>
      </c>
      <c r="W210" s="1"/>
      <c r="X210" s="1"/>
      <c r="Y210" s="1"/>
      <c r="AA210" s="2" t="s">
        <v>7</v>
      </c>
      <c r="AB210" s="2" t="s">
        <v>171</v>
      </c>
      <c r="AC210" s="1"/>
      <c r="AD210" s="1"/>
      <c r="AE210" s="1"/>
      <c r="AG210" s="8" t="s">
        <v>24</v>
      </c>
      <c r="AH210" s="9">
        <v>-7</v>
      </c>
      <c r="AI210" s="7" t="s">
        <v>18</v>
      </c>
      <c r="AJ210" s="10">
        <v>60</v>
      </c>
      <c r="AK210" s="9">
        <f>AH210*AJ210</f>
        <v>-420</v>
      </c>
    </row>
    <row r="211" spans="3:37" x14ac:dyDescent="0.25">
      <c r="C211" s="2" t="s">
        <v>1</v>
      </c>
      <c r="D211" s="2" t="s">
        <v>2</v>
      </c>
      <c r="E211" s="1"/>
      <c r="F211" s="1"/>
      <c r="G211" s="1"/>
      <c r="I211" s="2" t="s">
        <v>1</v>
      </c>
      <c r="J211" s="2" t="s">
        <v>2</v>
      </c>
      <c r="K211" s="1"/>
      <c r="L211" s="1"/>
      <c r="M211" s="1"/>
      <c r="O211" s="2" t="s">
        <v>1</v>
      </c>
      <c r="P211" s="2" t="s">
        <v>2</v>
      </c>
      <c r="Q211" s="1"/>
      <c r="R211" s="1"/>
      <c r="S211" s="1"/>
      <c r="U211" s="2" t="s">
        <v>9</v>
      </c>
      <c r="V211" s="2" t="s">
        <v>142</v>
      </c>
      <c r="W211" s="1"/>
      <c r="X211" s="1"/>
      <c r="Y211" s="1"/>
      <c r="AA211" s="2" t="s">
        <v>9</v>
      </c>
      <c r="AB211" s="2" t="s">
        <v>142</v>
      </c>
      <c r="AC211" s="1"/>
      <c r="AD211" s="1"/>
      <c r="AE211" s="1"/>
      <c r="AG211" s="8" t="s">
        <v>71</v>
      </c>
      <c r="AH211" s="9">
        <v>-1250</v>
      </c>
      <c r="AI211" s="7" t="s">
        <v>72</v>
      </c>
      <c r="AJ211" s="10">
        <v>0.5</v>
      </c>
      <c r="AK211" s="9">
        <f>AH211*AJ211</f>
        <v>-625</v>
      </c>
    </row>
    <row r="212" spans="3:37" x14ac:dyDescent="0.25">
      <c r="C212" s="2" t="s">
        <v>3</v>
      </c>
      <c r="D212" s="2" t="s">
        <v>4</v>
      </c>
      <c r="E212" s="1"/>
      <c r="F212" s="1"/>
      <c r="G212" s="1"/>
      <c r="I212" s="2" t="s">
        <v>3</v>
      </c>
      <c r="J212" s="2" t="s">
        <v>134</v>
      </c>
      <c r="K212" s="1"/>
      <c r="L212" s="1"/>
      <c r="M212" s="1"/>
      <c r="O212" s="2" t="s">
        <v>3</v>
      </c>
      <c r="P212" s="2" t="s">
        <v>137</v>
      </c>
      <c r="Q212" s="1"/>
      <c r="R212" s="1"/>
      <c r="S212" s="1"/>
      <c r="U212" s="1"/>
      <c r="V212" s="1"/>
      <c r="W212" s="1"/>
      <c r="X212" s="1"/>
      <c r="Y212" s="1"/>
      <c r="AA212" s="1"/>
      <c r="AB212" s="1"/>
      <c r="AC212" s="1"/>
      <c r="AD212" s="1"/>
      <c r="AE212" s="1"/>
      <c r="AG212" s="5" t="s">
        <v>27</v>
      </c>
      <c r="AH212" s="6"/>
      <c r="AI212" s="7" t="s">
        <v>13</v>
      </c>
      <c r="AJ212" s="6"/>
      <c r="AK212" s="6">
        <f>SUM(AK210:AK211)</f>
        <v>-1045</v>
      </c>
    </row>
    <row r="213" spans="3:37" x14ac:dyDescent="0.25">
      <c r="C213" s="2" t="s">
        <v>5</v>
      </c>
      <c r="D213" s="2" t="s">
        <v>6</v>
      </c>
      <c r="E213" s="1"/>
      <c r="F213" s="1"/>
      <c r="G213" s="1"/>
      <c r="I213" s="2" t="s">
        <v>5</v>
      </c>
      <c r="J213" s="2" t="s">
        <v>6</v>
      </c>
      <c r="K213" s="1"/>
      <c r="L213" s="1"/>
      <c r="M213" s="1"/>
      <c r="O213" s="2" t="s">
        <v>5</v>
      </c>
      <c r="P213" s="2" t="s">
        <v>6</v>
      </c>
      <c r="Q213" s="1"/>
      <c r="R213" s="1"/>
      <c r="S213" s="1"/>
      <c r="U213" s="3" t="s">
        <v>11</v>
      </c>
      <c r="V213" s="4" t="s">
        <v>12</v>
      </c>
      <c r="W213" s="4" t="s">
        <v>13</v>
      </c>
      <c r="X213" s="4" t="s">
        <v>14</v>
      </c>
      <c r="Y213" s="4" t="s">
        <v>15</v>
      </c>
      <c r="AA213" s="3" t="s">
        <v>11</v>
      </c>
      <c r="AB213" s="4" t="s">
        <v>12</v>
      </c>
      <c r="AC213" s="4" t="s">
        <v>13</v>
      </c>
      <c r="AD213" s="4" t="s">
        <v>14</v>
      </c>
      <c r="AE213" s="4" t="s">
        <v>15</v>
      </c>
      <c r="AG213" s="5" t="s">
        <v>73</v>
      </c>
      <c r="AH213" s="6"/>
      <c r="AI213" s="7" t="s">
        <v>13</v>
      </c>
      <c r="AJ213" s="6"/>
      <c r="AK213" s="6">
        <f>SUM(AK207,AK212)</f>
        <v>15575</v>
      </c>
    </row>
    <row r="214" spans="3:37" x14ac:dyDescent="0.25">
      <c r="C214" s="2" t="s">
        <v>7</v>
      </c>
      <c r="D214" s="2" t="s">
        <v>171</v>
      </c>
      <c r="E214" s="1"/>
      <c r="F214" s="1"/>
      <c r="G214" s="1"/>
      <c r="I214" s="2" t="s">
        <v>7</v>
      </c>
      <c r="J214" s="2" t="s">
        <v>171</v>
      </c>
      <c r="K214" s="1"/>
      <c r="L214" s="1"/>
      <c r="M214" s="1"/>
      <c r="O214" s="2" t="s">
        <v>7</v>
      </c>
      <c r="P214" s="2" t="s">
        <v>171</v>
      </c>
      <c r="Q214" s="1"/>
      <c r="R214" s="1"/>
      <c r="S214" s="1"/>
      <c r="U214" s="1"/>
      <c r="V214" s="1"/>
      <c r="W214" s="1"/>
      <c r="X214" s="1"/>
      <c r="Y214" s="1"/>
      <c r="AA214" s="1"/>
      <c r="AB214" s="1"/>
      <c r="AC214" s="1"/>
      <c r="AD214" s="1"/>
      <c r="AE214" s="1"/>
      <c r="AG214" s="8" t="s">
        <v>13</v>
      </c>
      <c r="AH214" s="9"/>
      <c r="AI214" s="7" t="s">
        <v>13</v>
      </c>
      <c r="AJ214" s="9"/>
      <c r="AK214" s="9"/>
    </row>
    <row r="215" spans="3:37" x14ac:dyDescent="0.25">
      <c r="C215" s="2" t="s">
        <v>9</v>
      </c>
      <c r="D215" s="2" t="s">
        <v>10</v>
      </c>
      <c r="E215" s="1"/>
      <c r="F215" s="1"/>
      <c r="G215" s="1"/>
      <c r="I215" s="2" t="s">
        <v>9</v>
      </c>
      <c r="J215" s="2" t="s">
        <v>10</v>
      </c>
      <c r="K215" s="1"/>
      <c r="L215" s="1"/>
      <c r="M215" s="1"/>
      <c r="O215" s="2" t="s">
        <v>9</v>
      </c>
      <c r="P215" s="2" t="s">
        <v>10</v>
      </c>
      <c r="Q215" s="1"/>
      <c r="R215" s="1"/>
      <c r="S215" s="1"/>
      <c r="U215" s="2" t="s">
        <v>78</v>
      </c>
      <c r="V215" s="1"/>
      <c r="W215" s="1"/>
      <c r="X215" s="1"/>
      <c r="Y215" s="1"/>
      <c r="AA215" s="2" t="s">
        <v>78</v>
      </c>
      <c r="AB215" s="1"/>
      <c r="AC215" s="1"/>
      <c r="AD215" s="1"/>
      <c r="AE215" s="1"/>
      <c r="AG215" s="5" t="s">
        <v>29</v>
      </c>
      <c r="AH215" s="6"/>
      <c r="AI215" s="7" t="s">
        <v>13</v>
      </c>
      <c r="AJ215" s="6"/>
      <c r="AK215" s="6"/>
    </row>
    <row r="216" spans="3:37" x14ac:dyDescent="0.25">
      <c r="C216" s="1"/>
      <c r="D216" s="1"/>
      <c r="E216" s="1"/>
      <c r="F216" s="1"/>
      <c r="G216" s="1"/>
      <c r="I216" s="1"/>
      <c r="J216" s="1"/>
      <c r="K216" s="1"/>
      <c r="L216" s="1"/>
      <c r="M216" s="1"/>
      <c r="O216" s="1"/>
      <c r="P216" s="1"/>
      <c r="Q216" s="1"/>
      <c r="R216" s="1"/>
      <c r="S216" s="1"/>
      <c r="U216" s="1"/>
      <c r="V216" s="1"/>
      <c r="W216" s="1"/>
      <c r="X216" s="1"/>
      <c r="Y216" s="1"/>
      <c r="AA216" s="1"/>
      <c r="AB216" s="1"/>
      <c r="AC216" s="1"/>
      <c r="AD216" s="1"/>
      <c r="AE216" s="1"/>
      <c r="AG216" s="8" t="s">
        <v>31</v>
      </c>
      <c r="AH216" s="9">
        <v>-2</v>
      </c>
      <c r="AI216" s="7" t="s">
        <v>13</v>
      </c>
      <c r="AJ216" s="9">
        <v>225</v>
      </c>
      <c r="AK216" s="9">
        <f t="shared" ref="AK216:AK222" si="8">AH216*AJ216</f>
        <v>-450</v>
      </c>
    </row>
    <row r="217" spans="3:37" x14ac:dyDescent="0.25">
      <c r="C217" s="3" t="s">
        <v>11</v>
      </c>
      <c r="D217" s="4" t="s">
        <v>12</v>
      </c>
      <c r="E217" s="4" t="s">
        <v>13</v>
      </c>
      <c r="F217" s="4" t="s">
        <v>14</v>
      </c>
      <c r="G217" s="4" t="s">
        <v>15</v>
      </c>
      <c r="I217" s="3" t="s">
        <v>11</v>
      </c>
      <c r="J217" s="4" t="s">
        <v>12</v>
      </c>
      <c r="K217" s="4" t="s">
        <v>13</v>
      </c>
      <c r="L217" s="4" t="s">
        <v>14</v>
      </c>
      <c r="M217" s="4" t="s">
        <v>15</v>
      </c>
      <c r="O217" s="3" t="s">
        <v>11</v>
      </c>
      <c r="P217" s="4" t="s">
        <v>12</v>
      </c>
      <c r="Q217" s="4" t="s">
        <v>13</v>
      </c>
      <c r="R217" s="4" t="s">
        <v>14</v>
      </c>
      <c r="S217" s="4" t="s">
        <v>15</v>
      </c>
      <c r="U217" s="2" t="s">
        <v>43</v>
      </c>
      <c r="V217" s="1"/>
      <c r="W217" s="1"/>
      <c r="X217" s="1"/>
      <c r="Y217" s="1"/>
      <c r="AA217" s="2" t="s">
        <v>43</v>
      </c>
      <c r="AB217" s="1"/>
      <c r="AC217" s="1"/>
      <c r="AD217" s="1"/>
      <c r="AE217" s="1"/>
      <c r="AG217" s="8" t="s">
        <v>74</v>
      </c>
      <c r="AH217" s="9">
        <v>-0.5</v>
      </c>
      <c r="AI217" s="7" t="s">
        <v>13</v>
      </c>
      <c r="AJ217" s="9">
        <v>400</v>
      </c>
      <c r="AK217" s="9">
        <f t="shared" si="8"/>
        <v>-200</v>
      </c>
    </row>
    <row r="218" spans="3:37" x14ac:dyDescent="0.25">
      <c r="C218" s="1"/>
      <c r="D218" s="1"/>
      <c r="E218" s="1"/>
      <c r="F218" s="1"/>
      <c r="G218" s="1"/>
      <c r="I218" s="1"/>
      <c r="J218" s="1"/>
      <c r="K218" s="1"/>
      <c r="L218" s="1"/>
      <c r="M218" s="1"/>
      <c r="O218" s="1"/>
      <c r="P218" s="1"/>
      <c r="Q218" s="1"/>
      <c r="R218" s="1"/>
      <c r="S218" s="1"/>
      <c r="U218" s="1"/>
      <c r="V218" s="1"/>
      <c r="W218" s="1"/>
      <c r="X218" s="1"/>
      <c r="Y218" s="1"/>
      <c r="AA218" s="1"/>
      <c r="AB218" s="1"/>
      <c r="AC218" s="1"/>
      <c r="AD218" s="1"/>
      <c r="AE218" s="1"/>
      <c r="AG218" s="8" t="s">
        <v>35</v>
      </c>
      <c r="AH218" s="9">
        <v>-1</v>
      </c>
      <c r="AI218" s="7" t="s">
        <v>13</v>
      </c>
      <c r="AJ218" s="9">
        <v>1545.83</v>
      </c>
      <c r="AK218" s="9">
        <f t="shared" si="8"/>
        <v>-1545.83</v>
      </c>
    </row>
    <row r="219" spans="3:37" x14ac:dyDescent="0.25">
      <c r="C219" s="2" t="s">
        <v>57</v>
      </c>
      <c r="D219" s="1"/>
      <c r="E219" s="1"/>
      <c r="F219" s="1"/>
      <c r="G219" s="1"/>
      <c r="I219" s="2" t="s">
        <v>57</v>
      </c>
      <c r="J219" s="1"/>
      <c r="K219" s="1"/>
      <c r="L219" s="1"/>
      <c r="M219" s="1"/>
      <c r="O219" s="2" t="s">
        <v>57</v>
      </c>
      <c r="P219" s="1"/>
      <c r="Q219" s="1"/>
      <c r="R219" s="1"/>
      <c r="S219" s="1"/>
      <c r="U219" s="1" t="s">
        <v>79</v>
      </c>
      <c r="V219" s="1"/>
      <c r="W219" s="1"/>
      <c r="X219" s="1"/>
      <c r="Y219" s="1"/>
      <c r="AA219" s="1" t="s">
        <v>79</v>
      </c>
      <c r="AB219" s="1"/>
      <c r="AC219" s="1"/>
      <c r="AD219" s="1"/>
      <c r="AE219" s="1"/>
      <c r="AG219" s="8" t="s">
        <v>75</v>
      </c>
      <c r="AH219" s="9">
        <v>-1</v>
      </c>
      <c r="AI219" s="7" t="s">
        <v>13</v>
      </c>
      <c r="AJ219" s="9">
        <v>442.5</v>
      </c>
      <c r="AK219" s="9">
        <f t="shared" si="8"/>
        <v>-442.5</v>
      </c>
    </row>
    <row r="220" spans="3:37" x14ac:dyDescent="0.25">
      <c r="C220" s="1"/>
      <c r="D220" s="1"/>
      <c r="E220" s="1"/>
      <c r="F220" s="1"/>
      <c r="G220" s="1"/>
      <c r="I220" s="1"/>
      <c r="J220" s="1"/>
      <c r="K220" s="1"/>
      <c r="L220" s="1"/>
      <c r="M220" s="1"/>
      <c r="O220" s="1"/>
      <c r="P220" s="1"/>
      <c r="Q220" s="1"/>
      <c r="R220" s="1"/>
      <c r="S220" s="1"/>
      <c r="U220" s="2" t="s">
        <v>1</v>
      </c>
      <c r="V220" s="2" t="s">
        <v>2</v>
      </c>
      <c r="W220" s="1"/>
      <c r="X220" s="1"/>
      <c r="Y220" s="1"/>
      <c r="AA220" s="2" t="s">
        <v>1</v>
      </c>
      <c r="AB220" s="2" t="s">
        <v>2</v>
      </c>
      <c r="AC220" s="1"/>
      <c r="AD220" s="1"/>
      <c r="AE220" s="1"/>
      <c r="AG220" s="8" t="s">
        <v>76</v>
      </c>
      <c r="AH220" s="9">
        <v>-1650</v>
      </c>
      <c r="AI220" s="7" t="s">
        <v>13</v>
      </c>
      <c r="AJ220" s="10">
        <v>0.3</v>
      </c>
      <c r="AK220" s="9">
        <f t="shared" si="8"/>
        <v>-495</v>
      </c>
    </row>
    <row r="221" spans="3:37" x14ac:dyDescent="0.25">
      <c r="C221" s="2" t="s">
        <v>43</v>
      </c>
      <c r="D221" s="1"/>
      <c r="E221" s="1"/>
      <c r="F221" s="1"/>
      <c r="G221" s="1"/>
      <c r="I221" s="2" t="s">
        <v>43</v>
      </c>
      <c r="J221" s="1"/>
      <c r="K221" s="1"/>
      <c r="L221" s="1"/>
      <c r="M221" s="1"/>
      <c r="O221" s="2" t="s">
        <v>43</v>
      </c>
      <c r="P221" s="1"/>
      <c r="Q221" s="1"/>
      <c r="R221" s="1"/>
      <c r="S221" s="1"/>
      <c r="U221" s="2" t="s">
        <v>3</v>
      </c>
      <c r="V221" s="2" t="s">
        <v>4</v>
      </c>
      <c r="W221" s="1"/>
      <c r="X221" s="1"/>
      <c r="Y221" s="1"/>
      <c r="AA221" s="2" t="s">
        <v>3</v>
      </c>
      <c r="AB221" s="2" t="s">
        <v>134</v>
      </c>
      <c r="AC221" s="1"/>
      <c r="AD221" s="1"/>
      <c r="AE221" s="1"/>
      <c r="AG221" s="8" t="s">
        <v>38</v>
      </c>
      <c r="AH221" s="12">
        <v>-6</v>
      </c>
      <c r="AI221" s="7" t="s">
        <v>13</v>
      </c>
      <c r="AJ221" s="9">
        <v>80</v>
      </c>
      <c r="AK221" s="9">
        <f t="shared" si="8"/>
        <v>-480</v>
      </c>
    </row>
    <row r="222" spans="3:37" x14ac:dyDescent="0.25">
      <c r="C222" s="1"/>
      <c r="D222" s="1"/>
      <c r="E222" s="1"/>
      <c r="F222" s="1"/>
      <c r="G222" s="1"/>
      <c r="I222" s="1"/>
      <c r="J222" s="1"/>
      <c r="K222" s="1"/>
      <c r="L222" s="1"/>
      <c r="M222" s="1"/>
      <c r="O222" s="1"/>
      <c r="P222" s="1"/>
      <c r="Q222" s="1"/>
      <c r="R222" s="1"/>
      <c r="S222" s="1"/>
      <c r="U222" s="2" t="s">
        <v>5</v>
      </c>
      <c r="V222" s="2" t="s">
        <v>6</v>
      </c>
      <c r="W222" s="1"/>
      <c r="X222" s="1"/>
      <c r="Y222" s="1"/>
      <c r="AA222" s="2" t="s">
        <v>5</v>
      </c>
      <c r="AB222" s="2" t="s">
        <v>6</v>
      </c>
      <c r="AC222" s="1"/>
      <c r="AD222" s="1"/>
      <c r="AE222" s="1"/>
      <c r="AG222" s="8" t="s">
        <v>39</v>
      </c>
      <c r="AH222" s="9">
        <v>-1</v>
      </c>
      <c r="AI222" s="7" t="s">
        <v>13</v>
      </c>
      <c r="AJ222" s="9">
        <v>311.25</v>
      </c>
      <c r="AK222" s="9">
        <f t="shared" si="8"/>
        <v>-311.25</v>
      </c>
    </row>
    <row r="223" spans="3:37" x14ac:dyDescent="0.25">
      <c r="C223" s="1" t="s">
        <v>58</v>
      </c>
      <c r="D223" s="1"/>
      <c r="E223" s="1"/>
      <c r="F223" s="1"/>
      <c r="G223" s="1"/>
      <c r="I223" s="1" t="s">
        <v>58</v>
      </c>
      <c r="J223" s="1"/>
      <c r="K223" s="1"/>
      <c r="L223" s="1"/>
      <c r="M223" s="1"/>
      <c r="O223" s="1" t="s">
        <v>58</v>
      </c>
      <c r="P223" s="1"/>
      <c r="Q223" s="1"/>
      <c r="R223" s="1"/>
      <c r="S223" s="1"/>
      <c r="U223" s="2" t="s">
        <v>7</v>
      </c>
      <c r="V223" s="2" t="s">
        <v>171</v>
      </c>
      <c r="W223" s="1"/>
      <c r="X223" s="1"/>
      <c r="Y223" s="1"/>
      <c r="AA223" s="2" t="s">
        <v>7</v>
      </c>
      <c r="AB223" s="2" t="s">
        <v>171</v>
      </c>
      <c r="AC223" s="1"/>
      <c r="AD223" s="1"/>
      <c r="AE223" s="1"/>
      <c r="AG223" s="8" t="s">
        <v>40</v>
      </c>
      <c r="AH223" s="9"/>
      <c r="AI223" s="7" t="s">
        <v>13</v>
      </c>
      <c r="AJ223" s="9"/>
      <c r="AK223" s="9">
        <v>-500</v>
      </c>
    </row>
    <row r="224" spans="3:37" x14ac:dyDescent="0.25">
      <c r="C224" s="2" t="s">
        <v>1</v>
      </c>
      <c r="D224" s="2" t="s">
        <v>2</v>
      </c>
      <c r="E224" s="1"/>
      <c r="F224" s="1"/>
      <c r="G224" s="1"/>
      <c r="I224" s="2" t="s">
        <v>1</v>
      </c>
      <c r="J224" s="2" t="s">
        <v>2</v>
      </c>
      <c r="K224" s="1"/>
      <c r="L224" s="1"/>
      <c r="M224" s="1"/>
      <c r="O224" s="2" t="s">
        <v>1</v>
      </c>
      <c r="P224" s="2" t="s">
        <v>2</v>
      </c>
      <c r="Q224" s="1"/>
      <c r="R224" s="1"/>
      <c r="S224" s="1"/>
      <c r="U224" s="2" t="s">
        <v>9</v>
      </c>
      <c r="V224" s="2" t="s">
        <v>142</v>
      </c>
      <c r="W224" s="1"/>
      <c r="X224" s="1"/>
      <c r="Y224" s="1"/>
      <c r="AA224" s="2" t="s">
        <v>9</v>
      </c>
      <c r="AB224" s="2" t="s">
        <v>142</v>
      </c>
      <c r="AC224" s="1"/>
      <c r="AD224" s="1"/>
      <c r="AE224" s="1"/>
      <c r="AG224" s="5" t="s">
        <v>41</v>
      </c>
      <c r="AH224" s="6"/>
      <c r="AI224" s="7" t="s">
        <v>13</v>
      </c>
      <c r="AJ224" s="6"/>
      <c r="AK224" s="6">
        <f>SUM(AK216:AK223)</f>
        <v>-4424.58</v>
      </c>
    </row>
    <row r="225" spans="3:37" x14ac:dyDescent="0.25">
      <c r="C225" s="2" t="s">
        <v>3</v>
      </c>
      <c r="D225" s="2" t="s">
        <v>4</v>
      </c>
      <c r="E225" s="1"/>
      <c r="F225" s="1"/>
      <c r="G225" s="1"/>
      <c r="I225" s="2" t="s">
        <v>3</v>
      </c>
      <c r="J225" s="2" t="s">
        <v>134</v>
      </c>
      <c r="K225" s="1"/>
      <c r="L225" s="1"/>
      <c r="M225" s="1"/>
      <c r="O225" s="2" t="s">
        <v>3</v>
      </c>
      <c r="P225" s="2" t="s">
        <v>137</v>
      </c>
      <c r="Q225" s="1"/>
      <c r="R225" s="1"/>
      <c r="S225" s="1"/>
      <c r="U225" s="1"/>
      <c r="V225" s="1"/>
      <c r="W225" s="1"/>
      <c r="X225" s="1"/>
      <c r="Y225" s="1"/>
      <c r="AA225" s="1"/>
      <c r="AB225" s="1"/>
      <c r="AC225" s="1"/>
      <c r="AD225" s="1"/>
      <c r="AE225" s="1"/>
      <c r="AG225" s="8" t="s">
        <v>42</v>
      </c>
      <c r="AH225" s="9"/>
      <c r="AI225" s="7" t="s">
        <v>13</v>
      </c>
      <c r="AJ225" s="9"/>
      <c r="AK225" s="9">
        <f>SUM(AK213,AK224)</f>
        <v>11150.42</v>
      </c>
    </row>
    <row r="226" spans="3:37" x14ac:dyDescent="0.25">
      <c r="C226" s="2" t="s">
        <v>5</v>
      </c>
      <c r="D226" s="2" t="s">
        <v>6</v>
      </c>
      <c r="E226" s="1"/>
      <c r="F226" s="1"/>
      <c r="G226" s="1"/>
      <c r="I226" s="2" t="s">
        <v>5</v>
      </c>
      <c r="J226" s="2" t="s">
        <v>6</v>
      </c>
      <c r="K226" s="1"/>
      <c r="L226" s="1"/>
      <c r="M226" s="1"/>
      <c r="O226" s="2" t="s">
        <v>5</v>
      </c>
      <c r="P226" s="2" t="s">
        <v>6</v>
      </c>
      <c r="Q226" s="1"/>
      <c r="R226" s="1"/>
      <c r="S226" s="1"/>
      <c r="U226" s="3" t="s">
        <v>11</v>
      </c>
      <c r="V226" s="4" t="s">
        <v>12</v>
      </c>
      <c r="W226" s="4" t="s">
        <v>13</v>
      </c>
      <c r="X226" s="4" t="s">
        <v>14</v>
      </c>
      <c r="Y226" s="4" t="s">
        <v>15</v>
      </c>
      <c r="AA226" s="3" t="s">
        <v>11</v>
      </c>
      <c r="AB226" s="4" t="s">
        <v>12</v>
      </c>
      <c r="AC226" s="4" t="s">
        <v>13</v>
      </c>
      <c r="AD226" s="4" t="s">
        <v>14</v>
      </c>
      <c r="AE226" s="4" t="s">
        <v>15</v>
      </c>
      <c r="AG226" s="1"/>
      <c r="AH226" s="1"/>
      <c r="AI226" s="1"/>
      <c r="AJ226" s="1"/>
      <c r="AK226" s="1"/>
    </row>
    <row r="227" spans="3:37" x14ac:dyDescent="0.25">
      <c r="C227" s="2" t="s">
        <v>7</v>
      </c>
      <c r="D227" s="2" t="s">
        <v>171</v>
      </c>
      <c r="E227" s="1"/>
      <c r="F227" s="1"/>
      <c r="G227" s="1"/>
      <c r="I227" s="2" t="s">
        <v>7</v>
      </c>
      <c r="J227" s="2" t="s">
        <v>171</v>
      </c>
      <c r="K227" s="1"/>
      <c r="L227" s="1"/>
      <c r="M227" s="1"/>
      <c r="O227" s="2" t="s">
        <v>7</v>
      </c>
      <c r="P227" s="2" t="s">
        <v>171</v>
      </c>
      <c r="Q227" s="1"/>
      <c r="R227" s="1"/>
      <c r="S227" s="1"/>
      <c r="U227" s="1"/>
      <c r="V227" s="1"/>
      <c r="W227" s="1"/>
      <c r="X227" s="1"/>
      <c r="Y227" s="1"/>
      <c r="AA227" s="1"/>
      <c r="AB227" s="1"/>
      <c r="AC227" s="1"/>
      <c r="AD227" s="1"/>
      <c r="AE227" s="1"/>
      <c r="AG227" s="1"/>
      <c r="AH227" s="1"/>
      <c r="AI227" s="1"/>
      <c r="AJ227" s="1"/>
      <c r="AK227" s="1"/>
    </row>
    <row r="228" spans="3:37" x14ac:dyDescent="0.25">
      <c r="C228" s="2" t="s">
        <v>9</v>
      </c>
      <c r="D228" s="2" t="s">
        <v>10</v>
      </c>
      <c r="E228" s="1"/>
      <c r="F228" s="1"/>
      <c r="G228" s="1"/>
      <c r="I228" s="2" t="s">
        <v>9</v>
      </c>
      <c r="J228" s="2" t="s">
        <v>10</v>
      </c>
      <c r="K228" s="1"/>
      <c r="L228" s="1"/>
      <c r="M228" s="1"/>
      <c r="O228" s="2" t="s">
        <v>9</v>
      </c>
      <c r="P228" s="2" t="s">
        <v>10</v>
      </c>
      <c r="Q228" s="1"/>
      <c r="R228" s="1"/>
      <c r="S228" s="1"/>
      <c r="U228" s="2" t="s">
        <v>80</v>
      </c>
      <c r="V228" s="1"/>
      <c r="W228" s="1"/>
      <c r="X228" s="1"/>
      <c r="Y228" s="1"/>
      <c r="AA228" s="2" t="s">
        <v>80</v>
      </c>
      <c r="AB228" s="1"/>
      <c r="AC228" s="1"/>
      <c r="AD228" s="1"/>
      <c r="AE228" s="1"/>
      <c r="AG228" s="1"/>
      <c r="AH228" s="1"/>
      <c r="AI228" s="1"/>
      <c r="AJ228" s="1"/>
      <c r="AK228" s="1"/>
    </row>
    <row r="229" spans="3:37" x14ac:dyDescent="0.25">
      <c r="C229" s="1"/>
      <c r="D229" s="1"/>
      <c r="E229" s="1"/>
      <c r="F229" s="1"/>
      <c r="G229" s="1"/>
      <c r="I229" s="1"/>
      <c r="J229" s="1"/>
      <c r="K229" s="1"/>
      <c r="L229" s="1"/>
      <c r="M229" s="1"/>
      <c r="O229" s="1"/>
      <c r="P229" s="1"/>
      <c r="Q229" s="1"/>
      <c r="R229" s="1"/>
      <c r="S229" s="1"/>
      <c r="U229" s="1"/>
      <c r="V229" s="1"/>
      <c r="W229" s="1"/>
      <c r="X229" s="1"/>
      <c r="Y229" s="1"/>
      <c r="AA229" s="1"/>
      <c r="AB229" s="1"/>
      <c r="AC229" s="1"/>
      <c r="AD229" s="1"/>
      <c r="AE229" s="1"/>
      <c r="AG229" s="2" t="s">
        <v>43</v>
      </c>
      <c r="AH229" s="1"/>
      <c r="AI229" s="1"/>
      <c r="AJ229" s="1"/>
      <c r="AK229" s="1"/>
    </row>
    <row r="230" spans="3:37" x14ac:dyDescent="0.25">
      <c r="C230" s="3" t="s">
        <v>11</v>
      </c>
      <c r="D230" s="4" t="s">
        <v>12</v>
      </c>
      <c r="E230" s="4" t="s">
        <v>13</v>
      </c>
      <c r="F230" s="4" t="s">
        <v>14</v>
      </c>
      <c r="G230" s="4" t="s">
        <v>15</v>
      </c>
      <c r="I230" s="3" t="s">
        <v>11</v>
      </c>
      <c r="J230" s="4" t="s">
        <v>12</v>
      </c>
      <c r="K230" s="4" t="s">
        <v>13</v>
      </c>
      <c r="L230" s="4" t="s">
        <v>14</v>
      </c>
      <c r="M230" s="4" t="s">
        <v>15</v>
      </c>
      <c r="O230" s="3" t="s">
        <v>11</v>
      </c>
      <c r="P230" s="4" t="s">
        <v>12</v>
      </c>
      <c r="Q230" s="4" t="s">
        <v>13</v>
      </c>
      <c r="R230" s="4" t="s">
        <v>14</v>
      </c>
      <c r="S230" s="4" t="s">
        <v>15</v>
      </c>
      <c r="U230" s="2" t="s">
        <v>43</v>
      </c>
      <c r="V230" s="1"/>
      <c r="W230" s="1"/>
      <c r="X230" s="1"/>
      <c r="Y230" s="1"/>
      <c r="AA230" s="2" t="s">
        <v>43</v>
      </c>
      <c r="AB230" s="1"/>
      <c r="AC230" s="1"/>
      <c r="AD230" s="1"/>
      <c r="AE230" s="1"/>
      <c r="AG230" s="1"/>
      <c r="AH230" s="1"/>
      <c r="AI230" s="1"/>
      <c r="AJ230" s="1"/>
      <c r="AK230" s="1"/>
    </row>
    <row r="231" spans="3:37" x14ac:dyDescent="0.25">
      <c r="C231" s="1"/>
      <c r="D231" s="1"/>
      <c r="E231" s="1"/>
      <c r="F231" s="1"/>
      <c r="G231" s="1"/>
      <c r="I231" s="1"/>
      <c r="J231" s="1"/>
      <c r="K231" s="1"/>
      <c r="L231" s="1"/>
      <c r="M231" s="1"/>
      <c r="O231" s="1"/>
      <c r="P231" s="1"/>
      <c r="Q231" s="1"/>
      <c r="R231" s="1"/>
      <c r="S231" s="1"/>
      <c r="U231" s="1"/>
      <c r="V231" s="1"/>
      <c r="W231" s="1"/>
      <c r="X231" s="1"/>
      <c r="Y231" s="1"/>
      <c r="AA231" s="1"/>
      <c r="AB231" s="1"/>
      <c r="AC231" s="1"/>
      <c r="AD231" s="1"/>
      <c r="AE231" s="1"/>
      <c r="AG231" s="1" t="s">
        <v>77</v>
      </c>
      <c r="AH231" s="1"/>
      <c r="AI231" s="1"/>
      <c r="AJ231" s="1"/>
      <c r="AK231" s="1"/>
    </row>
    <row r="232" spans="3:37" x14ac:dyDescent="0.25">
      <c r="C232" s="2" t="s">
        <v>59</v>
      </c>
      <c r="D232" s="1"/>
      <c r="E232" s="1"/>
      <c r="F232" s="1"/>
      <c r="G232" s="1"/>
      <c r="I232" s="2" t="s">
        <v>59</v>
      </c>
      <c r="J232" s="1"/>
      <c r="K232" s="1"/>
      <c r="L232" s="1"/>
      <c r="M232" s="1"/>
      <c r="O232" s="2" t="s">
        <v>59</v>
      </c>
      <c r="P232" s="1"/>
      <c r="Q232" s="1"/>
      <c r="R232" s="1"/>
      <c r="S232" s="1"/>
      <c r="U232" s="1" t="s">
        <v>81</v>
      </c>
      <c r="V232" s="1"/>
      <c r="W232" s="1"/>
      <c r="X232" s="1"/>
      <c r="Y232" s="1"/>
      <c r="AA232" s="1" t="s">
        <v>81</v>
      </c>
      <c r="AB232" s="1"/>
      <c r="AC232" s="1"/>
      <c r="AD232" s="1"/>
      <c r="AE232" s="1"/>
      <c r="AG232" s="2" t="s">
        <v>1</v>
      </c>
      <c r="AH232" s="2" t="s">
        <v>2</v>
      </c>
      <c r="AI232" s="1"/>
      <c r="AJ232" s="1"/>
      <c r="AK232" s="1"/>
    </row>
    <row r="233" spans="3:37" x14ac:dyDescent="0.25">
      <c r="C233" s="1"/>
      <c r="D233" s="1"/>
      <c r="E233" s="1"/>
      <c r="F233" s="1"/>
      <c r="G233" s="1"/>
      <c r="I233" s="1"/>
      <c r="J233" s="1"/>
      <c r="K233" s="1"/>
      <c r="L233" s="1"/>
      <c r="M233" s="1"/>
      <c r="O233" s="1"/>
      <c r="P233" s="1"/>
      <c r="Q233" s="1"/>
      <c r="R233" s="1"/>
      <c r="S233" s="1"/>
      <c r="U233" s="2" t="s">
        <v>1</v>
      </c>
      <c r="V233" s="2" t="s">
        <v>2</v>
      </c>
      <c r="W233" s="1"/>
      <c r="X233" s="1"/>
      <c r="Y233" s="1"/>
      <c r="AA233" s="2" t="s">
        <v>1</v>
      </c>
      <c r="AB233" s="2" t="s">
        <v>2</v>
      </c>
      <c r="AC233" s="1"/>
      <c r="AD233" s="1"/>
      <c r="AE233" s="1"/>
      <c r="AG233" s="2" t="s">
        <v>3</v>
      </c>
      <c r="AH233" s="2" t="s">
        <v>137</v>
      </c>
      <c r="AI233" s="1"/>
      <c r="AJ233" s="1"/>
      <c r="AK233" s="1"/>
    </row>
    <row r="234" spans="3:37" x14ac:dyDescent="0.25">
      <c r="C234" s="2" t="s">
        <v>43</v>
      </c>
      <c r="D234" s="1"/>
      <c r="E234" s="1"/>
      <c r="F234" s="1"/>
      <c r="G234" s="1"/>
      <c r="I234" s="2" t="s">
        <v>43</v>
      </c>
      <c r="J234" s="1"/>
      <c r="K234" s="1"/>
      <c r="L234" s="1"/>
      <c r="M234" s="1"/>
      <c r="O234" s="2" t="s">
        <v>43</v>
      </c>
      <c r="P234" s="1"/>
      <c r="Q234" s="1"/>
      <c r="R234" s="1"/>
      <c r="S234" s="1"/>
      <c r="U234" s="2" t="s">
        <v>3</v>
      </c>
      <c r="V234" s="2" t="s">
        <v>4</v>
      </c>
      <c r="W234" s="1"/>
      <c r="X234" s="1"/>
      <c r="Y234" s="1"/>
      <c r="AA234" s="2" t="s">
        <v>3</v>
      </c>
      <c r="AB234" s="2" t="s">
        <v>134</v>
      </c>
      <c r="AC234" s="1"/>
      <c r="AD234" s="1"/>
      <c r="AE234" s="1"/>
      <c r="AG234" s="2" t="s">
        <v>5</v>
      </c>
      <c r="AH234" s="2" t="s">
        <v>6</v>
      </c>
      <c r="AI234" s="1"/>
      <c r="AJ234" s="1"/>
      <c r="AK234" s="1"/>
    </row>
    <row r="235" spans="3:37" x14ac:dyDescent="0.25">
      <c r="C235" s="1"/>
      <c r="D235" s="1"/>
      <c r="E235" s="1"/>
      <c r="F235" s="1"/>
      <c r="G235" s="1"/>
      <c r="I235" s="1"/>
      <c r="J235" s="1"/>
      <c r="K235" s="1"/>
      <c r="L235" s="1"/>
      <c r="M235" s="1"/>
      <c r="O235" s="1"/>
      <c r="P235" s="1"/>
      <c r="Q235" s="1"/>
      <c r="R235" s="1"/>
      <c r="S235" s="1"/>
      <c r="U235" s="2" t="s">
        <v>5</v>
      </c>
      <c r="V235" s="2" t="s">
        <v>6</v>
      </c>
      <c r="W235" s="1"/>
      <c r="X235" s="1"/>
      <c r="Y235" s="1"/>
      <c r="AA235" s="2" t="s">
        <v>5</v>
      </c>
      <c r="AB235" s="2" t="s">
        <v>6</v>
      </c>
      <c r="AC235" s="1"/>
      <c r="AD235" s="1"/>
      <c r="AE235" s="1"/>
      <c r="AG235" s="2" t="s">
        <v>7</v>
      </c>
      <c r="AH235" s="2" t="s">
        <v>171</v>
      </c>
      <c r="AI235" s="1"/>
      <c r="AJ235" s="1"/>
      <c r="AK235" s="1"/>
    </row>
    <row r="236" spans="3:37" x14ac:dyDescent="0.25">
      <c r="C236" s="1" t="s">
        <v>60</v>
      </c>
      <c r="D236" s="1"/>
      <c r="E236" s="1"/>
      <c r="F236" s="1"/>
      <c r="G236" s="1"/>
      <c r="I236" s="1" t="s">
        <v>60</v>
      </c>
      <c r="J236" s="1"/>
      <c r="K236" s="1"/>
      <c r="L236" s="1"/>
      <c r="M236" s="1"/>
      <c r="O236" s="1" t="s">
        <v>60</v>
      </c>
      <c r="P236" s="1"/>
      <c r="Q236" s="1"/>
      <c r="R236" s="1"/>
      <c r="S236" s="1"/>
      <c r="U236" s="2" t="s">
        <v>7</v>
      </c>
      <c r="V236" s="2" t="s">
        <v>171</v>
      </c>
      <c r="W236" s="1"/>
      <c r="X236" s="1"/>
      <c r="Y236" s="1"/>
      <c r="AA236" s="2" t="s">
        <v>7</v>
      </c>
      <c r="AB236" s="2" t="s">
        <v>171</v>
      </c>
      <c r="AC236" s="1"/>
      <c r="AD236" s="1"/>
      <c r="AE236" s="1"/>
      <c r="AG236" s="2" t="s">
        <v>9</v>
      </c>
      <c r="AH236" s="2" t="s">
        <v>142</v>
      </c>
      <c r="AI236" s="1"/>
      <c r="AJ236" s="1"/>
      <c r="AK236" s="1"/>
    </row>
    <row r="237" spans="3:37" x14ac:dyDescent="0.25">
      <c r="C237" s="2" t="s">
        <v>1</v>
      </c>
      <c r="D237" s="2" t="s">
        <v>2</v>
      </c>
      <c r="E237" s="1"/>
      <c r="F237" s="1"/>
      <c r="G237" s="1"/>
      <c r="I237" s="2" t="s">
        <v>1</v>
      </c>
      <c r="J237" s="2" t="s">
        <v>2</v>
      </c>
      <c r="K237" s="1"/>
      <c r="L237" s="1"/>
      <c r="M237" s="1"/>
      <c r="O237" s="2" t="s">
        <v>1</v>
      </c>
      <c r="P237" s="2" t="s">
        <v>2</v>
      </c>
      <c r="Q237" s="1"/>
      <c r="R237" s="1"/>
      <c r="S237" s="1"/>
      <c r="U237" s="2" t="s">
        <v>9</v>
      </c>
      <c r="V237" s="2" t="s">
        <v>142</v>
      </c>
      <c r="W237" s="1"/>
      <c r="X237" s="1"/>
      <c r="Y237" s="1"/>
      <c r="AA237" s="2" t="s">
        <v>9</v>
      </c>
      <c r="AB237" s="2" t="s">
        <v>142</v>
      </c>
      <c r="AC237" s="1"/>
      <c r="AD237" s="1"/>
      <c r="AE237" s="1"/>
      <c r="AG237" s="1"/>
      <c r="AH237" s="1"/>
      <c r="AI237" s="1"/>
      <c r="AJ237" s="1"/>
      <c r="AK237" s="1"/>
    </row>
    <row r="238" spans="3:37" x14ac:dyDescent="0.25">
      <c r="C238" s="2" t="s">
        <v>3</v>
      </c>
      <c r="D238" s="2" t="s">
        <v>4</v>
      </c>
      <c r="E238" s="1"/>
      <c r="F238" s="1"/>
      <c r="G238" s="1"/>
      <c r="I238" s="2" t="s">
        <v>3</v>
      </c>
      <c r="J238" s="2" t="s">
        <v>134</v>
      </c>
      <c r="K238" s="1"/>
      <c r="L238" s="1"/>
      <c r="M238" s="1"/>
      <c r="O238" s="2" t="s">
        <v>3</v>
      </c>
      <c r="P238" s="2" t="s">
        <v>137</v>
      </c>
      <c r="Q238" s="1"/>
      <c r="R238" s="1"/>
      <c r="S238" s="1"/>
      <c r="U238" s="1"/>
      <c r="V238" s="1"/>
      <c r="W238" s="1"/>
      <c r="X238" s="1"/>
      <c r="Y238" s="1"/>
      <c r="AA238" s="1"/>
      <c r="AB238" s="1"/>
      <c r="AC238" s="1"/>
      <c r="AD238" s="1"/>
      <c r="AE238" s="1"/>
      <c r="AG238" s="3" t="s">
        <v>11</v>
      </c>
      <c r="AH238" s="4" t="s">
        <v>12</v>
      </c>
      <c r="AI238" s="4" t="s">
        <v>13</v>
      </c>
      <c r="AJ238" s="4" t="s">
        <v>14</v>
      </c>
      <c r="AK238" s="4" t="s">
        <v>15</v>
      </c>
    </row>
    <row r="239" spans="3:37" x14ac:dyDescent="0.25">
      <c r="C239" s="2" t="s">
        <v>5</v>
      </c>
      <c r="D239" s="2" t="s">
        <v>6</v>
      </c>
      <c r="E239" s="1"/>
      <c r="F239" s="1"/>
      <c r="G239" s="1"/>
      <c r="I239" s="2" t="s">
        <v>5</v>
      </c>
      <c r="J239" s="2" t="s">
        <v>6</v>
      </c>
      <c r="K239" s="1"/>
      <c r="L239" s="1"/>
      <c r="M239" s="1"/>
      <c r="O239" s="2" t="s">
        <v>5</v>
      </c>
      <c r="P239" s="2" t="s">
        <v>6</v>
      </c>
      <c r="Q239" s="1"/>
      <c r="R239" s="1"/>
      <c r="S239" s="1"/>
      <c r="U239" s="3" t="s">
        <v>11</v>
      </c>
      <c r="V239" s="4" t="s">
        <v>12</v>
      </c>
      <c r="W239" s="4" t="s">
        <v>13</v>
      </c>
      <c r="X239" s="4" t="s">
        <v>14</v>
      </c>
      <c r="Y239" s="4" t="s">
        <v>15</v>
      </c>
      <c r="AA239" s="3" t="s">
        <v>11</v>
      </c>
      <c r="AB239" s="4" t="s">
        <v>12</v>
      </c>
      <c r="AC239" s="4" t="s">
        <v>13</v>
      </c>
      <c r="AD239" s="4" t="s">
        <v>14</v>
      </c>
      <c r="AE239" s="4" t="s">
        <v>15</v>
      </c>
      <c r="AG239" s="1"/>
      <c r="AH239" s="1"/>
      <c r="AI239" s="1"/>
      <c r="AJ239" s="1"/>
      <c r="AK239" s="1"/>
    </row>
    <row r="240" spans="3:37" x14ac:dyDescent="0.25">
      <c r="C240" s="2" t="s">
        <v>7</v>
      </c>
      <c r="D240" s="2" t="s">
        <v>171</v>
      </c>
      <c r="E240" s="1"/>
      <c r="F240" s="1"/>
      <c r="G240" s="1"/>
      <c r="I240" s="2" t="s">
        <v>7</v>
      </c>
      <c r="J240" s="2" t="s">
        <v>171</v>
      </c>
      <c r="K240" s="1"/>
      <c r="L240" s="1"/>
      <c r="M240" s="1"/>
      <c r="O240" s="2" t="s">
        <v>7</v>
      </c>
      <c r="P240" s="2" t="s">
        <v>171</v>
      </c>
      <c r="Q240" s="1"/>
      <c r="R240" s="1"/>
      <c r="S240" s="1"/>
      <c r="U240" s="1"/>
      <c r="V240" s="1"/>
      <c r="W240" s="1"/>
      <c r="X240" s="1"/>
      <c r="Y240" s="1"/>
      <c r="AA240" s="1"/>
      <c r="AB240" s="1"/>
      <c r="AC240" s="1"/>
      <c r="AD240" s="1"/>
      <c r="AE240" s="1"/>
      <c r="AG240" s="2" t="s">
        <v>78</v>
      </c>
      <c r="AH240" s="1"/>
      <c r="AI240" s="1"/>
      <c r="AJ240" s="1"/>
      <c r="AK240" s="1"/>
    </row>
    <row r="241" spans="3:37" x14ac:dyDescent="0.25">
      <c r="C241" s="2" t="s">
        <v>9</v>
      </c>
      <c r="D241" s="2" t="s">
        <v>10</v>
      </c>
      <c r="E241" s="1"/>
      <c r="F241" s="1"/>
      <c r="G241" s="1"/>
      <c r="I241" s="2" t="s">
        <v>9</v>
      </c>
      <c r="J241" s="2" t="s">
        <v>10</v>
      </c>
      <c r="K241" s="1"/>
      <c r="L241" s="1"/>
      <c r="M241" s="1"/>
      <c r="O241" s="2" t="s">
        <v>9</v>
      </c>
      <c r="P241" s="2" t="s">
        <v>10</v>
      </c>
      <c r="Q241" s="1"/>
      <c r="R241" s="1"/>
      <c r="S241" s="1"/>
      <c r="U241" s="2" t="s">
        <v>82</v>
      </c>
      <c r="V241" s="1"/>
      <c r="W241" s="1"/>
      <c r="X241" s="1"/>
      <c r="Y241" s="1"/>
      <c r="AA241" s="2" t="s">
        <v>82</v>
      </c>
      <c r="AB241" s="1"/>
      <c r="AC241" s="1"/>
      <c r="AD241" s="1"/>
      <c r="AE241" s="1"/>
      <c r="AG241" s="1"/>
      <c r="AH241" s="1"/>
      <c r="AI241" s="1"/>
      <c r="AJ241" s="1"/>
      <c r="AK241" s="1"/>
    </row>
    <row r="242" spans="3:37" x14ac:dyDescent="0.25">
      <c r="C242" s="1"/>
      <c r="D242" s="1"/>
      <c r="E242" s="1"/>
      <c r="F242" s="1"/>
      <c r="G242" s="1"/>
      <c r="I242" s="1"/>
      <c r="J242" s="1"/>
      <c r="K242" s="1"/>
      <c r="L242" s="1"/>
      <c r="M242" s="1"/>
      <c r="O242" s="1"/>
      <c r="P242" s="1"/>
      <c r="Q242" s="1"/>
      <c r="R242" s="1"/>
      <c r="S242" s="1"/>
      <c r="U242" s="1"/>
      <c r="V242" s="1"/>
      <c r="W242" s="1"/>
      <c r="X242" s="1"/>
      <c r="Y242" s="1"/>
      <c r="AA242" s="1"/>
      <c r="AB242" s="1"/>
      <c r="AC242" s="1"/>
      <c r="AD242" s="1"/>
      <c r="AE242" s="1"/>
      <c r="AG242" s="2" t="s">
        <v>43</v>
      </c>
      <c r="AH242" s="1"/>
      <c r="AI242" s="1"/>
      <c r="AJ242" s="1"/>
      <c r="AK242" s="1"/>
    </row>
    <row r="243" spans="3:37" x14ac:dyDescent="0.25">
      <c r="C243" s="3" t="s">
        <v>11</v>
      </c>
      <c r="D243" s="4" t="s">
        <v>12</v>
      </c>
      <c r="E243" s="4" t="s">
        <v>13</v>
      </c>
      <c r="F243" s="4" t="s">
        <v>14</v>
      </c>
      <c r="G243" s="4" t="s">
        <v>15</v>
      </c>
      <c r="I243" s="3" t="s">
        <v>11</v>
      </c>
      <c r="J243" s="4" t="s">
        <v>12</v>
      </c>
      <c r="K243" s="4" t="s">
        <v>13</v>
      </c>
      <c r="L243" s="4" t="s">
        <v>14</v>
      </c>
      <c r="M243" s="4" t="s">
        <v>15</v>
      </c>
      <c r="O243" s="3" t="s">
        <v>11</v>
      </c>
      <c r="P243" s="4" t="s">
        <v>12</v>
      </c>
      <c r="Q243" s="4" t="s">
        <v>13</v>
      </c>
      <c r="R243" s="4" t="s">
        <v>14</v>
      </c>
      <c r="S243" s="4" t="s">
        <v>15</v>
      </c>
      <c r="U243" s="2" t="s">
        <v>43</v>
      </c>
      <c r="V243" s="1"/>
      <c r="W243" s="1"/>
      <c r="X243" s="1"/>
      <c r="Y243" s="1"/>
      <c r="AA243" s="2" t="s">
        <v>43</v>
      </c>
      <c r="AB243" s="1"/>
      <c r="AC243" s="1"/>
      <c r="AD243" s="1"/>
      <c r="AE243" s="1"/>
      <c r="AG243" s="1"/>
      <c r="AH243" s="1"/>
      <c r="AI243" s="1"/>
      <c r="AJ243" s="1"/>
      <c r="AK243" s="1"/>
    </row>
    <row r="244" spans="3:37" x14ac:dyDescent="0.25">
      <c r="C244" s="5" t="s">
        <v>16</v>
      </c>
      <c r="D244" s="6"/>
      <c r="E244" s="7" t="s">
        <v>13</v>
      </c>
      <c r="F244" s="6"/>
      <c r="G244" s="6"/>
      <c r="I244" s="5" t="s">
        <v>16</v>
      </c>
      <c r="J244" s="6"/>
      <c r="K244" s="7" t="s">
        <v>13</v>
      </c>
      <c r="L244" s="6"/>
      <c r="M244" s="6"/>
      <c r="O244" s="5" t="s">
        <v>16</v>
      </c>
      <c r="P244" s="6"/>
      <c r="Q244" s="7" t="s">
        <v>13</v>
      </c>
      <c r="R244" s="6"/>
      <c r="S244" s="6"/>
      <c r="U244" s="1"/>
      <c r="V244" s="1"/>
      <c r="W244" s="1"/>
      <c r="X244" s="1"/>
      <c r="Y244" s="1"/>
      <c r="AA244" s="1"/>
      <c r="AB244" s="1"/>
      <c r="AC244" s="1"/>
      <c r="AD244" s="1"/>
      <c r="AE244" s="1"/>
      <c r="AG244" s="1" t="s">
        <v>79</v>
      </c>
      <c r="AH244" s="1"/>
      <c r="AI244" s="1"/>
      <c r="AJ244" s="1"/>
      <c r="AK244" s="1"/>
    </row>
    <row r="245" spans="3:37" x14ac:dyDescent="0.25">
      <c r="C245" s="8" t="s">
        <v>48</v>
      </c>
      <c r="D245" s="9">
        <v>5700</v>
      </c>
      <c r="E245" s="7" t="s">
        <v>18</v>
      </c>
      <c r="F245" s="10">
        <v>1.9</v>
      </c>
      <c r="G245" s="9">
        <f>D245*F245</f>
        <v>10830</v>
      </c>
      <c r="I245" s="8" t="s">
        <v>48</v>
      </c>
      <c r="J245" s="9">
        <v>5700</v>
      </c>
      <c r="K245" s="7" t="s">
        <v>18</v>
      </c>
      <c r="L245" s="10">
        <v>1.85</v>
      </c>
      <c r="M245" s="9">
        <f>J245*L245</f>
        <v>10545</v>
      </c>
      <c r="O245" s="8" t="s">
        <v>48</v>
      </c>
      <c r="P245" s="9">
        <v>5700</v>
      </c>
      <c r="Q245" s="7" t="s">
        <v>18</v>
      </c>
      <c r="R245" s="10">
        <v>1.85</v>
      </c>
      <c r="S245" s="9">
        <f>P245*R245</f>
        <v>10545</v>
      </c>
      <c r="U245" s="1" t="s">
        <v>83</v>
      </c>
      <c r="V245" s="1"/>
      <c r="W245" s="1"/>
      <c r="X245" s="1"/>
      <c r="Y245" s="1"/>
      <c r="AA245" s="1" t="s">
        <v>83</v>
      </c>
      <c r="AB245" s="1"/>
      <c r="AC245" s="1"/>
      <c r="AD245" s="1"/>
      <c r="AE245" s="1"/>
      <c r="AG245" s="2" t="s">
        <v>1</v>
      </c>
      <c r="AH245" s="2" t="s">
        <v>2</v>
      </c>
      <c r="AI245" s="1"/>
      <c r="AJ245" s="1"/>
      <c r="AK245" s="1"/>
    </row>
    <row r="246" spans="3:37" x14ac:dyDescent="0.25">
      <c r="C246" s="8" t="s">
        <v>19</v>
      </c>
      <c r="D246" s="9">
        <v>3800</v>
      </c>
      <c r="E246" s="7" t="s">
        <v>18</v>
      </c>
      <c r="F246" s="10">
        <v>0.85</v>
      </c>
      <c r="G246" s="9">
        <f>D246*F246</f>
        <v>3230</v>
      </c>
      <c r="I246" s="8" t="s">
        <v>19</v>
      </c>
      <c r="J246" s="9">
        <v>3800</v>
      </c>
      <c r="K246" s="7" t="s">
        <v>18</v>
      </c>
      <c r="L246" s="10">
        <v>0.85</v>
      </c>
      <c r="M246" s="9">
        <f>J246*L246</f>
        <v>3230</v>
      </c>
      <c r="O246" s="8" t="s">
        <v>19</v>
      </c>
      <c r="P246" s="9">
        <v>3800</v>
      </c>
      <c r="Q246" s="7" t="s">
        <v>18</v>
      </c>
      <c r="R246" s="10">
        <v>0.85</v>
      </c>
      <c r="S246" s="9">
        <f>P246*R246</f>
        <v>3230</v>
      </c>
      <c r="U246" s="2" t="s">
        <v>1</v>
      </c>
      <c r="V246" s="2" t="s">
        <v>2</v>
      </c>
      <c r="W246" s="1"/>
      <c r="X246" s="1"/>
      <c r="Y246" s="1"/>
      <c r="AA246" s="2" t="s">
        <v>1</v>
      </c>
      <c r="AB246" s="2" t="s">
        <v>2</v>
      </c>
      <c r="AC246" s="1"/>
      <c r="AD246" s="1"/>
      <c r="AE246" s="1"/>
      <c r="AG246" s="2" t="s">
        <v>3</v>
      </c>
      <c r="AH246" s="2" t="s">
        <v>137</v>
      </c>
      <c r="AI246" s="1"/>
      <c r="AJ246" s="1"/>
      <c r="AK246" s="1"/>
    </row>
    <row r="247" spans="3:37" x14ac:dyDescent="0.25">
      <c r="C247" s="8" t="s">
        <v>20</v>
      </c>
      <c r="D247" s="9"/>
      <c r="E247" s="7" t="s">
        <v>21</v>
      </c>
      <c r="F247" s="9"/>
      <c r="G247" s="9">
        <v>870</v>
      </c>
      <c r="I247" s="8" t="s">
        <v>20</v>
      </c>
      <c r="J247" s="9"/>
      <c r="K247" s="7" t="s">
        <v>21</v>
      </c>
      <c r="L247" s="9"/>
      <c r="M247" s="9">
        <v>870</v>
      </c>
      <c r="O247" s="8" t="s">
        <v>20</v>
      </c>
      <c r="P247" s="9"/>
      <c r="Q247" s="7" t="s">
        <v>21</v>
      </c>
      <c r="R247" s="9"/>
      <c r="S247" s="9">
        <v>870</v>
      </c>
      <c r="U247" s="2" t="s">
        <v>3</v>
      </c>
      <c r="V247" s="2" t="s">
        <v>4</v>
      </c>
      <c r="W247" s="1"/>
      <c r="X247" s="1"/>
      <c r="Y247" s="1"/>
      <c r="AA247" s="2" t="s">
        <v>3</v>
      </c>
      <c r="AB247" s="2" t="s">
        <v>134</v>
      </c>
      <c r="AC247" s="1"/>
      <c r="AD247" s="1"/>
      <c r="AE247" s="1"/>
      <c r="AG247" s="2" t="s">
        <v>5</v>
      </c>
      <c r="AH247" s="2" t="s">
        <v>6</v>
      </c>
      <c r="AI247" s="1"/>
      <c r="AJ247" s="1"/>
      <c r="AK247" s="1"/>
    </row>
    <row r="248" spans="3:37" x14ac:dyDescent="0.25">
      <c r="C248" s="5" t="s">
        <v>22</v>
      </c>
      <c r="D248" s="6"/>
      <c r="E248" s="7" t="s">
        <v>13</v>
      </c>
      <c r="F248" s="6"/>
      <c r="G248" s="6">
        <f>SUM(G245:G247)</f>
        <v>14930</v>
      </c>
      <c r="I248" s="5" t="s">
        <v>22</v>
      </c>
      <c r="J248" s="6"/>
      <c r="K248" s="7" t="s">
        <v>13</v>
      </c>
      <c r="L248" s="6"/>
      <c r="M248" s="6">
        <f>SUM(M245:M247)</f>
        <v>14645</v>
      </c>
      <c r="O248" s="5" t="s">
        <v>22</v>
      </c>
      <c r="P248" s="6"/>
      <c r="Q248" s="7" t="s">
        <v>13</v>
      </c>
      <c r="R248" s="6"/>
      <c r="S248" s="6">
        <f>SUM(S245:S247)</f>
        <v>14645</v>
      </c>
      <c r="U248" s="2" t="s">
        <v>5</v>
      </c>
      <c r="V248" s="2" t="s">
        <v>6</v>
      </c>
      <c r="W248" s="1"/>
      <c r="X248" s="1"/>
      <c r="Y248" s="1"/>
      <c r="AA248" s="2" t="s">
        <v>5</v>
      </c>
      <c r="AB248" s="2" t="s">
        <v>6</v>
      </c>
      <c r="AC248" s="1"/>
      <c r="AD248" s="1"/>
      <c r="AE248" s="1"/>
      <c r="AG248" s="2" t="s">
        <v>7</v>
      </c>
      <c r="AH248" s="2" t="s">
        <v>171</v>
      </c>
      <c r="AI248" s="1"/>
      <c r="AJ248" s="1"/>
      <c r="AK248" s="1"/>
    </row>
    <row r="249" spans="3:37" x14ac:dyDescent="0.25">
      <c r="C249" s="8" t="s">
        <v>13</v>
      </c>
      <c r="D249" s="9"/>
      <c r="E249" s="7" t="s">
        <v>13</v>
      </c>
      <c r="F249" s="9"/>
      <c r="G249" s="9"/>
      <c r="I249" s="8" t="s">
        <v>13</v>
      </c>
      <c r="J249" s="9"/>
      <c r="K249" s="7" t="s">
        <v>13</v>
      </c>
      <c r="L249" s="9"/>
      <c r="M249" s="9"/>
      <c r="O249" s="8" t="s">
        <v>13</v>
      </c>
      <c r="P249" s="9"/>
      <c r="Q249" s="7" t="s">
        <v>13</v>
      </c>
      <c r="R249" s="9"/>
      <c r="S249" s="9"/>
      <c r="U249" s="2" t="s">
        <v>7</v>
      </c>
      <c r="V249" s="2" t="s">
        <v>171</v>
      </c>
      <c r="W249" s="1"/>
      <c r="X249" s="1"/>
      <c r="Y249" s="1"/>
      <c r="AA249" s="2" t="s">
        <v>7</v>
      </c>
      <c r="AB249" s="2" t="s">
        <v>171</v>
      </c>
      <c r="AC249" s="1"/>
      <c r="AD249" s="1"/>
      <c r="AE249" s="1"/>
      <c r="AG249" s="2" t="s">
        <v>9</v>
      </c>
      <c r="AH249" s="2" t="s">
        <v>142</v>
      </c>
      <c r="AI249" s="1"/>
      <c r="AJ249" s="1"/>
      <c r="AK249" s="1"/>
    </row>
    <row r="250" spans="3:37" x14ac:dyDescent="0.25">
      <c r="C250" s="5" t="s">
        <v>23</v>
      </c>
      <c r="D250" s="6"/>
      <c r="E250" s="7" t="s">
        <v>13</v>
      </c>
      <c r="F250" s="6"/>
      <c r="G250" s="6"/>
      <c r="I250" s="5" t="s">
        <v>23</v>
      </c>
      <c r="J250" s="6"/>
      <c r="K250" s="7" t="s">
        <v>13</v>
      </c>
      <c r="L250" s="6"/>
      <c r="M250" s="6"/>
      <c r="O250" s="5" t="s">
        <v>23</v>
      </c>
      <c r="P250" s="6"/>
      <c r="Q250" s="7" t="s">
        <v>13</v>
      </c>
      <c r="R250" s="6"/>
      <c r="S250" s="6"/>
      <c r="U250" s="2" t="s">
        <v>9</v>
      </c>
      <c r="V250" s="2" t="s">
        <v>142</v>
      </c>
      <c r="W250" s="1"/>
      <c r="X250" s="1"/>
      <c r="Y250" s="1"/>
      <c r="AA250" s="2" t="s">
        <v>9</v>
      </c>
      <c r="AB250" s="2" t="s">
        <v>142</v>
      </c>
      <c r="AC250" s="1"/>
      <c r="AD250" s="1"/>
      <c r="AE250" s="1"/>
      <c r="AG250" s="1"/>
      <c r="AH250" s="1"/>
      <c r="AI250" s="1"/>
      <c r="AJ250" s="1"/>
      <c r="AK250" s="1"/>
    </row>
    <row r="251" spans="3:37" x14ac:dyDescent="0.25">
      <c r="C251" s="8" t="s">
        <v>24</v>
      </c>
      <c r="D251" s="9">
        <v>-100</v>
      </c>
      <c r="E251" s="7" t="s">
        <v>18</v>
      </c>
      <c r="F251" s="10">
        <v>5.85</v>
      </c>
      <c r="G251" s="9">
        <f>D251*F251</f>
        <v>-585</v>
      </c>
      <c r="I251" s="8" t="s">
        <v>24</v>
      </c>
      <c r="J251" s="9">
        <v>-100</v>
      </c>
      <c r="K251" s="7" t="s">
        <v>18</v>
      </c>
      <c r="L251" s="10">
        <v>5.85</v>
      </c>
      <c r="M251" s="9">
        <f>J251*L251</f>
        <v>-585</v>
      </c>
      <c r="O251" s="8" t="s">
        <v>24</v>
      </c>
      <c r="P251" s="9">
        <v>-100</v>
      </c>
      <c r="Q251" s="7" t="s">
        <v>18</v>
      </c>
      <c r="R251" s="10">
        <v>5.85</v>
      </c>
      <c r="S251" s="9">
        <f>P251*R251</f>
        <v>-585</v>
      </c>
      <c r="U251" s="1"/>
      <c r="V251" s="1"/>
      <c r="W251" s="1"/>
      <c r="X251" s="1"/>
      <c r="Y251" s="1"/>
      <c r="AA251" s="1"/>
      <c r="AB251" s="1"/>
      <c r="AC251" s="1"/>
      <c r="AD251" s="1"/>
      <c r="AE251" s="1"/>
      <c r="AG251" s="3" t="s">
        <v>11</v>
      </c>
      <c r="AH251" s="4" t="s">
        <v>12</v>
      </c>
      <c r="AI251" s="4" t="s">
        <v>13</v>
      </c>
      <c r="AJ251" s="4" t="s">
        <v>14</v>
      </c>
      <c r="AK251" s="4" t="s">
        <v>15</v>
      </c>
    </row>
    <row r="252" spans="3:37" x14ac:dyDescent="0.25">
      <c r="C252" s="8" t="s">
        <v>25</v>
      </c>
      <c r="D252" s="9">
        <v>-20</v>
      </c>
      <c r="E252" s="7" t="s">
        <v>26</v>
      </c>
      <c r="F252" s="10"/>
      <c r="G252" s="9"/>
      <c r="I252" s="8" t="s">
        <v>25</v>
      </c>
      <c r="J252" s="9">
        <v>-20</v>
      </c>
      <c r="K252" s="7" t="s">
        <v>26</v>
      </c>
      <c r="L252" s="10"/>
      <c r="M252" s="9"/>
      <c r="O252" s="8" t="s">
        <v>25</v>
      </c>
      <c r="P252" s="9">
        <v>-20</v>
      </c>
      <c r="Q252" s="7" t="s">
        <v>26</v>
      </c>
      <c r="R252" s="10"/>
      <c r="S252" s="9"/>
      <c r="U252" s="3" t="s">
        <v>11</v>
      </c>
      <c r="V252" s="4" t="s">
        <v>12</v>
      </c>
      <c r="W252" s="4" t="s">
        <v>13</v>
      </c>
      <c r="X252" s="4" t="s">
        <v>14</v>
      </c>
      <c r="Y252" s="4" t="s">
        <v>15</v>
      </c>
      <c r="AA252" s="3" t="s">
        <v>11</v>
      </c>
      <c r="AB252" s="4" t="s">
        <v>12</v>
      </c>
      <c r="AC252" s="4" t="s">
        <v>13</v>
      </c>
      <c r="AD252" s="4" t="s">
        <v>14</v>
      </c>
      <c r="AE252" s="4" t="s">
        <v>15</v>
      </c>
      <c r="AG252" s="1"/>
      <c r="AH252" s="1"/>
      <c r="AI252" s="1"/>
      <c r="AJ252" s="1"/>
      <c r="AK252" s="1"/>
    </row>
    <row r="253" spans="3:37" x14ac:dyDescent="0.25">
      <c r="C253" s="5" t="s">
        <v>27</v>
      </c>
      <c r="D253" s="6"/>
      <c r="E253" s="7" t="s">
        <v>13</v>
      </c>
      <c r="F253" s="6"/>
      <c r="G253" s="6">
        <f>SUM(G250:G252)</f>
        <v>-585</v>
      </c>
      <c r="I253" s="5" t="s">
        <v>27</v>
      </c>
      <c r="J253" s="6"/>
      <c r="K253" s="7" t="s">
        <v>13</v>
      </c>
      <c r="L253" s="6"/>
      <c r="M253" s="6">
        <f>SUM(M250:M252)</f>
        <v>-585</v>
      </c>
      <c r="O253" s="5" t="s">
        <v>27</v>
      </c>
      <c r="P253" s="6"/>
      <c r="Q253" s="7" t="s">
        <v>13</v>
      </c>
      <c r="R253" s="6"/>
      <c r="S253" s="6">
        <f>SUM(S250:S252)</f>
        <v>-585</v>
      </c>
      <c r="U253" s="5" t="s">
        <v>16</v>
      </c>
      <c r="V253" s="6"/>
      <c r="W253" s="7" t="s">
        <v>13</v>
      </c>
      <c r="X253" s="6"/>
      <c r="Y253" s="6"/>
      <c r="AA253" s="5" t="s">
        <v>16</v>
      </c>
      <c r="AB253" s="6"/>
      <c r="AC253" s="7" t="s">
        <v>13</v>
      </c>
      <c r="AD253" s="6"/>
      <c r="AE253" s="6"/>
      <c r="AG253" s="2" t="s">
        <v>80</v>
      </c>
      <c r="AH253" s="1"/>
      <c r="AI253" s="1"/>
      <c r="AJ253" s="1"/>
      <c r="AK253" s="1"/>
    </row>
    <row r="254" spans="3:37" x14ac:dyDescent="0.25">
      <c r="C254" s="5" t="s">
        <v>28</v>
      </c>
      <c r="D254" s="6"/>
      <c r="E254" s="7" t="s">
        <v>13</v>
      </c>
      <c r="F254" s="6"/>
      <c r="G254" s="6">
        <f>SUM(G248,G253)</f>
        <v>14345</v>
      </c>
      <c r="I254" s="5" t="s">
        <v>28</v>
      </c>
      <c r="J254" s="6"/>
      <c r="K254" s="7" t="s">
        <v>13</v>
      </c>
      <c r="L254" s="6"/>
      <c r="M254" s="6">
        <f>SUM(M248,M253)</f>
        <v>14060</v>
      </c>
      <c r="O254" s="5" t="s">
        <v>28</v>
      </c>
      <c r="P254" s="6"/>
      <c r="Q254" s="7" t="s">
        <v>13</v>
      </c>
      <c r="R254" s="6"/>
      <c r="S254" s="6">
        <f>SUM(S248,S253)</f>
        <v>14060</v>
      </c>
      <c r="U254" s="8" t="s">
        <v>68</v>
      </c>
      <c r="V254" s="9">
        <v>250</v>
      </c>
      <c r="W254" s="7" t="s">
        <v>18</v>
      </c>
      <c r="X254" s="10">
        <v>4.5</v>
      </c>
      <c r="Y254" s="9">
        <f>V254*X254</f>
        <v>1125</v>
      </c>
      <c r="AA254" s="8" t="s">
        <v>68</v>
      </c>
      <c r="AB254" s="9">
        <v>250</v>
      </c>
      <c r="AC254" s="7" t="s">
        <v>18</v>
      </c>
      <c r="AD254" s="10">
        <v>4.5</v>
      </c>
      <c r="AE254" s="9">
        <f>AB254*AD254</f>
        <v>1125</v>
      </c>
      <c r="AG254" s="1"/>
      <c r="AH254" s="1"/>
      <c r="AI254" s="1"/>
      <c r="AJ254" s="1"/>
      <c r="AK254" s="1"/>
    </row>
    <row r="255" spans="3:37" x14ac:dyDescent="0.25">
      <c r="C255" s="8" t="s">
        <v>13</v>
      </c>
      <c r="D255" s="9"/>
      <c r="E255" s="7" t="s">
        <v>13</v>
      </c>
      <c r="F255" s="9"/>
      <c r="G255" s="9"/>
      <c r="I255" s="8" t="s">
        <v>13</v>
      </c>
      <c r="J255" s="9"/>
      <c r="K255" s="7" t="s">
        <v>13</v>
      </c>
      <c r="L255" s="9"/>
      <c r="M255" s="9"/>
      <c r="O255" s="8" t="s">
        <v>13</v>
      </c>
      <c r="P255" s="9"/>
      <c r="Q255" s="7" t="s">
        <v>13</v>
      </c>
      <c r="R255" s="9"/>
      <c r="S255" s="9"/>
      <c r="U255" s="8" t="s">
        <v>20</v>
      </c>
      <c r="V255" s="9"/>
      <c r="W255" s="7" t="s">
        <v>21</v>
      </c>
      <c r="X255" s="9"/>
      <c r="Y255" s="9">
        <v>870</v>
      </c>
      <c r="AA255" s="8" t="s">
        <v>20</v>
      </c>
      <c r="AB255" s="9"/>
      <c r="AC255" s="7" t="s">
        <v>21</v>
      </c>
      <c r="AD255" s="9"/>
      <c r="AE255" s="9">
        <v>870</v>
      </c>
      <c r="AG255" s="2" t="s">
        <v>43</v>
      </c>
      <c r="AH255" s="1"/>
      <c r="AI255" s="1"/>
      <c r="AJ255" s="1"/>
      <c r="AK255" s="1"/>
    </row>
    <row r="256" spans="3:37" x14ac:dyDescent="0.25">
      <c r="C256" s="5" t="s">
        <v>29</v>
      </c>
      <c r="D256" s="6"/>
      <c r="E256" s="7" t="s">
        <v>13</v>
      </c>
      <c r="F256" s="6"/>
      <c r="G256" s="6"/>
      <c r="I256" s="5" t="s">
        <v>29</v>
      </c>
      <c r="J256" s="6"/>
      <c r="K256" s="7" t="s">
        <v>13</v>
      </c>
      <c r="L256" s="6"/>
      <c r="M256" s="6"/>
      <c r="O256" s="5" t="s">
        <v>29</v>
      </c>
      <c r="P256" s="6"/>
      <c r="Q256" s="7" t="s">
        <v>13</v>
      </c>
      <c r="R256" s="6"/>
      <c r="S256" s="6"/>
      <c r="U256" s="5" t="s">
        <v>22</v>
      </c>
      <c r="V256" s="6"/>
      <c r="W256" s="7" t="s">
        <v>13</v>
      </c>
      <c r="X256" s="6"/>
      <c r="Y256" s="6">
        <f>SUM(Y254:Y255)</f>
        <v>1995</v>
      </c>
      <c r="AA256" s="5" t="s">
        <v>22</v>
      </c>
      <c r="AB256" s="6"/>
      <c r="AC256" s="7" t="s">
        <v>13</v>
      </c>
      <c r="AD256" s="6"/>
      <c r="AE256" s="6">
        <f>SUM(AE254:AE255)</f>
        <v>1995</v>
      </c>
      <c r="AG256" s="1"/>
      <c r="AH256" s="1"/>
      <c r="AI256" s="1"/>
      <c r="AJ256" s="1"/>
      <c r="AK256" s="1"/>
    </row>
    <row r="257" spans="3:37" x14ac:dyDescent="0.25">
      <c r="C257" s="8" t="s">
        <v>30</v>
      </c>
      <c r="D257" s="9">
        <v>-1</v>
      </c>
      <c r="E257" s="7" t="s">
        <v>13</v>
      </c>
      <c r="F257" s="9">
        <v>725</v>
      </c>
      <c r="G257" s="9">
        <f t="shared" ref="G257:G266" si="9">D257*F257</f>
        <v>-725</v>
      </c>
      <c r="I257" s="8" t="s">
        <v>30</v>
      </c>
      <c r="J257" s="9">
        <v>-1</v>
      </c>
      <c r="K257" s="7" t="s">
        <v>13</v>
      </c>
      <c r="L257" s="9">
        <v>725</v>
      </c>
      <c r="M257" s="9">
        <f>J257*L257</f>
        <v>-725</v>
      </c>
      <c r="O257" s="8" t="s">
        <v>30</v>
      </c>
      <c r="P257" s="9">
        <v>-1</v>
      </c>
      <c r="Q257" s="7" t="s">
        <v>13</v>
      </c>
      <c r="R257" s="9">
        <v>725</v>
      </c>
      <c r="S257" s="9">
        <f>P257*R257</f>
        <v>-725</v>
      </c>
      <c r="U257" s="8" t="s">
        <v>13</v>
      </c>
      <c r="V257" s="9"/>
      <c r="W257" s="7" t="s">
        <v>13</v>
      </c>
      <c r="X257" s="9"/>
      <c r="Y257" s="9"/>
      <c r="AA257" s="8" t="s">
        <v>13</v>
      </c>
      <c r="AB257" s="9"/>
      <c r="AC257" s="7" t="s">
        <v>13</v>
      </c>
      <c r="AD257" s="9"/>
      <c r="AE257" s="9"/>
      <c r="AG257" s="1" t="s">
        <v>81</v>
      </c>
      <c r="AH257" s="1"/>
      <c r="AI257" s="1"/>
      <c r="AJ257" s="1"/>
      <c r="AK257" s="1"/>
    </row>
    <row r="258" spans="3:37" x14ac:dyDescent="0.25">
      <c r="C258" s="8" t="s">
        <v>31</v>
      </c>
      <c r="D258" s="9">
        <v>-3</v>
      </c>
      <c r="E258" s="7" t="s">
        <v>13</v>
      </c>
      <c r="F258" s="9">
        <v>225</v>
      </c>
      <c r="G258" s="9">
        <f t="shared" si="9"/>
        <v>-675</v>
      </c>
      <c r="I258" s="8" t="s">
        <v>31</v>
      </c>
      <c r="J258" s="9">
        <v>-3</v>
      </c>
      <c r="K258" s="7" t="s">
        <v>13</v>
      </c>
      <c r="L258" s="9">
        <v>225</v>
      </c>
      <c r="M258" s="9">
        <f>J258*L258</f>
        <v>-675</v>
      </c>
      <c r="O258" s="8" t="s">
        <v>31</v>
      </c>
      <c r="P258" s="9">
        <v>-3</v>
      </c>
      <c r="Q258" s="7" t="s">
        <v>13</v>
      </c>
      <c r="R258" s="9">
        <v>225</v>
      </c>
      <c r="S258" s="9">
        <f>P258*R258</f>
        <v>-675</v>
      </c>
      <c r="U258" s="5" t="s">
        <v>23</v>
      </c>
      <c r="V258" s="6"/>
      <c r="W258" s="7" t="s">
        <v>13</v>
      </c>
      <c r="X258" s="6"/>
      <c r="Y258" s="6"/>
      <c r="AA258" s="5" t="s">
        <v>23</v>
      </c>
      <c r="AB258" s="6"/>
      <c r="AC258" s="7" t="s">
        <v>13</v>
      </c>
      <c r="AD258" s="6"/>
      <c r="AE258" s="6"/>
      <c r="AG258" s="2" t="s">
        <v>1</v>
      </c>
      <c r="AH258" s="2" t="s">
        <v>2</v>
      </c>
      <c r="AI258" s="1"/>
      <c r="AJ258" s="1"/>
      <c r="AK258" s="1"/>
    </row>
    <row r="259" spans="3:37" x14ac:dyDescent="0.25">
      <c r="C259" s="8" t="s">
        <v>32</v>
      </c>
      <c r="D259" s="9">
        <v>-20</v>
      </c>
      <c r="E259" s="7" t="s">
        <v>13</v>
      </c>
      <c r="F259" s="9">
        <v>20</v>
      </c>
      <c r="G259" s="9">
        <f t="shared" si="9"/>
        <v>-400</v>
      </c>
      <c r="I259" s="8" t="s">
        <v>32</v>
      </c>
      <c r="J259" s="9">
        <v>-20</v>
      </c>
      <c r="K259" s="7" t="s">
        <v>13</v>
      </c>
      <c r="L259" s="9">
        <v>20</v>
      </c>
      <c r="M259" s="9">
        <f>J259*L259</f>
        <v>-400</v>
      </c>
      <c r="O259" s="8" t="s">
        <v>32</v>
      </c>
      <c r="P259" s="9">
        <v>-20</v>
      </c>
      <c r="Q259" s="7" t="s">
        <v>13</v>
      </c>
      <c r="R259" s="9">
        <v>20</v>
      </c>
      <c r="S259" s="9">
        <f>P259*R259</f>
        <v>-400</v>
      </c>
      <c r="U259" s="8" t="s">
        <v>24</v>
      </c>
      <c r="V259" s="9">
        <v>-3</v>
      </c>
      <c r="W259" s="7" t="s">
        <v>18</v>
      </c>
      <c r="X259" s="10">
        <v>190</v>
      </c>
      <c r="Y259" s="9">
        <f>V259*X259</f>
        <v>-570</v>
      </c>
      <c r="AA259" s="8" t="s">
        <v>24</v>
      </c>
      <c r="AB259" s="9">
        <v>-3</v>
      </c>
      <c r="AC259" s="7" t="s">
        <v>18</v>
      </c>
      <c r="AD259" s="10">
        <v>190</v>
      </c>
      <c r="AE259" s="9">
        <f>AB259*AD259</f>
        <v>-570</v>
      </c>
      <c r="AG259" s="2" t="s">
        <v>3</v>
      </c>
      <c r="AH259" s="2" t="s">
        <v>137</v>
      </c>
      <c r="AI259" s="1"/>
      <c r="AJ259" s="1"/>
      <c r="AK259" s="1"/>
    </row>
    <row r="260" spans="3:37" x14ac:dyDescent="0.25">
      <c r="C260" s="8" t="s">
        <v>33</v>
      </c>
      <c r="D260" s="9">
        <v>-1</v>
      </c>
      <c r="E260" s="7" t="s">
        <v>13</v>
      </c>
      <c r="F260" s="9">
        <v>400</v>
      </c>
      <c r="G260" s="9">
        <f t="shared" si="9"/>
        <v>-400</v>
      </c>
      <c r="I260" s="8" t="s">
        <v>33</v>
      </c>
      <c r="J260" s="9">
        <v>-1</v>
      </c>
      <c r="K260" s="7" t="s">
        <v>13</v>
      </c>
      <c r="L260" s="9">
        <v>400</v>
      </c>
      <c r="M260" s="9">
        <f>J260*L260</f>
        <v>-400</v>
      </c>
      <c r="O260" s="8" t="s">
        <v>33</v>
      </c>
      <c r="P260" s="9">
        <v>-1</v>
      </c>
      <c r="Q260" s="7" t="s">
        <v>13</v>
      </c>
      <c r="R260" s="9">
        <v>400</v>
      </c>
      <c r="S260" s="9">
        <f>P260*R260</f>
        <v>-400</v>
      </c>
      <c r="U260" s="8" t="s">
        <v>135</v>
      </c>
      <c r="V260" s="9">
        <v>-2</v>
      </c>
      <c r="W260" s="7" t="s">
        <v>72</v>
      </c>
      <c r="X260" s="10">
        <v>600</v>
      </c>
      <c r="Y260" s="9">
        <f>V260*X260</f>
        <v>-1200</v>
      </c>
      <c r="AA260" s="8" t="s">
        <v>135</v>
      </c>
      <c r="AB260" s="9">
        <v>-2</v>
      </c>
      <c r="AC260" s="7" t="s">
        <v>72</v>
      </c>
      <c r="AD260" s="10">
        <v>600</v>
      </c>
      <c r="AE260" s="9">
        <f>AB260*AD260</f>
        <v>-1200</v>
      </c>
      <c r="AG260" s="2" t="s">
        <v>5</v>
      </c>
      <c r="AH260" s="2" t="s">
        <v>6</v>
      </c>
      <c r="AI260" s="1"/>
      <c r="AJ260" s="1"/>
      <c r="AK260" s="1"/>
    </row>
    <row r="261" spans="3:37" x14ac:dyDescent="0.25">
      <c r="C261" s="8" t="s">
        <v>34</v>
      </c>
      <c r="D261" s="9">
        <v>-1</v>
      </c>
      <c r="E261" s="7" t="s">
        <v>13</v>
      </c>
      <c r="F261" s="9">
        <v>140</v>
      </c>
      <c r="G261" s="9">
        <f t="shared" si="9"/>
        <v>-140</v>
      </c>
      <c r="I261" s="8" t="s">
        <v>34</v>
      </c>
      <c r="J261" s="9">
        <v>-1</v>
      </c>
      <c r="K261" s="7" t="s">
        <v>13</v>
      </c>
      <c r="L261" s="9"/>
      <c r="M261" s="9"/>
      <c r="O261" s="8" t="s">
        <v>34</v>
      </c>
      <c r="P261" s="9">
        <v>-1</v>
      </c>
      <c r="Q261" s="7" t="s">
        <v>13</v>
      </c>
      <c r="R261" s="9"/>
      <c r="S261" s="9"/>
      <c r="U261" s="8" t="s">
        <v>71</v>
      </c>
      <c r="V261" s="9">
        <v>-290</v>
      </c>
      <c r="W261" s="7" t="s">
        <v>72</v>
      </c>
      <c r="X261" s="10">
        <v>0.6</v>
      </c>
      <c r="Y261" s="9">
        <f>V261*X261</f>
        <v>-174</v>
      </c>
      <c r="AA261" s="8" t="s">
        <v>71</v>
      </c>
      <c r="AB261" s="9">
        <v>-290</v>
      </c>
      <c r="AC261" s="7" t="s">
        <v>72</v>
      </c>
      <c r="AD261" s="10">
        <v>0.6</v>
      </c>
      <c r="AE261" s="9">
        <f>AB261*AD261</f>
        <v>-174</v>
      </c>
      <c r="AG261" s="2" t="s">
        <v>7</v>
      </c>
      <c r="AH261" s="2" t="s">
        <v>171</v>
      </c>
      <c r="AI261" s="1"/>
      <c r="AJ261" s="1"/>
      <c r="AK261" s="1"/>
    </row>
    <row r="262" spans="3:37" x14ac:dyDescent="0.25">
      <c r="C262" s="8" t="s">
        <v>35</v>
      </c>
      <c r="D262" s="9">
        <v>-1</v>
      </c>
      <c r="E262" s="7" t="s">
        <v>13</v>
      </c>
      <c r="F262" s="9">
        <v>1000</v>
      </c>
      <c r="G262" s="9">
        <f t="shared" si="9"/>
        <v>-1000</v>
      </c>
      <c r="I262" s="8" t="s">
        <v>35</v>
      </c>
      <c r="J262" s="9">
        <v>-1</v>
      </c>
      <c r="K262" s="7" t="s">
        <v>13</v>
      </c>
      <c r="L262" s="9">
        <v>1000</v>
      </c>
      <c r="M262" s="9">
        <f>J262*L262</f>
        <v>-1000</v>
      </c>
      <c r="O262" s="8" t="s">
        <v>35</v>
      </c>
      <c r="P262" s="9">
        <v>-1</v>
      </c>
      <c r="Q262" s="7" t="s">
        <v>13</v>
      </c>
      <c r="R262" s="9">
        <v>1000</v>
      </c>
      <c r="S262" s="9">
        <f>P262*R262</f>
        <v>-1000</v>
      </c>
      <c r="U262" s="5" t="s">
        <v>27</v>
      </c>
      <c r="V262" s="6"/>
      <c r="W262" s="7" t="s">
        <v>13</v>
      </c>
      <c r="X262" s="6"/>
      <c r="Y262" s="6">
        <f>SUM(Y259:Y261)</f>
        <v>-1944</v>
      </c>
      <c r="AA262" s="5" t="s">
        <v>27</v>
      </c>
      <c r="AB262" s="6"/>
      <c r="AC262" s="7" t="s">
        <v>13</v>
      </c>
      <c r="AD262" s="6"/>
      <c r="AE262" s="6">
        <f>SUM(AE259:AE261)</f>
        <v>-1944</v>
      </c>
      <c r="AG262" s="2" t="s">
        <v>9</v>
      </c>
      <c r="AH262" s="2" t="s">
        <v>142</v>
      </c>
      <c r="AI262" s="1"/>
      <c r="AJ262" s="1"/>
      <c r="AK262" s="1"/>
    </row>
    <row r="263" spans="3:37" x14ac:dyDescent="0.25">
      <c r="C263" s="8" t="s">
        <v>36</v>
      </c>
      <c r="D263" s="9">
        <v>-1</v>
      </c>
      <c r="E263" s="7" t="s">
        <v>13</v>
      </c>
      <c r="F263" s="9">
        <v>455</v>
      </c>
      <c r="G263" s="9">
        <f t="shared" si="9"/>
        <v>-455</v>
      </c>
      <c r="I263" s="8" t="s">
        <v>36</v>
      </c>
      <c r="J263" s="9">
        <v>-1</v>
      </c>
      <c r="K263" s="7" t="s">
        <v>13</v>
      </c>
      <c r="L263" s="9">
        <v>455</v>
      </c>
      <c r="M263" s="9">
        <f>J263*L263</f>
        <v>-455</v>
      </c>
      <c r="O263" s="8" t="s">
        <v>36</v>
      </c>
      <c r="P263" s="9">
        <v>-1</v>
      </c>
      <c r="Q263" s="7" t="s">
        <v>13</v>
      </c>
      <c r="R263" s="9">
        <v>455</v>
      </c>
      <c r="S263" s="9">
        <f>P263*R263</f>
        <v>-455</v>
      </c>
      <c r="U263" s="5" t="s">
        <v>73</v>
      </c>
      <c r="V263" s="6"/>
      <c r="W263" s="7" t="s">
        <v>13</v>
      </c>
      <c r="X263" s="6"/>
      <c r="Y263" s="6">
        <f>SUM(Y256,Y262)</f>
        <v>51</v>
      </c>
      <c r="AA263" s="5" t="s">
        <v>73</v>
      </c>
      <c r="AB263" s="6"/>
      <c r="AC263" s="7" t="s">
        <v>13</v>
      </c>
      <c r="AD263" s="6"/>
      <c r="AE263" s="6">
        <f>SUM(AE256,AE262)</f>
        <v>51</v>
      </c>
      <c r="AG263" s="1"/>
      <c r="AH263" s="1"/>
      <c r="AI263" s="1"/>
      <c r="AJ263" s="1"/>
      <c r="AK263" s="1"/>
    </row>
    <row r="264" spans="3:37" x14ac:dyDescent="0.25">
      <c r="C264" s="8" t="s">
        <v>37</v>
      </c>
      <c r="D264" s="9">
        <v>-5700</v>
      </c>
      <c r="E264" s="7" t="s">
        <v>13</v>
      </c>
      <c r="F264" s="11">
        <v>0.12</v>
      </c>
      <c r="G264" s="9">
        <f t="shared" si="9"/>
        <v>-684</v>
      </c>
      <c r="I264" s="8" t="s">
        <v>37</v>
      </c>
      <c r="J264" s="9">
        <v>-5700</v>
      </c>
      <c r="K264" s="7" t="s">
        <v>13</v>
      </c>
      <c r="L264" s="11">
        <v>0.12</v>
      </c>
      <c r="M264" s="9">
        <f>J264*L264</f>
        <v>-684</v>
      </c>
      <c r="O264" s="8" t="s">
        <v>37</v>
      </c>
      <c r="P264" s="9">
        <v>-5700</v>
      </c>
      <c r="Q264" s="7" t="s">
        <v>13</v>
      </c>
      <c r="R264" s="11">
        <v>0.12</v>
      </c>
      <c r="S264" s="9">
        <f>P264*R264</f>
        <v>-684</v>
      </c>
      <c r="U264" s="8" t="s">
        <v>13</v>
      </c>
      <c r="V264" s="9"/>
      <c r="W264" s="7" t="s">
        <v>13</v>
      </c>
      <c r="X264" s="9"/>
      <c r="Y264" s="9"/>
      <c r="AA264" s="8" t="s">
        <v>13</v>
      </c>
      <c r="AB264" s="9"/>
      <c r="AC264" s="7" t="s">
        <v>13</v>
      </c>
      <c r="AD264" s="9"/>
      <c r="AE264" s="9"/>
      <c r="AG264" s="3" t="s">
        <v>11</v>
      </c>
      <c r="AH264" s="4" t="s">
        <v>12</v>
      </c>
      <c r="AI264" s="4" t="s">
        <v>13</v>
      </c>
      <c r="AJ264" s="4" t="s">
        <v>14</v>
      </c>
      <c r="AK264" s="4" t="s">
        <v>15</v>
      </c>
    </row>
    <row r="265" spans="3:37" x14ac:dyDescent="0.25">
      <c r="C265" s="8" t="s">
        <v>38</v>
      </c>
      <c r="D265" s="12">
        <v>-7.6</v>
      </c>
      <c r="E265" s="7" t="s">
        <v>13</v>
      </c>
      <c r="F265" s="9">
        <v>90</v>
      </c>
      <c r="G265" s="9">
        <f t="shared" si="9"/>
        <v>-684</v>
      </c>
      <c r="I265" s="8" t="s">
        <v>38</v>
      </c>
      <c r="J265" s="12">
        <v>-7.6</v>
      </c>
      <c r="K265" s="7" t="s">
        <v>13</v>
      </c>
      <c r="L265" s="9">
        <v>90</v>
      </c>
      <c r="M265" s="9">
        <f>J265*L265</f>
        <v>-684</v>
      </c>
      <c r="O265" s="8" t="s">
        <v>38</v>
      </c>
      <c r="P265" s="12">
        <v>-7.6</v>
      </c>
      <c r="Q265" s="7" t="s">
        <v>13</v>
      </c>
      <c r="R265" s="9">
        <v>90</v>
      </c>
      <c r="S265" s="9">
        <f>P265*R265</f>
        <v>-684</v>
      </c>
      <c r="U265" s="5" t="s">
        <v>29</v>
      </c>
      <c r="V265" s="6"/>
      <c r="W265" s="7" t="s">
        <v>13</v>
      </c>
      <c r="X265" s="6"/>
      <c r="Y265" s="6"/>
      <c r="AA265" s="5" t="s">
        <v>29</v>
      </c>
      <c r="AB265" s="6"/>
      <c r="AC265" s="7" t="s">
        <v>13</v>
      </c>
      <c r="AD265" s="6"/>
      <c r="AE265" s="6"/>
      <c r="AG265" s="1"/>
      <c r="AH265" s="1"/>
      <c r="AI265" s="1"/>
      <c r="AJ265" s="1"/>
      <c r="AK265" s="1"/>
    </row>
    <row r="266" spans="3:37" x14ac:dyDescent="0.25">
      <c r="C266" s="8" t="s">
        <v>39</v>
      </c>
      <c r="D266" s="9">
        <v>-1</v>
      </c>
      <c r="E266" s="7" t="s">
        <v>13</v>
      </c>
      <c r="F266" s="9">
        <v>315</v>
      </c>
      <c r="G266" s="9">
        <f t="shared" si="9"/>
        <v>-315</v>
      </c>
      <c r="I266" s="8" t="s">
        <v>39</v>
      </c>
      <c r="J266" s="9">
        <v>-1</v>
      </c>
      <c r="K266" s="7" t="s">
        <v>13</v>
      </c>
      <c r="L266" s="9">
        <v>315</v>
      </c>
      <c r="M266" s="9">
        <f>J266*L266</f>
        <v>-315</v>
      </c>
      <c r="O266" s="8" t="s">
        <v>39</v>
      </c>
      <c r="P266" s="9">
        <v>-1</v>
      </c>
      <c r="Q266" s="7" t="s">
        <v>13</v>
      </c>
      <c r="R266" s="9">
        <v>315</v>
      </c>
      <c r="S266" s="9">
        <f>P266*R266</f>
        <v>-315</v>
      </c>
      <c r="U266" s="8" t="s">
        <v>30</v>
      </c>
      <c r="V266" s="10">
        <v>-0.33</v>
      </c>
      <c r="W266" s="7" t="s">
        <v>13</v>
      </c>
      <c r="X266" s="9">
        <v>725</v>
      </c>
      <c r="Y266" s="9">
        <f t="shared" ref="Y266:Y274" si="10">V266*X266</f>
        <v>-239.25</v>
      </c>
      <c r="AA266" s="8" t="s">
        <v>30</v>
      </c>
      <c r="AB266" s="10">
        <v>-0.33</v>
      </c>
      <c r="AC266" s="7" t="s">
        <v>13</v>
      </c>
      <c r="AD266" s="9">
        <v>725</v>
      </c>
      <c r="AE266" s="9">
        <f t="shared" ref="AE266:AE274" si="11">AB266*AD266</f>
        <v>-239.25</v>
      </c>
      <c r="AG266" s="2" t="s">
        <v>82</v>
      </c>
      <c r="AH266" s="1"/>
      <c r="AI266" s="1"/>
      <c r="AJ266" s="1"/>
      <c r="AK266" s="1"/>
    </row>
    <row r="267" spans="3:37" x14ac:dyDescent="0.25">
      <c r="C267" s="8" t="s">
        <v>40</v>
      </c>
      <c r="D267" s="9"/>
      <c r="E267" s="7" t="s">
        <v>13</v>
      </c>
      <c r="F267" s="9"/>
      <c r="G267" s="9">
        <v>-800</v>
      </c>
      <c r="I267" s="8" t="s">
        <v>40</v>
      </c>
      <c r="J267" s="9"/>
      <c r="K267" s="7" t="s">
        <v>13</v>
      </c>
      <c r="L267" s="9"/>
      <c r="M267" s="9">
        <v>-750</v>
      </c>
      <c r="O267" s="8" t="s">
        <v>40</v>
      </c>
      <c r="P267" s="9"/>
      <c r="Q267" s="7" t="s">
        <v>13</v>
      </c>
      <c r="R267" s="9"/>
      <c r="S267" s="9">
        <v>-750</v>
      </c>
      <c r="U267" s="8" t="s">
        <v>136</v>
      </c>
      <c r="V267" s="10">
        <v>-0.33</v>
      </c>
      <c r="W267" s="7" t="s">
        <v>13</v>
      </c>
      <c r="X267" s="9">
        <v>200</v>
      </c>
      <c r="Y267" s="9">
        <f t="shared" si="10"/>
        <v>-66</v>
      </c>
      <c r="AA267" s="8" t="s">
        <v>136</v>
      </c>
      <c r="AB267" s="10">
        <v>-0.33</v>
      </c>
      <c r="AC267" s="7" t="s">
        <v>13</v>
      </c>
      <c r="AD267" s="9">
        <v>200</v>
      </c>
      <c r="AE267" s="9">
        <f t="shared" si="11"/>
        <v>-66</v>
      </c>
      <c r="AG267" s="1"/>
      <c r="AH267" s="1"/>
      <c r="AI267" s="1"/>
      <c r="AJ267" s="1"/>
      <c r="AK267" s="1"/>
    </row>
    <row r="268" spans="3:37" x14ac:dyDescent="0.25">
      <c r="C268" s="5" t="s">
        <v>41</v>
      </c>
      <c r="D268" s="6"/>
      <c r="E268" s="7" t="s">
        <v>13</v>
      </c>
      <c r="F268" s="6"/>
      <c r="G268" s="6">
        <f>SUM(G257:G267)</f>
        <v>-6278</v>
      </c>
      <c r="I268" s="5" t="s">
        <v>41</v>
      </c>
      <c r="J268" s="6"/>
      <c r="K268" s="7" t="s">
        <v>13</v>
      </c>
      <c r="L268" s="6"/>
      <c r="M268" s="6">
        <f>SUM(M257:M267)</f>
        <v>-6088</v>
      </c>
      <c r="O268" s="5" t="s">
        <v>41</v>
      </c>
      <c r="P268" s="6"/>
      <c r="Q268" s="7" t="s">
        <v>13</v>
      </c>
      <c r="R268" s="6"/>
      <c r="S268" s="6">
        <f>SUM(S257:S267)</f>
        <v>-6088</v>
      </c>
      <c r="U268" s="8" t="s">
        <v>74</v>
      </c>
      <c r="V268" s="10">
        <v>-0.5</v>
      </c>
      <c r="W268" s="7" t="s">
        <v>13</v>
      </c>
      <c r="X268" s="9">
        <v>400</v>
      </c>
      <c r="Y268" s="9">
        <f t="shared" si="10"/>
        <v>-200</v>
      </c>
      <c r="AA268" s="8" t="s">
        <v>74</v>
      </c>
      <c r="AB268" s="10">
        <v>-0.5</v>
      </c>
      <c r="AC268" s="7" t="s">
        <v>13</v>
      </c>
      <c r="AD268" s="9">
        <v>400</v>
      </c>
      <c r="AE268" s="9">
        <f t="shared" si="11"/>
        <v>-200</v>
      </c>
      <c r="AG268" s="2" t="s">
        <v>43</v>
      </c>
      <c r="AH268" s="1"/>
      <c r="AI268" s="1"/>
      <c r="AJ268" s="1"/>
      <c r="AK268" s="1"/>
    </row>
    <row r="269" spans="3:37" x14ac:dyDescent="0.25">
      <c r="C269" s="8" t="s">
        <v>42</v>
      </c>
      <c r="D269" s="9"/>
      <c r="E269" s="7" t="s">
        <v>13</v>
      </c>
      <c r="F269" s="9"/>
      <c r="G269" s="9">
        <f>SUM(G254,G268)</f>
        <v>8067</v>
      </c>
      <c r="I269" s="8" t="s">
        <v>42</v>
      </c>
      <c r="J269" s="9"/>
      <c r="K269" s="7" t="s">
        <v>13</v>
      </c>
      <c r="L269" s="9"/>
      <c r="M269" s="9">
        <f>SUM(M254,M268)</f>
        <v>7972</v>
      </c>
      <c r="O269" s="8" t="s">
        <v>42</v>
      </c>
      <c r="P269" s="9"/>
      <c r="Q269" s="7" t="s">
        <v>13</v>
      </c>
      <c r="R269" s="9"/>
      <c r="S269" s="9">
        <f>SUM(S254,S268)</f>
        <v>7972</v>
      </c>
      <c r="U269" s="8" t="s">
        <v>92</v>
      </c>
      <c r="V269" s="10">
        <v>-0.5</v>
      </c>
      <c r="W269" s="7" t="s">
        <v>13</v>
      </c>
      <c r="X269" s="9">
        <v>165</v>
      </c>
      <c r="Y269" s="9">
        <f t="shared" si="10"/>
        <v>-82.5</v>
      </c>
      <c r="AA269" s="8" t="s">
        <v>92</v>
      </c>
      <c r="AB269" s="10">
        <v>-0.5</v>
      </c>
      <c r="AC269" s="7" t="s">
        <v>13</v>
      </c>
      <c r="AD269" s="9">
        <v>165</v>
      </c>
      <c r="AE269" s="9">
        <f t="shared" si="11"/>
        <v>-82.5</v>
      </c>
      <c r="AG269" s="1"/>
      <c r="AH269" s="1"/>
      <c r="AI269" s="1"/>
      <c r="AJ269" s="1"/>
      <c r="AK269" s="1"/>
    </row>
    <row r="270" spans="3:37" x14ac:dyDescent="0.25">
      <c r="C270" s="1"/>
      <c r="D270" s="1"/>
      <c r="E270" s="1"/>
      <c r="F270" s="1"/>
      <c r="G270" s="1"/>
      <c r="I270" s="1"/>
      <c r="J270" s="1"/>
      <c r="K270" s="1"/>
      <c r="L270" s="1"/>
      <c r="M270" s="1"/>
      <c r="O270" s="1"/>
      <c r="P270" s="1"/>
      <c r="Q270" s="1"/>
      <c r="R270" s="1"/>
      <c r="S270" s="1"/>
      <c r="U270" s="8" t="s">
        <v>94</v>
      </c>
      <c r="V270" s="9">
        <v>-1</v>
      </c>
      <c r="W270" s="7" t="s">
        <v>13</v>
      </c>
      <c r="X270" s="9">
        <v>283</v>
      </c>
      <c r="Y270" s="9">
        <f t="shared" si="10"/>
        <v>-283</v>
      </c>
      <c r="AA270" s="8" t="s">
        <v>94</v>
      </c>
      <c r="AB270" s="9">
        <v>-1</v>
      </c>
      <c r="AC270" s="7" t="s">
        <v>13</v>
      </c>
      <c r="AD270" s="9">
        <v>283</v>
      </c>
      <c r="AE270" s="9">
        <f t="shared" si="11"/>
        <v>-283</v>
      </c>
      <c r="AG270" s="1" t="s">
        <v>83</v>
      </c>
      <c r="AH270" s="1"/>
      <c r="AI270" s="1"/>
      <c r="AJ270" s="1"/>
      <c r="AK270" s="1"/>
    </row>
    <row r="271" spans="3:37" x14ac:dyDescent="0.25">
      <c r="C271" s="2" t="s">
        <v>55</v>
      </c>
      <c r="D271" s="1"/>
      <c r="E271" s="1"/>
      <c r="F271" s="1"/>
      <c r="G271" s="1"/>
      <c r="I271" s="2" t="s">
        <v>55</v>
      </c>
      <c r="J271" s="1"/>
      <c r="K271" s="1"/>
      <c r="L271" s="1"/>
      <c r="M271" s="1"/>
      <c r="O271" s="2" t="s">
        <v>55</v>
      </c>
      <c r="P271" s="1"/>
      <c r="Q271" s="1"/>
      <c r="R271" s="1"/>
      <c r="S271" s="1"/>
      <c r="U271" s="8" t="s">
        <v>35</v>
      </c>
      <c r="V271" s="9">
        <v>-1</v>
      </c>
      <c r="W271" s="7" t="s">
        <v>13</v>
      </c>
      <c r="X271" s="9">
        <v>867</v>
      </c>
      <c r="Y271" s="9">
        <f t="shared" si="10"/>
        <v>-867</v>
      </c>
      <c r="AA271" s="8" t="s">
        <v>35</v>
      </c>
      <c r="AB271" s="9">
        <v>-1</v>
      </c>
      <c r="AC271" s="7" t="s">
        <v>13</v>
      </c>
      <c r="AD271" s="9">
        <v>867</v>
      </c>
      <c r="AE271" s="9">
        <f t="shared" si="11"/>
        <v>-867</v>
      </c>
      <c r="AG271" s="2" t="s">
        <v>1</v>
      </c>
      <c r="AH271" s="2" t="s">
        <v>2</v>
      </c>
      <c r="AI271" s="1"/>
      <c r="AJ271" s="1"/>
      <c r="AK271" s="1"/>
    </row>
    <row r="272" spans="3:37" x14ac:dyDescent="0.25">
      <c r="C272" s="2" t="s">
        <v>51</v>
      </c>
      <c r="D272" s="1"/>
      <c r="E272" s="1"/>
      <c r="F272" s="1"/>
      <c r="G272" s="1"/>
      <c r="I272" s="2" t="s">
        <v>51</v>
      </c>
      <c r="J272" s="1"/>
      <c r="K272" s="1"/>
      <c r="L272" s="1"/>
      <c r="M272" s="1"/>
      <c r="O272" s="2" t="s">
        <v>51</v>
      </c>
      <c r="P272" s="1"/>
      <c r="Q272" s="1"/>
      <c r="R272" s="1"/>
      <c r="S272" s="1"/>
      <c r="U272" s="8" t="s">
        <v>75</v>
      </c>
      <c r="V272" s="9">
        <v>-1</v>
      </c>
      <c r="W272" s="7" t="s">
        <v>13</v>
      </c>
      <c r="X272" s="9">
        <v>250</v>
      </c>
      <c r="Y272" s="9">
        <f t="shared" si="10"/>
        <v>-250</v>
      </c>
      <c r="AA272" s="8" t="s">
        <v>75</v>
      </c>
      <c r="AB272" s="9">
        <v>-1</v>
      </c>
      <c r="AC272" s="7" t="s">
        <v>13</v>
      </c>
      <c r="AD272" s="9">
        <v>250</v>
      </c>
      <c r="AE272" s="9">
        <f t="shared" si="11"/>
        <v>-250</v>
      </c>
      <c r="AG272" s="2" t="s">
        <v>3</v>
      </c>
      <c r="AH272" s="2" t="s">
        <v>137</v>
      </c>
      <c r="AI272" s="1"/>
      <c r="AJ272" s="1"/>
      <c r="AK272" s="1"/>
    </row>
    <row r="273" spans="3:37" x14ac:dyDescent="0.25">
      <c r="C273" s="1"/>
      <c r="D273" s="1"/>
      <c r="E273" s="1"/>
      <c r="F273" s="1"/>
      <c r="G273" s="1"/>
      <c r="I273" s="1"/>
      <c r="J273" s="1"/>
      <c r="K273" s="1"/>
      <c r="L273" s="1"/>
      <c r="M273" s="1"/>
      <c r="O273" s="1"/>
      <c r="P273" s="1"/>
      <c r="Q273" s="1"/>
      <c r="R273" s="1"/>
      <c r="S273" s="1"/>
      <c r="U273" s="8" t="s">
        <v>76</v>
      </c>
      <c r="V273" s="9">
        <v>-350</v>
      </c>
      <c r="W273" s="7" t="s">
        <v>13</v>
      </c>
      <c r="X273" s="10">
        <v>0.3</v>
      </c>
      <c r="Y273" s="9">
        <f t="shared" si="10"/>
        <v>-105</v>
      </c>
      <c r="AA273" s="8" t="s">
        <v>76</v>
      </c>
      <c r="AB273" s="9">
        <v>-350</v>
      </c>
      <c r="AC273" s="7" t="s">
        <v>13</v>
      </c>
      <c r="AD273" s="10">
        <v>0.3</v>
      </c>
      <c r="AE273" s="9">
        <f t="shared" si="11"/>
        <v>-105</v>
      </c>
      <c r="AG273" s="2" t="s">
        <v>5</v>
      </c>
      <c r="AH273" s="2" t="s">
        <v>6</v>
      </c>
      <c r="AI273" s="1"/>
      <c r="AJ273" s="1"/>
      <c r="AK273" s="1"/>
    </row>
    <row r="274" spans="3:37" x14ac:dyDescent="0.25">
      <c r="C274" s="2" t="s">
        <v>43</v>
      </c>
      <c r="D274" s="1"/>
      <c r="E274" s="1"/>
      <c r="F274" s="1"/>
      <c r="G274" s="1"/>
      <c r="I274" s="2" t="s">
        <v>43</v>
      </c>
      <c r="J274" s="1"/>
      <c r="K274" s="1"/>
      <c r="L274" s="1"/>
      <c r="M274" s="1"/>
      <c r="O274" s="2" t="s">
        <v>43</v>
      </c>
      <c r="P274" s="1"/>
      <c r="Q274" s="1"/>
      <c r="R274" s="1"/>
      <c r="S274" s="1"/>
      <c r="U274" s="8" t="s">
        <v>38</v>
      </c>
      <c r="V274" s="12">
        <v>-1</v>
      </c>
      <c r="W274" s="7" t="s">
        <v>13</v>
      </c>
      <c r="X274" s="9">
        <v>75</v>
      </c>
      <c r="Y274" s="9">
        <f t="shared" si="10"/>
        <v>-75</v>
      </c>
      <c r="AA274" s="8" t="s">
        <v>38</v>
      </c>
      <c r="AB274" s="12">
        <v>-1</v>
      </c>
      <c r="AC274" s="7" t="s">
        <v>13</v>
      </c>
      <c r="AD274" s="9">
        <v>75</v>
      </c>
      <c r="AE274" s="9">
        <f t="shared" si="11"/>
        <v>-75</v>
      </c>
      <c r="AG274" s="2" t="s">
        <v>7</v>
      </c>
      <c r="AH274" s="2" t="s">
        <v>171</v>
      </c>
      <c r="AI274" s="1"/>
      <c r="AJ274" s="1"/>
      <c r="AK274" s="1"/>
    </row>
    <row r="275" spans="3:37" x14ac:dyDescent="0.25">
      <c r="C275" s="1"/>
      <c r="D275" s="1"/>
      <c r="E275" s="1"/>
      <c r="F275" s="1"/>
      <c r="G275" s="1"/>
      <c r="I275" s="1"/>
      <c r="J275" s="1"/>
      <c r="K275" s="1"/>
      <c r="L275" s="1"/>
      <c r="M275" s="1"/>
      <c r="O275" s="1"/>
      <c r="P275" s="1"/>
      <c r="Q275" s="1"/>
      <c r="R275" s="1"/>
      <c r="S275" s="1"/>
      <c r="U275" s="8" t="s">
        <v>40</v>
      </c>
      <c r="V275" s="9"/>
      <c r="W275" s="7" t="s">
        <v>13</v>
      </c>
      <c r="X275" s="9"/>
      <c r="Y275" s="9">
        <v>-800</v>
      </c>
      <c r="AA275" s="8" t="s">
        <v>40</v>
      </c>
      <c r="AB275" s="9"/>
      <c r="AC275" s="7" t="s">
        <v>13</v>
      </c>
      <c r="AD275" s="9"/>
      <c r="AE275" s="9">
        <v>-750</v>
      </c>
      <c r="AG275" s="2" t="s">
        <v>9</v>
      </c>
      <c r="AH275" s="2" t="s">
        <v>142</v>
      </c>
      <c r="AI275" s="1"/>
      <c r="AJ275" s="1"/>
      <c r="AK275" s="1"/>
    </row>
    <row r="276" spans="3:37" x14ac:dyDescent="0.25">
      <c r="C276" s="1" t="s">
        <v>61</v>
      </c>
      <c r="D276" s="1"/>
      <c r="E276" s="1"/>
      <c r="F276" s="1"/>
      <c r="G276" s="1"/>
      <c r="I276" s="1" t="s">
        <v>61</v>
      </c>
      <c r="J276" s="1"/>
      <c r="K276" s="1"/>
      <c r="L276" s="1"/>
      <c r="M276" s="1"/>
      <c r="O276" s="1" t="s">
        <v>61</v>
      </c>
      <c r="P276" s="1"/>
      <c r="Q276" s="1"/>
      <c r="R276" s="1"/>
      <c r="S276" s="1"/>
      <c r="U276" s="5" t="s">
        <v>41</v>
      </c>
      <c r="V276" s="6"/>
      <c r="W276" s="7" t="s">
        <v>13</v>
      </c>
      <c r="X276" s="6"/>
      <c r="Y276" s="6">
        <f>SUM(Y266:Y275)</f>
        <v>-2967.75</v>
      </c>
      <c r="AA276" s="5" t="s">
        <v>41</v>
      </c>
      <c r="AB276" s="6"/>
      <c r="AC276" s="7" t="s">
        <v>13</v>
      </c>
      <c r="AD276" s="6"/>
      <c r="AE276" s="6">
        <f>SUM(AE266:AE275)</f>
        <v>-2917.75</v>
      </c>
      <c r="AG276" s="1"/>
      <c r="AH276" s="1"/>
      <c r="AI276" s="1"/>
      <c r="AJ276" s="1"/>
      <c r="AK276" s="1"/>
    </row>
    <row r="277" spans="3:37" x14ac:dyDescent="0.25">
      <c r="C277" s="2" t="s">
        <v>1</v>
      </c>
      <c r="D277" s="2" t="s">
        <v>2</v>
      </c>
      <c r="E277" s="1"/>
      <c r="F277" s="1"/>
      <c r="G277" s="1"/>
      <c r="I277" s="2" t="s">
        <v>1</v>
      </c>
      <c r="J277" s="2" t="s">
        <v>2</v>
      </c>
      <c r="K277" s="1"/>
      <c r="L277" s="1"/>
      <c r="M277" s="1"/>
      <c r="O277" s="2" t="s">
        <v>1</v>
      </c>
      <c r="P277" s="2" t="s">
        <v>2</v>
      </c>
      <c r="Q277" s="1"/>
      <c r="R277" s="1"/>
      <c r="S277" s="1"/>
      <c r="U277" s="8" t="s">
        <v>42</v>
      </c>
      <c r="V277" s="9"/>
      <c r="W277" s="7" t="s">
        <v>13</v>
      </c>
      <c r="X277" s="9"/>
      <c r="Y277" s="9">
        <f>SUM(Y263,Y276)</f>
        <v>-2916.75</v>
      </c>
      <c r="AA277" s="8" t="s">
        <v>42</v>
      </c>
      <c r="AB277" s="9"/>
      <c r="AC277" s="7" t="s">
        <v>13</v>
      </c>
      <c r="AD277" s="9"/>
      <c r="AE277" s="9">
        <f>SUM(AE263,AE276)</f>
        <v>-2866.75</v>
      </c>
      <c r="AG277" s="3" t="s">
        <v>11</v>
      </c>
      <c r="AH277" s="4" t="s">
        <v>12</v>
      </c>
      <c r="AI277" s="4" t="s">
        <v>13</v>
      </c>
      <c r="AJ277" s="4" t="s">
        <v>14</v>
      </c>
      <c r="AK277" s="4" t="s">
        <v>15</v>
      </c>
    </row>
    <row r="278" spans="3:37" x14ac:dyDescent="0.25">
      <c r="C278" s="2" t="s">
        <v>3</v>
      </c>
      <c r="D278" s="2" t="s">
        <v>4</v>
      </c>
      <c r="E278" s="1"/>
      <c r="F278" s="1"/>
      <c r="G278" s="1"/>
      <c r="I278" s="2" t="s">
        <v>3</v>
      </c>
      <c r="J278" s="2" t="s">
        <v>134</v>
      </c>
      <c r="K278" s="1"/>
      <c r="L278" s="1"/>
      <c r="M278" s="1"/>
      <c r="O278" s="2" t="s">
        <v>3</v>
      </c>
      <c r="P278" s="2" t="s">
        <v>137</v>
      </c>
      <c r="Q278" s="1"/>
      <c r="R278" s="1"/>
      <c r="S278" s="1"/>
      <c r="U278" s="1"/>
      <c r="V278" s="1"/>
      <c r="W278" s="1"/>
      <c r="X278" s="1"/>
      <c r="Y278" s="1"/>
      <c r="AA278" s="1"/>
      <c r="AB278" s="1"/>
      <c r="AC278" s="1"/>
      <c r="AD278" s="1"/>
      <c r="AE278" s="1"/>
      <c r="AG278" s="5" t="s">
        <v>16</v>
      </c>
      <c r="AH278" s="6"/>
      <c r="AI278" s="7" t="s">
        <v>13</v>
      </c>
      <c r="AJ278" s="6"/>
      <c r="AK278" s="6"/>
    </row>
    <row r="279" spans="3:37" x14ac:dyDescent="0.25">
      <c r="C279" s="2" t="s">
        <v>5</v>
      </c>
      <c r="D279" s="2" t="s">
        <v>6</v>
      </c>
      <c r="E279" s="1"/>
      <c r="F279" s="1"/>
      <c r="G279" s="1"/>
      <c r="I279" s="2" t="s">
        <v>5</v>
      </c>
      <c r="J279" s="2" t="s">
        <v>6</v>
      </c>
      <c r="K279" s="1"/>
      <c r="L279" s="1"/>
      <c r="M279" s="1"/>
      <c r="O279" s="2" t="s">
        <v>5</v>
      </c>
      <c r="P279" s="2" t="s">
        <v>6</v>
      </c>
      <c r="Q279" s="1"/>
      <c r="R279" s="1"/>
      <c r="S279" s="1"/>
      <c r="U279" s="1"/>
      <c r="V279" s="1"/>
      <c r="W279" s="1"/>
      <c r="X279" s="1"/>
      <c r="Y279" s="1"/>
      <c r="AA279" s="1"/>
      <c r="AB279" s="1"/>
      <c r="AC279" s="1"/>
      <c r="AD279" s="1"/>
      <c r="AE279" s="1"/>
      <c r="AG279" s="8" t="s">
        <v>68</v>
      </c>
      <c r="AH279" s="9">
        <v>250</v>
      </c>
      <c r="AI279" s="7" t="s">
        <v>18</v>
      </c>
      <c r="AJ279" s="10">
        <v>4.5</v>
      </c>
      <c r="AK279" s="9">
        <f>AH279*AJ279</f>
        <v>1125</v>
      </c>
    </row>
    <row r="280" spans="3:37" x14ac:dyDescent="0.25">
      <c r="C280" s="2" t="s">
        <v>7</v>
      </c>
      <c r="D280" s="2" t="s">
        <v>171</v>
      </c>
      <c r="E280" s="1"/>
      <c r="F280" s="1"/>
      <c r="G280" s="1"/>
      <c r="I280" s="2" t="s">
        <v>7</v>
      </c>
      <c r="J280" s="2" t="s">
        <v>171</v>
      </c>
      <c r="K280" s="1"/>
      <c r="L280" s="1"/>
      <c r="M280" s="1"/>
      <c r="O280" s="2" t="s">
        <v>7</v>
      </c>
      <c r="P280" s="2" t="s">
        <v>171</v>
      </c>
      <c r="Q280" s="1"/>
      <c r="R280" s="1"/>
      <c r="S280" s="1"/>
      <c r="U280" s="1"/>
      <c r="V280" s="1"/>
      <c r="W280" s="1"/>
      <c r="X280" s="1"/>
      <c r="Y280" s="1"/>
      <c r="AA280" s="1"/>
      <c r="AB280" s="1"/>
      <c r="AC280" s="1"/>
      <c r="AD280" s="1"/>
      <c r="AE280" s="1"/>
      <c r="AG280" s="8" t="s">
        <v>20</v>
      </c>
      <c r="AH280" s="9"/>
      <c r="AI280" s="7" t="s">
        <v>21</v>
      </c>
      <c r="AJ280" s="9"/>
      <c r="AK280" s="9">
        <v>870</v>
      </c>
    </row>
    <row r="281" spans="3:37" x14ac:dyDescent="0.25">
      <c r="C281" s="2" t="s">
        <v>9</v>
      </c>
      <c r="D281" s="2" t="s">
        <v>10</v>
      </c>
      <c r="E281" s="1"/>
      <c r="F281" s="1"/>
      <c r="G281" s="1"/>
      <c r="I281" s="2" t="s">
        <v>9</v>
      </c>
      <c r="J281" s="2" t="s">
        <v>10</v>
      </c>
      <c r="K281" s="1"/>
      <c r="L281" s="1"/>
      <c r="M281" s="1"/>
      <c r="O281" s="2" t="s">
        <v>9</v>
      </c>
      <c r="P281" s="2" t="s">
        <v>10</v>
      </c>
      <c r="Q281" s="1"/>
      <c r="R281" s="1"/>
      <c r="S281" s="1"/>
      <c r="U281" s="2" t="s">
        <v>43</v>
      </c>
      <c r="V281" s="1"/>
      <c r="W281" s="1"/>
      <c r="X281" s="1"/>
      <c r="Y281" s="1"/>
      <c r="AA281" s="2" t="s">
        <v>43</v>
      </c>
      <c r="AB281" s="1"/>
      <c r="AC281" s="1"/>
      <c r="AD281" s="1"/>
      <c r="AE281" s="1"/>
      <c r="AG281" s="5" t="s">
        <v>22</v>
      </c>
      <c r="AH281" s="6"/>
      <c r="AI281" s="7" t="s">
        <v>13</v>
      </c>
      <c r="AJ281" s="6"/>
      <c r="AK281" s="6">
        <f>SUM(AK279:AK280)</f>
        <v>1995</v>
      </c>
    </row>
    <row r="282" spans="3:37" x14ac:dyDescent="0.25">
      <c r="C282" s="1"/>
      <c r="D282" s="1"/>
      <c r="E282" s="1"/>
      <c r="F282" s="1"/>
      <c r="G282" s="1"/>
      <c r="I282" s="1"/>
      <c r="J282" s="1"/>
      <c r="K282" s="1"/>
      <c r="L282" s="1"/>
      <c r="M282" s="1"/>
      <c r="O282" s="1"/>
      <c r="P282" s="1"/>
      <c r="Q282" s="1"/>
      <c r="R282" s="1"/>
      <c r="S282" s="1"/>
      <c r="U282" s="1"/>
      <c r="V282" s="1"/>
      <c r="W282" s="1"/>
      <c r="X282" s="1"/>
      <c r="Y282" s="1"/>
      <c r="AA282" s="1"/>
      <c r="AB282" s="1"/>
      <c r="AC282" s="1"/>
      <c r="AD282" s="1"/>
      <c r="AE282" s="1"/>
      <c r="AG282" s="8" t="s">
        <v>13</v>
      </c>
      <c r="AH282" s="9"/>
      <c r="AI282" s="7" t="s">
        <v>13</v>
      </c>
      <c r="AJ282" s="9"/>
      <c r="AK282" s="9"/>
    </row>
    <row r="283" spans="3:37" x14ac:dyDescent="0.25">
      <c r="C283" s="3" t="s">
        <v>11</v>
      </c>
      <c r="D283" s="4" t="s">
        <v>12</v>
      </c>
      <c r="E283" s="4" t="s">
        <v>13</v>
      </c>
      <c r="F283" s="4" t="s">
        <v>14</v>
      </c>
      <c r="G283" s="4" t="s">
        <v>15</v>
      </c>
      <c r="I283" s="3" t="s">
        <v>11</v>
      </c>
      <c r="J283" s="4" t="s">
        <v>12</v>
      </c>
      <c r="K283" s="4" t="s">
        <v>13</v>
      </c>
      <c r="L283" s="4" t="s">
        <v>14</v>
      </c>
      <c r="M283" s="4" t="s">
        <v>15</v>
      </c>
      <c r="O283" s="3" t="s">
        <v>11</v>
      </c>
      <c r="P283" s="4" t="s">
        <v>12</v>
      </c>
      <c r="Q283" s="4" t="s">
        <v>13</v>
      </c>
      <c r="R283" s="4" t="s">
        <v>14</v>
      </c>
      <c r="S283" s="4" t="s">
        <v>15</v>
      </c>
      <c r="U283" s="1" t="s">
        <v>85</v>
      </c>
      <c r="V283" s="1"/>
      <c r="W283" s="1"/>
      <c r="X283" s="1"/>
      <c r="Y283" s="1"/>
      <c r="AA283" s="1" t="s">
        <v>85</v>
      </c>
      <c r="AB283" s="1"/>
      <c r="AC283" s="1"/>
      <c r="AD283" s="1"/>
      <c r="AE283" s="1"/>
      <c r="AG283" s="5" t="s">
        <v>23</v>
      </c>
      <c r="AH283" s="6"/>
      <c r="AI283" s="7" t="s">
        <v>13</v>
      </c>
      <c r="AJ283" s="6"/>
      <c r="AK283" s="6"/>
    </row>
    <row r="284" spans="3:37" x14ac:dyDescent="0.25">
      <c r="C284" s="5" t="s">
        <v>16</v>
      </c>
      <c r="D284" s="6"/>
      <c r="E284" s="7" t="s">
        <v>13</v>
      </c>
      <c r="F284" s="6"/>
      <c r="G284" s="6"/>
      <c r="I284" s="5" t="s">
        <v>16</v>
      </c>
      <c r="J284" s="6"/>
      <c r="K284" s="7" t="s">
        <v>13</v>
      </c>
      <c r="L284" s="6"/>
      <c r="M284" s="6"/>
      <c r="O284" s="5" t="s">
        <v>16</v>
      </c>
      <c r="P284" s="6"/>
      <c r="Q284" s="7" t="s">
        <v>13</v>
      </c>
      <c r="R284" s="6"/>
      <c r="S284" s="6"/>
      <c r="U284" s="2" t="s">
        <v>1</v>
      </c>
      <c r="V284" s="2" t="s">
        <v>2</v>
      </c>
      <c r="W284" s="1"/>
      <c r="X284" s="1"/>
      <c r="Y284" s="1"/>
      <c r="AA284" s="2" t="s">
        <v>1</v>
      </c>
      <c r="AB284" s="2" t="s">
        <v>2</v>
      </c>
      <c r="AC284" s="1"/>
      <c r="AD284" s="1"/>
      <c r="AE284" s="1"/>
      <c r="AG284" s="8" t="s">
        <v>24</v>
      </c>
      <c r="AH284" s="9">
        <v>-3</v>
      </c>
      <c r="AI284" s="7" t="s">
        <v>18</v>
      </c>
      <c r="AJ284" s="10">
        <v>190</v>
      </c>
      <c r="AK284" s="9">
        <f>AH284*AJ284</f>
        <v>-570</v>
      </c>
    </row>
    <row r="285" spans="3:37" x14ac:dyDescent="0.25">
      <c r="C285" s="8" t="s">
        <v>48</v>
      </c>
      <c r="D285" s="9">
        <v>5800</v>
      </c>
      <c r="E285" s="7" t="s">
        <v>18</v>
      </c>
      <c r="F285" s="10">
        <v>1.9</v>
      </c>
      <c r="G285" s="9">
        <f>D285*F285</f>
        <v>11020</v>
      </c>
      <c r="I285" s="8" t="s">
        <v>48</v>
      </c>
      <c r="J285" s="9">
        <v>5800</v>
      </c>
      <c r="K285" s="7" t="s">
        <v>18</v>
      </c>
      <c r="L285" s="10">
        <v>1.85</v>
      </c>
      <c r="M285" s="9">
        <f>J285*L285</f>
        <v>10730</v>
      </c>
      <c r="O285" s="8" t="s">
        <v>48</v>
      </c>
      <c r="P285" s="9">
        <v>5800</v>
      </c>
      <c r="Q285" s="7" t="s">
        <v>18</v>
      </c>
      <c r="R285" s="10">
        <v>1.85</v>
      </c>
      <c r="S285" s="9">
        <f>P285*R285</f>
        <v>10730</v>
      </c>
      <c r="U285" s="2" t="s">
        <v>3</v>
      </c>
      <c r="V285" s="2" t="s">
        <v>4</v>
      </c>
      <c r="W285" s="1"/>
      <c r="X285" s="1"/>
      <c r="Y285" s="1"/>
      <c r="AA285" s="2" t="s">
        <v>3</v>
      </c>
      <c r="AB285" s="2" t="s">
        <v>134</v>
      </c>
      <c r="AC285" s="1"/>
      <c r="AD285" s="1"/>
      <c r="AE285" s="1"/>
      <c r="AG285" s="8" t="s">
        <v>135</v>
      </c>
      <c r="AH285" s="9">
        <v>-2</v>
      </c>
      <c r="AI285" s="7" t="s">
        <v>72</v>
      </c>
      <c r="AJ285" s="10">
        <v>600</v>
      </c>
      <c r="AK285" s="9">
        <f>AH285*AJ285</f>
        <v>-1200</v>
      </c>
    </row>
    <row r="286" spans="3:37" x14ac:dyDescent="0.25">
      <c r="C286" s="8" t="s">
        <v>19</v>
      </c>
      <c r="D286" s="9">
        <v>3800</v>
      </c>
      <c r="E286" s="7" t="s">
        <v>18</v>
      </c>
      <c r="F286" s="10">
        <v>0.85</v>
      </c>
      <c r="G286" s="9">
        <f>D286*F286</f>
        <v>3230</v>
      </c>
      <c r="I286" s="8" t="s">
        <v>19</v>
      </c>
      <c r="J286" s="9">
        <v>3800</v>
      </c>
      <c r="K286" s="7" t="s">
        <v>18</v>
      </c>
      <c r="L286" s="10">
        <v>0.85</v>
      </c>
      <c r="M286" s="9">
        <f>J286*L286</f>
        <v>3230</v>
      </c>
      <c r="O286" s="8" t="s">
        <v>19</v>
      </c>
      <c r="P286" s="9">
        <v>3800</v>
      </c>
      <c r="Q286" s="7" t="s">
        <v>18</v>
      </c>
      <c r="R286" s="10">
        <v>0.85</v>
      </c>
      <c r="S286" s="9">
        <f>P286*R286</f>
        <v>3230</v>
      </c>
      <c r="U286" s="2" t="s">
        <v>5</v>
      </c>
      <c r="V286" s="2" t="s">
        <v>6</v>
      </c>
      <c r="W286" s="1"/>
      <c r="X286" s="1"/>
      <c r="Y286" s="1"/>
      <c r="AA286" s="2" t="s">
        <v>5</v>
      </c>
      <c r="AB286" s="2" t="s">
        <v>6</v>
      </c>
      <c r="AC286" s="1"/>
      <c r="AD286" s="1"/>
      <c r="AE286" s="1"/>
      <c r="AG286" s="8" t="s">
        <v>71</v>
      </c>
      <c r="AH286" s="9">
        <v>-290</v>
      </c>
      <c r="AI286" s="7" t="s">
        <v>72</v>
      </c>
      <c r="AJ286" s="10">
        <v>0.6</v>
      </c>
      <c r="AK286" s="9">
        <f>AH286*AJ286</f>
        <v>-174</v>
      </c>
    </row>
    <row r="287" spans="3:37" x14ac:dyDescent="0.25">
      <c r="C287" s="8" t="s">
        <v>20</v>
      </c>
      <c r="D287" s="9"/>
      <c r="E287" s="7" t="s">
        <v>21</v>
      </c>
      <c r="F287" s="9"/>
      <c r="G287" s="9">
        <v>870</v>
      </c>
      <c r="I287" s="8" t="s">
        <v>20</v>
      </c>
      <c r="J287" s="9"/>
      <c r="K287" s="7" t="s">
        <v>21</v>
      </c>
      <c r="L287" s="9"/>
      <c r="M287" s="9">
        <v>870</v>
      </c>
      <c r="O287" s="8" t="s">
        <v>20</v>
      </c>
      <c r="P287" s="9"/>
      <c r="Q287" s="7" t="s">
        <v>21</v>
      </c>
      <c r="R287" s="9"/>
      <c r="S287" s="9">
        <v>870</v>
      </c>
      <c r="U287" s="2" t="s">
        <v>7</v>
      </c>
      <c r="V287" s="2" t="s">
        <v>171</v>
      </c>
      <c r="W287" s="1"/>
      <c r="X287" s="1"/>
      <c r="Y287" s="1"/>
      <c r="AA287" s="2" t="s">
        <v>7</v>
      </c>
      <c r="AB287" s="2" t="s">
        <v>171</v>
      </c>
      <c r="AC287" s="1"/>
      <c r="AD287" s="1"/>
      <c r="AE287" s="1"/>
      <c r="AG287" s="5" t="s">
        <v>27</v>
      </c>
      <c r="AH287" s="6"/>
      <c r="AI287" s="7" t="s">
        <v>13</v>
      </c>
      <c r="AJ287" s="6"/>
      <c r="AK287" s="6">
        <f>SUM(AK284:AK286)</f>
        <v>-1944</v>
      </c>
    </row>
    <row r="288" spans="3:37" x14ac:dyDescent="0.25">
      <c r="C288" s="5" t="s">
        <v>22</v>
      </c>
      <c r="D288" s="6"/>
      <c r="E288" s="7" t="s">
        <v>13</v>
      </c>
      <c r="F288" s="6"/>
      <c r="G288" s="6">
        <f>SUM(G285:G287)</f>
        <v>15120</v>
      </c>
      <c r="I288" s="5" t="s">
        <v>22</v>
      </c>
      <c r="J288" s="6"/>
      <c r="K288" s="7" t="s">
        <v>13</v>
      </c>
      <c r="L288" s="6"/>
      <c r="M288" s="6">
        <f>SUM(M285:M287)</f>
        <v>14830</v>
      </c>
      <c r="O288" s="5" t="s">
        <v>22</v>
      </c>
      <c r="P288" s="6"/>
      <c r="Q288" s="7" t="s">
        <v>13</v>
      </c>
      <c r="R288" s="6"/>
      <c r="S288" s="6">
        <f>SUM(S285:S287)</f>
        <v>14830</v>
      </c>
      <c r="U288" s="2" t="s">
        <v>9</v>
      </c>
      <c r="V288" s="2" t="s">
        <v>142</v>
      </c>
      <c r="W288" s="1"/>
      <c r="X288" s="1"/>
      <c r="Y288" s="1"/>
      <c r="AA288" s="2" t="s">
        <v>9</v>
      </c>
      <c r="AB288" s="2" t="s">
        <v>142</v>
      </c>
      <c r="AC288" s="1"/>
      <c r="AD288" s="1"/>
      <c r="AE288" s="1"/>
      <c r="AG288" s="5" t="s">
        <v>73</v>
      </c>
      <c r="AH288" s="6"/>
      <c r="AI288" s="7" t="s">
        <v>13</v>
      </c>
      <c r="AJ288" s="6"/>
      <c r="AK288" s="6">
        <f>SUM(AK281,AK287)</f>
        <v>51</v>
      </c>
    </row>
    <row r="289" spans="3:37" x14ac:dyDescent="0.25">
      <c r="C289" s="8" t="s">
        <v>13</v>
      </c>
      <c r="D289" s="9"/>
      <c r="E289" s="7" t="s">
        <v>13</v>
      </c>
      <c r="F289" s="9"/>
      <c r="G289" s="9"/>
      <c r="I289" s="8" t="s">
        <v>13</v>
      </c>
      <c r="J289" s="9"/>
      <c r="K289" s="7" t="s">
        <v>13</v>
      </c>
      <c r="L289" s="9"/>
      <c r="M289" s="9"/>
      <c r="O289" s="8" t="s">
        <v>13</v>
      </c>
      <c r="P289" s="9"/>
      <c r="Q289" s="7" t="s">
        <v>13</v>
      </c>
      <c r="R289" s="9"/>
      <c r="S289" s="9"/>
      <c r="U289" s="1"/>
      <c r="V289" s="1"/>
      <c r="W289" s="1"/>
      <c r="X289" s="1"/>
      <c r="Y289" s="1"/>
      <c r="AA289" s="1"/>
      <c r="AB289" s="1"/>
      <c r="AC289" s="1"/>
      <c r="AD289" s="1"/>
      <c r="AE289" s="1"/>
      <c r="AG289" s="8" t="s">
        <v>13</v>
      </c>
      <c r="AH289" s="9"/>
      <c r="AI289" s="7" t="s">
        <v>13</v>
      </c>
      <c r="AJ289" s="9"/>
      <c r="AK289" s="9"/>
    </row>
    <row r="290" spans="3:37" x14ac:dyDescent="0.25">
      <c r="C290" s="5" t="s">
        <v>23</v>
      </c>
      <c r="D290" s="6"/>
      <c r="E290" s="7" t="s">
        <v>13</v>
      </c>
      <c r="F290" s="6"/>
      <c r="G290" s="6"/>
      <c r="I290" s="5" t="s">
        <v>23</v>
      </c>
      <c r="J290" s="6"/>
      <c r="K290" s="7" t="s">
        <v>13</v>
      </c>
      <c r="L290" s="6"/>
      <c r="M290" s="6"/>
      <c r="O290" s="5" t="s">
        <v>23</v>
      </c>
      <c r="P290" s="6"/>
      <c r="Q290" s="7" t="s">
        <v>13</v>
      </c>
      <c r="R290" s="6"/>
      <c r="S290" s="6"/>
      <c r="U290" s="3" t="s">
        <v>11</v>
      </c>
      <c r="V290" s="4" t="s">
        <v>12</v>
      </c>
      <c r="W290" s="4" t="s">
        <v>13</v>
      </c>
      <c r="X290" s="4" t="s">
        <v>14</v>
      </c>
      <c r="Y290" s="4" t="s">
        <v>15</v>
      </c>
      <c r="AA290" s="3" t="s">
        <v>11</v>
      </c>
      <c r="AB290" s="4" t="s">
        <v>12</v>
      </c>
      <c r="AC290" s="4" t="s">
        <v>13</v>
      </c>
      <c r="AD290" s="4" t="s">
        <v>14</v>
      </c>
      <c r="AE290" s="4" t="s">
        <v>15</v>
      </c>
      <c r="AG290" s="5" t="s">
        <v>29</v>
      </c>
      <c r="AH290" s="6"/>
      <c r="AI290" s="7" t="s">
        <v>13</v>
      </c>
      <c r="AJ290" s="6"/>
      <c r="AK290" s="6"/>
    </row>
    <row r="291" spans="3:37" x14ac:dyDescent="0.25">
      <c r="C291" s="8" t="s">
        <v>24</v>
      </c>
      <c r="D291" s="12">
        <v>-100</v>
      </c>
      <c r="E291" s="7" t="s">
        <v>62</v>
      </c>
      <c r="F291" s="10">
        <v>10</v>
      </c>
      <c r="G291" s="9">
        <f>D291*F291</f>
        <v>-1000</v>
      </c>
      <c r="I291" s="8" t="s">
        <v>24</v>
      </c>
      <c r="J291" s="12">
        <v>-100</v>
      </c>
      <c r="K291" s="7" t="s">
        <v>62</v>
      </c>
      <c r="L291" s="10">
        <v>10</v>
      </c>
      <c r="M291" s="9">
        <f>J291*L291</f>
        <v>-1000</v>
      </c>
      <c r="O291" s="8" t="s">
        <v>24</v>
      </c>
      <c r="P291" s="12">
        <v>-100</v>
      </c>
      <c r="Q291" s="7" t="s">
        <v>62</v>
      </c>
      <c r="R291" s="10">
        <v>10</v>
      </c>
      <c r="S291" s="9">
        <f>P291*R291</f>
        <v>-1000</v>
      </c>
      <c r="U291" s="1"/>
      <c r="V291" s="1"/>
      <c r="W291" s="1"/>
      <c r="X291" s="1"/>
      <c r="Y291" s="1"/>
      <c r="AA291" s="1"/>
      <c r="AB291" s="1"/>
      <c r="AC291" s="1"/>
      <c r="AD291" s="1"/>
      <c r="AE291" s="1"/>
      <c r="AG291" s="8" t="s">
        <v>30</v>
      </c>
      <c r="AH291" s="10">
        <v>-0.33</v>
      </c>
      <c r="AI291" s="7" t="s">
        <v>13</v>
      </c>
      <c r="AJ291" s="9">
        <v>725</v>
      </c>
      <c r="AK291" s="9">
        <f t="shared" ref="AK291:AK299" si="12">AH291*AJ291</f>
        <v>-239.25</v>
      </c>
    </row>
    <row r="292" spans="3:37" x14ac:dyDescent="0.25">
      <c r="C292" s="8" t="s">
        <v>25</v>
      </c>
      <c r="D292" s="9">
        <v>-20</v>
      </c>
      <c r="E292" s="7" t="s">
        <v>26</v>
      </c>
      <c r="F292" s="10"/>
      <c r="G292" s="9"/>
      <c r="I292" s="8" t="s">
        <v>25</v>
      </c>
      <c r="J292" s="9">
        <v>-20</v>
      </c>
      <c r="K292" s="7" t="s">
        <v>26</v>
      </c>
      <c r="L292" s="10"/>
      <c r="M292" s="9"/>
      <c r="O292" s="8" t="s">
        <v>25</v>
      </c>
      <c r="P292" s="9">
        <v>-20</v>
      </c>
      <c r="Q292" s="7" t="s">
        <v>26</v>
      </c>
      <c r="R292" s="10"/>
      <c r="S292" s="9"/>
      <c r="U292" s="2" t="s">
        <v>86</v>
      </c>
      <c r="V292" s="1"/>
      <c r="W292" s="1"/>
      <c r="X292" s="1"/>
      <c r="Y292" s="1"/>
      <c r="AA292" s="2" t="s">
        <v>86</v>
      </c>
      <c r="AB292" s="1"/>
      <c r="AC292" s="1"/>
      <c r="AD292" s="1"/>
      <c r="AE292" s="1"/>
      <c r="AG292" s="8" t="s">
        <v>136</v>
      </c>
      <c r="AH292" s="10">
        <v>-0.33</v>
      </c>
      <c r="AI292" s="7" t="s">
        <v>13</v>
      </c>
      <c r="AJ292" s="9">
        <v>200</v>
      </c>
      <c r="AK292" s="9">
        <f t="shared" si="12"/>
        <v>-66</v>
      </c>
    </row>
    <row r="293" spans="3:37" x14ac:dyDescent="0.25">
      <c r="C293" s="5" t="s">
        <v>27</v>
      </c>
      <c r="D293" s="6"/>
      <c r="E293" s="7" t="s">
        <v>13</v>
      </c>
      <c r="F293" s="6"/>
      <c r="G293" s="6">
        <f>SUM(G290:G292)</f>
        <v>-1000</v>
      </c>
      <c r="I293" s="5" t="s">
        <v>27</v>
      </c>
      <c r="J293" s="6"/>
      <c r="K293" s="7" t="s">
        <v>13</v>
      </c>
      <c r="L293" s="6"/>
      <c r="M293" s="6">
        <f>SUM(M290:M292)</f>
        <v>-1000</v>
      </c>
      <c r="O293" s="5" t="s">
        <v>27</v>
      </c>
      <c r="P293" s="6"/>
      <c r="Q293" s="7" t="s">
        <v>13</v>
      </c>
      <c r="R293" s="6"/>
      <c r="S293" s="6">
        <f>SUM(S290:S292)</f>
        <v>-1000</v>
      </c>
      <c r="U293" s="1"/>
      <c r="V293" s="1"/>
      <c r="W293" s="1"/>
      <c r="X293" s="1"/>
      <c r="Y293" s="1"/>
      <c r="AA293" s="1"/>
      <c r="AB293" s="1"/>
      <c r="AC293" s="1"/>
      <c r="AD293" s="1"/>
      <c r="AE293" s="1"/>
      <c r="AG293" s="8" t="s">
        <v>74</v>
      </c>
      <c r="AH293" s="10">
        <v>-0.5</v>
      </c>
      <c r="AI293" s="7" t="s">
        <v>13</v>
      </c>
      <c r="AJ293" s="9">
        <v>400</v>
      </c>
      <c r="AK293" s="9">
        <f t="shared" si="12"/>
        <v>-200</v>
      </c>
    </row>
    <row r="294" spans="3:37" x14ac:dyDescent="0.25">
      <c r="C294" s="5" t="s">
        <v>28</v>
      </c>
      <c r="D294" s="6"/>
      <c r="E294" s="7" t="s">
        <v>13</v>
      </c>
      <c r="F294" s="6"/>
      <c r="G294" s="6">
        <f>SUM(G288,G293)</f>
        <v>14120</v>
      </c>
      <c r="I294" s="5" t="s">
        <v>28</v>
      </c>
      <c r="J294" s="6"/>
      <c r="K294" s="7" t="s">
        <v>13</v>
      </c>
      <c r="L294" s="6"/>
      <c r="M294" s="6">
        <f>SUM(M288,M293)</f>
        <v>13830</v>
      </c>
      <c r="O294" s="5" t="s">
        <v>28</v>
      </c>
      <c r="P294" s="6"/>
      <c r="Q294" s="7" t="s">
        <v>13</v>
      </c>
      <c r="R294" s="6"/>
      <c r="S294" s="6">
        <f>SUM(S288,S293)</f>
        <v>13830</v>
      </c>
      <c r="U294" s="2" t="s">
        <v>43</v>
      </c>
      <c r="V294" s="1"/>
      <c r="W294" s="1"/>
      <c r="X294" s="1"/>
      <c r="Y294" s="1"/>
      <c r="AA294" s="2" t="s">
        <v>43</v>
      </c>
      <c r="AB294" s="1"/>
      <c r="AC294" s="1"/>
      <c r="AD294" s="1"/>
      <c r="AE294" s="1"/>
      <c r="AG294" s="8" t="s">
        <v>92</v>
      </c>
      <c r="AH294" s="10">
        <v>-0.5</v>
      </c>
      <c r="AI294" s="7" t="s">
        <v>13</v>
      </c>
      <c r="AJ294" s="9">
        <v>165</v>
      </c>
      <c r="AK294" s="9">
        <f t="shared" si="12"/>
        <v>-82.5</v>
      </c>
    </row>
    <row r="295" spans="3:37" x14ac:dyDescent="0.25">
      <c r="C295" s="8" t="s">
        <v>13</v>
      </c>
      <c r="D295" s="9"/>
      <c r="E295" s="7" t="s">
        <v>13</v>
      </c>
      <c r="F295" s="9"/>
      <c r="G295" s="9"/>
      <c r="I295" s="8" t="s">
        <v>13</v>
      </c>
      <c r="J295" s="9"/>
      <c r="K295" s="7" t="s">
        <v>13</v>
      </c>
      <c r="L295" s="9"/>
      <c r="M295" s="9"/>
      <c r="O295" s="8" t="s">
        <v>13</v>
      </c>
      <c r="P295" s="9"/>
      <c r="Q295" s="7" t="s">
        <v>13</v>
      </c>
      <c r="R295" s="9"/>
      <c r="S295" s="9"/>
      <c r="U295" s="1"/>
      <c r="V295" s="1"/>
      <c r="W295" s="1"/>
      <c r="X295" s="1"/>
      <c r="Y295" s="1"/>
      <c r="AA295" s="1"/>
      <c r="AB295" s="1"/>
      <c r="AC295" s="1"/>
      <c r="AD295" s="1"/>
      <c r="AE295" s="1"/>
      <c r="AG295" s="8" t="s">
        <v>94</v>
      </c>
      <c r="AH295" s="9">
        <v>-1</v>
      </c>
      <c r="AI295" s="7" t="s">
        <v>13</v>
      </c>
      <c r="AJ295" s="9">
        <v>283</v>
      </c>
      <c r="AK295" s="9">
        <f t="shared" si="12"/>
        <v>-283</v>
      </c>
    </row>
    <row r="296" spans="3:37" x14ac:dyDescent="0.25">
      <c r="C296" s="5" t="s">
        <v>29</v>
      </c>
      <c r="D296" s="6"/>
      <c r="E296" s="7" t="s">
        <v>13</v>
      </c>
      <c r="F296" s="6"/>
      <c r="G296" s="6"/>
      <c r="I296" s="5" t="s">
        <v>29</v>
      </c>
      <c r="J296" s="6"/>
      <c r="K296" s="7" t="s">
        <v>13</v>
      </c>
      <c r="L296" s="6"/>
      <c r="M296" s="6"/>
      <c r="O296" s="5" t="s">
        <v>29</v>
      </c>
      <c r="P296" s="6"/>
      <c r="Q296" s="7" t="s">
        <v>13</v>
      </c>
      <c r="R296" s="6"/>
      <c r="S296" s="6"/>
      <c r="U296" s="1" t="s">
        <v>87</v>
      </c>
      <c r="V296" s="1"/>
      <c r="W296" s="1"/>
      <c r="X296" s="1"/>
      <c r="Y296" s="1"/>
      <c r="AA296" s="1" t="s">
        <v>87</v>
      </c>
      <c r="AB296" s="1"/>
      <c r="AC296" s="1"/>
      <c r="AD296" s="1"/>
      <c r="AE296" s="1"/>
      <c r="AG296" s="8" t="s">
        <v>35</v>
      </c>
      <c r="AH296" s="9">
        <v>-1</v>
      </c>
      <c r="AI296" s="7" t="s">
        <v>13</v>
      </c>
      <c r="AJ296" s="9">
        <v>867</v>
      </c>
      <c r="AK296" s="9">
        <f t="shared" si="12"/>
        <v>-867</v>
      </c>
    </row>
    <row r="297" spans="3:37" x14ac:dyDescent="0.25">
      <c r="C297" s="8" t="s">
        <v>30</v>
      </c>
      <c r="D297" s="9">
        <v>-1</v>
      </c>
      <c r="E297" s="7" t="s">
        <v>13</v>
      </c>
      <c r="F297" s="9">
        <v>725</v>
      </c>
      <c r="G297" s="9">
        <f t="shared" ref="G297:G306" si="13">D297*F297</f>
        <v>-725</v>
      </c>
      <c r="I297" s="8" t="s">
        <v>30</v>
      </c>
      <c r="J297" s="9">
        <v>-1</v>
      </c>
      <c r="K297" s="7" t="s">
        <v>13</v>
      </c>
      <c r="L297" s="9">
        <v>725</v>
      </c>
      <c r="M297" s="9">
        <f>J297*L297</f>
        <v>-725</v>
      </c>
      <c r="O297" s="8" t="s">
        <v>30</v>
      </c>
      <c r="P297" s="9">
        <v>-1</v>
      </c>
      <c r="Q297" s="7" t="s">
        <v>13</v>
      </c>
      <c r="R297" s="9">
        <v>725</v>
      </c>
      <c r="S297" s="9">
        <f>P297*R297</f>
        <v>-725</v>
      </c>
      <c r="U297" s="2" t="s">
        <v>1</v>
      </c>
      <c r="V297" s="2" t="s">
        <v>2</v>
      </c>
      <c r="W297" s="1"/>
      <c r="X297" s="1"/>
      <c r="Y297" s="1"/>
      <c r="AA297" s="2" t="s">
        <v>1</v>
      </c>
      <c r="AB297" s="2" t="s">
        <v>2</v>
      </c>
      <c r="AC297" s="1"/>
      <c r="AD297" s="1"/>
      <c r="AE297" s="1"/>
      <c r="AG297" s="8" t="s">
        <v>75</v>
      </c>
      <c r="AH297" s="9">
        <v>-1</v>
      </c>
      <c r="AI297" s="7" t="s">
        <v>13</v>
      </c>
      <c r="AJ297" s="9">
        <v>250</v>
      </c>
      <c r="AK297" s="9">
        <f t="shared" si="12"/>
        <v>-250</v>
      </c>
    </row>
    <row r="298" spans="3:37" x14ac:dyDescent="0.25">
      <c r="C298" s="8" t="s">
        <v>31</v>
      </c>
      <c r="D298" s="9">
        <v>-3</v>
      </c>
      <c r="E298" s="7" t="s">
        <v>13</v>
      </c>
      <c r="F298" s="9">
        <v>225</v>
      </c>
      <c r="G298" s="9">
        <f t="shared" si="13"/>
        <v>-675</v>
      </c>
      <c r="I298" s="8" t="s">
        <v>31</v>
      </c>
      <c r="J298" s="9">
        <v>-3</v>
      </c>
      <c r="K298" s="7" t="s">
        <v>13</v>
      </c>
      <c r="L298" s="9">
        <v>225</v>
      </c>
      <c r="M298" s="9">
        <f>J298*L298</f>
        <v>-675</v>
      </c>
      <c r="O298" s="8" t="s">
        <v>31</v>
      </c>
      <c r="P298" s="9">
        <v>-3</v>
      </c>
      <c r="Q298" s="7" t="s">
        <v>13</v>
      </c>
      <c r="R298" s="9">
        <v>225</v>
      </c>
      <c r="S298" s="9">
        <f>P298*R298</f>
        <v>-675</v>
      </c>
      <c r="U298" s="2" t="s">
        <v>3</v>
      </c>
      <c r="V298" s="2" t="s">
        <v>4</v>
      </c>
      <c r="W298" s="1"/>
      <c r="X298" s="1"/>
      <c r="Y298" s="1"/>
      <c r="AA298" s="2" t="s">
        <v>3</v>
      </c>
      <c r="AB298" s="2" t="s">
        <v>134</v>
      </c>
      <c r="AC298" s="1"/>
      <c r="AD298" s="1"/>
      <c r="AE298" s="1"/>
      <c r="AG298" s="8" t="s">
        <v>76</v>
      </c>
      <c r="AH298" s="9">
        <v>-350</v>
      </c>
      <c r="AI298" s="7" t="s">
        <v>13</v>
      </c>
      <c r="AJ298" s="10">
        <v>0.3</v>
      </c>
      <c r="AK298" s="9">
        <f t="shared" si="12"/>
        <v>-105</v>
      </c>
    </row>
    <row r="299" spans="3:37" x14ac:dyDescent="0.25">
      <c r="C299" s="8" t="s">
        <v>32</v>
      </c>
      <c r="D299" s="9">
        <v>-20</v>
      </c>
      <c r="E299" s="7" t="s">
        <v>13</v>
      </c>
      <c r="F299" s="9">
        <v>20</v>
      </c>
      <c r="G299" s="9">
        <f t="shared" si="13"/>
        <v>-400</v>
      </c>
      <c r="I299" s="8" t="s">
        <v>32</v>
      </c>
      <c r="J299" s="9">
        <v>-20</v>
      </c>
      <c r="K299" s="7" t="s">
        <v>13</v>
      </c>
      <c r="L299" s="9">
        <v>20</v>
      </c>
      <c r="M299" s="9">
        <f>J299*L299</f>
        <v>-400</v>
      </c>
      <c r="O299" s="8" t="s">
        <v>32</v>
      </c>
      <c r="P299" s="9">
        <v>-20</v>
      </c>
      <c r="Q299" s="7" t="s">
        <v>13</v>
      </c>
      <c r="R299" s="9">
        <v>20</v>
      </c>
      <c r="S299" s="9">
        <f>P299*R299</f>
        <v>-400</v>
      </c>
      <c r="U299" s="2" t="s">
        <v>5</v>
      </c>
      <c r="V299" s="2" t="s">
        <v>6</v>
      </c>
      <c r="W299" s="1"/>
      <c r="X299" s="1"/>
      <c r="Y299" s="1"/>
      <c r="AA299" s="2" t="s">
        <v>5</v>
      </c>
      <c r="AB299" s="2" t="s">
        <v>6</v>
      </c>
      <c r="AC299" s="1"/>
      <c r="AD299" s="1"/>
      <c r="AE299" s="1"/>
      <c r="AG299" s="8" t="s">
        <v>38</v>
      </c>
      <c r="AH299" s="12">
        <v>-1</v>
      </c>
      <c r="AI299" s="7" t="s">
        <v>13</v>
      </c>
      <c r="AJ299" s="9">
        <v>75</v>
      </c>
      <c r="AK299" s="9">
        <f t="shared" si="12"/>
        <v>-75</v>
      </c>
    </row>
    <row r="300" spans="3:37" x14ac:dyDescent="0.25">
      <c r="C300" s="8" t="s">
        <v>33</v>
      </c>
      <c r="D300" s="9">
        <v>-1</v>
      </c>
      <c r="E300" s="7" t="s">
        <v>13</v>
      </c>
      <c r="F300" s="9">
        <v>400</v>
      </c>
      <c r="G300" s="9">
        <f t="shared" si="13"/>
        <v>-400</v>
      </c>
      <c r="I300" s="8" t="s">
        <v>33</v>
      </c>
      <c r="J300" s="9">
        <v>-1</v>
      </c>
      <c r="K300" s="7" t="s">
        <v>13</v>
      </c>
      <c r="L300" s="9">
        <v>400</v>
      </c>
      <c r="M300" s="9">
        <f>J300*L300</f>
        <v>-400</v>
      </c>
      <c r="O300" s="8" t="s">
        <v>33</v>
      </c>
      <c r="P300" s="9">
        <v>-1</v>
      </c>
      <c r="Q300" s="7" t="s">
        <v>13</v>
      </c>
      <c r="R300" s="9">
        <v>400</v>
      </c>
      <c r="S300" s="9">
        <f>P300*R300</f>
        <v>-400</v>
      </c>
      <c r="U300" s="2" t="s">
        <v>7</v>
      </c>
      <c r="V300" s="2" t="s">
        <v>171</v>
      </c>
      <c r="W300" s="1"/>
      <c r="X300" s="1"/>
      <c r="Y300" s="1"/>
      <c r="AA300" s="2" t="s">
        <v>7</v>
      </c>
      <c r="AB300" s="2" t="s">
        <v>171</v>
      </c>
      <c r="AC300" s="1"/>
      <c r="AD300" s="1"/>
      <c r="AE300" s="1"/>
      <c r="AG300" s="8" t="s">
        <v>40</v>
      </c>
      <c r="AH300" s="9"/>
      <c r="AI300" s="7" t="s">
        <v>13</v>
      </c>
      <c r="AJ300" s="9"/>
      <c r="AK300" s="9">
        <v>-750</v>
      </c>
    </row>
    <row r="301" spans="3:37" x14ac:dyDescent="0.25">
      <c r="C301" s="8" t="s">
        <v>34</v>
      </c>
      <c r="D301" s="9">
        <v>-1</v>
      </c>
      <c r="E301" s="7" t="s">
        <v>13</v>
      </c>
      <c r="F301" s="9">
        <v>140</v>
      </c>
      <c r="G301" s="9">
        <f t="shared" si="13"/>
        <v>-140</v>
      </c>
      <c r="I301" s="8" t="s">
        <v>34</v>
      </c>
      <c r="J301" s="9">
        <v>-1</v>
      </c>
      <c r="K301" s="7" t="s">
        <v>13</v>
      </c>
      <c r="L301" s="9"/>
      <c r="M301" s="9"/>
      <c r="O301" s="8" t="s">
        <v>34</v>
      </c>
      <c r="P301" s="9">
        <v>-1</v>
      </c>
      <c r="Q301" s="7" t="s">
        <v>13</v>
      </c>
      <c r="R301" s="9"/>
      <c r="S301" s="9"/>
      <c r="U301" s="2" t="s">
        <v>9</v>
      </c>
      <c r="V301" s="2" t="s">
        <v>142</v>
      </c>
      <c r="W301" s="1"/>
      <c r="X301" s="1"/>
      <c r="Y301" s="1"/>
      <c r="AA301" s="2" t="s">
        <v>9</v>
      </c>
      <c r="AB301" s="2" t="s">
        <v>142</v>
      </c>
      <c r="AC301" s="1"/>
      <c r="AD301" s="1"/>
      <c r="AE301" s="1"/>
      <c r="AG301" s="5" t="s">
        <v>41</v>
      </c>
      <c r="AH301" s="6"/>
      <c r="AI301" s="7" t="s">
        <v>13</v>
      </c>
      <c r="AJ301" s="6"/>
      <c r="AK301" s="6">
        <f>SUM(AK291:AK300)</f>
        <v>-2917.75</v>
      </c>
    </row>
    <row r="302" spans="3:37" x14ac:dyDescent="0.25">
      <c r="C302" s="8" t="s">
        <v>35</v>
      </c>
      <c r="D302" s="9">
        <v>-1</v>
      </c>
      <c r="E302" s="7" t="s">
        <v>13</v>
      </c>
      <c r="F302" s="9">
        <v>1011</v>
      </c>
      <c r="G302" s="9">
        <f t="shared" si="13"/>
        <v>-1011</v>
      </c>
      <c r="I302" s="8" t="s">
        <v>35</v>
      </c>
      <c r="J302" s="9">
        <v>-1</v>
      </c>
      <c r="K302" s="7" t="s">
        <v>13</v>
      </c>
      <c r="L302" s="9">
        <v>1011</v>
      </c>
      <c r="M302" s="9">
        <f>J302*L302</f>
        <v>-1011</v>
      </c>
      <c r="O302" s="8" t="s">
        <v>35</v>
      </c>
      <c r="P302" s="9">
        <v>-1</v>
      </c>
      <c r="Q302" s="7" t="s">
        <v>13</v>
      </c>
      <c r="R302" s="9">
        <v>1011</v>
      </c>
      <c r="S302" s="9">
        <f>P302*R302</f>
        <v>-1011</v>
      </c>
      <c r="U302" s="1"/>
      <c r="V302" s="1"/>
      <c r="W302" s="1"/>
      <c r="X302" s="1"/>
      <c r="Y302" s="1"/>
      <c r="AA302" s="1"/>
      <c r="AB302" s="1"/>
      <c r="AC302" s="1"/>
      <c r="AD302" s="1"/>
      <c r="AE302" s="1"/>
      <c r="AG302" s="8" t="s">
        <v>42</v>
      </c>
      <c r="AH302" s="9"/>
      <c r="AI302" s="7" t="s">
        <v>13</v>
      </c>
      <c r="AJ302" s="9"/>
      <c r="AK302" s="9">
        <f>SUM(AK288,AK301)</f>
        <v>-2866.75</v>
      </c>
    </row>
    <row r="303" spans="3:37" x14ac:dyDescent="0.25">
      <c r="C303" s="8" t="s">
        <v>36</v>
      </c>
      <c r="D303" s="9">
        <v>-1</v>
      </c>
      <c r="E303" s="7" t="s">
        <v>13</v>
      </c>
      <c r="F303" s="9">
        <v>459</v>
      </c>
      <c r="G303" s="9">
        <f t="shared" si="13"/>
        <v>-459</v>
      </c>
      <c r="I303" s="8" t="s">
        <v>36</v>
      </c>
      <c r="J303" s="9">
        <v>-1</v>
      </c>
      <c r="K303" s="7" t="s">
        <v>13</v>
      </c>
      <c r="L303" s="9">
        <v>459</v>
      </c>
      <c r="M303" s="9">
        <f>J303*L303</f>
        <v>-459</v>
      </c>
      <c r="O303" s="8" t="s">
        <v>36</v>
      </c>
      <c r="P303" s="9">
        <v>-1</v>
      </c>
      <c r="Q303" s="7" t="s">
        <v>13</v>
      </c>
      <c r="R303" s="9">
        <v>459</v>
      </c>
      <c r="S303" s="9">
        <f>P303*R303</f>
        <v>-459</v>
      </c>
      <c r="U303" s="3" t="s">
        <v>11</v>
      </c>
      <c r="V303" s="4" t="s">
        <v>12</v>
      </c>
      <c r="W303" s="4" t="s">
        <v>13</v>
      </c>
      <c r="X303" s="4" t="s">
        <v>14</v>
      </c>
      <c r="Y303" s="4" t="s">
        <v>15</v>
      </c>
      <c r="AA303" s="3" t="s">
        <v>11</v>
      </c>
      <c r="AB303" s="4" t="s">
        <v>12</v>
      </c>
      <c r="AC303" s="4" t="s">
        <v>13</v>
      </c>
      <c r="AD303" s="4" t="s">
        <v>14</v>
      </c>
      <c r="AE303" s="4" t="s">
        <v>15</v>
      </c>
      <c r="AG303" s="1"/>
      <c r="AH303" s="1"/>
      <c r="AI303" s="1"/>
      <c r="AJ303" s="1"/>
      <c r="AK303" s="1"/>
    </row>
    <row r="304" spans="3:37" x14ac:dyDescent="0.25">
      <c r="C304" s="8" t="s">
        <v>37</v>
      </c>
      <c r="D304" s="9">
        <v>-5800</v>
      </c>
      <c r="E304" s="7" t="s">
        <v>13</v>
      </c>
      <c r="F304" s="11">
        <v>0.12</v>
      </c>
      <c r="G304" s="9">
        <f t="shared" si="13"/>
        <v>-696</v>
      </c>
      <c r="I304" s="8" t="s">
        <v>37</v>
      </c>
      <c r="J304" s="9">
        <v>-5800</v>
      </c>
      <c r="K304" s="7" t="s">
        <v>13</v>
      </c>
      <c r="L304" s="11">
        <v>0.12</v>
      </c>
      <c r="M304" s="9">
        <f>J304*L304</f>
        <v>-696</v>
      </c>
      <c r="O304" s="8" t="s">
        <v>37</v>
      </c>
      <c r="P304" s="9">
        <v>-5800</v>
      </c>
      <c r="Q304" s="7" t="s">
        <v>13</v>
      </c>
      <c r="R304" s="11">
        <v>0.12</v>
      </c>
      <c r="S304" s="9">
        <f>P304*R304</f>
        <v>-696</v>
      </c>
      <c r="U304" s="1"/>
      <c r="V304" s="1"/>
      <c r="W304" s="1"/>
      <c r="X304" s="1"/>
      <c r="Y304" s="1"/>
      <c r="AA304" s="1"/>
      <c r="AB304" s="1"/>
      <c r="AC304" s="1"/>
      <c r="AD304" s="1"/>
      <c r="AE304" s="1"/>
      <c r="AG304" s="1"/>
      <c r="AH304" s="1"/>
      <c r="AI304" s="1"/>
      <c r="AJ304" s="1"/>
      <c r="AK304" s="1"/>
    </row>
    <row r="305" spans="3:37" x14ac:dyDescent="0.25">
      <c r="C305" s="8" t="s">
        <v>38</v>
      </c>
      <c r="D305" s="12">
        <v>-7.6</v>
      </c>
      <c r="E305" s="7" t="s">
        <v>13</v>
      </c>
      <c r="F305" s="9">
        <v>90</v>
      </c>
      <c r="G305" s="9">
        <f t="shared" si="13"/>
        <v>-684</v>
      </c>
      <c r="I305" s="8" t="s">
        <v>38</v>
      </c>
      <c r="J305" s="12">
        <v>-7.6</v>
      </c>
      <c r="K305" s="7" t="s">
        <v>13</v>
      </c>
      <c r="L305" s="9">
        <v>90</v>
      </c>
      <c r="M305" s="9">
        <f>J305*L305</f>
        <v>-684</v>
      </c>
      <c r="O305" s="8" t="s">
        <v>38</v>
      </c>
      <c r="P305" s="12">
        <v>-7.6</v>
      </c>
      <c r="Q305" s="7" t="s">
        <v>13</v>
      </c>
      <c r="R305" s="9">
        <v>90</v>
      </c>
      <c r="S305" s="9">
        <f>P305*R305</f>
        <v>-684</v>
      </c>
      <c r="U305" s="2" t="s">
        <v>88</v>
      </c>
      <c r="V305" s="1"/>
      <c r="W305" s="1"/>
      <c r="X305" s="1"/>
      <c r="Y305" s="1"/>
      <c r="AA305" s="2" t="s">
        <v>88</v>
      </c>
      <c r="AB305" s="1"/>
      <c r="AC305" s="1"/>
      <c r="AD305" s="1"/>
      <c r="AE305" s="1"/>
      <c r="AG305" s="1"/>
      <c r="AH305" s="1"/>
      <c r="AI305" s="1"/>
      <c r="AJ305" s="1"/>
      <c r="AK305" s="1"/>
    </row>
    <row r="306" spans="3:37" x14ac:dyDescent="0.25">
      <c r="C306" s="8" t="s">
        <v>39</v>
      </c>
      <c r="D306" s="9">
        <v>-1</v>
      </c>
      <c r="E306" s="7" t="s">
        <v>13</v>
      </c>
      <c r="F306" s="9">
        <v>345</v>
      </c>
      <c r="G306" s="9">
        <f t="shared" si="13"/>
        <v>-345</v>
      </c>
      <c r="I306" s="8" t="s">
        <v>39</v>
      </c>
      <c r="J306" s="9">
        <v>-1</v>
      </c>
      <c r="K306" s="7" t="s">
        <v>13</v>
      </c>
      <c r="L306" s="9">
        <v>345</v>
      </c>
      <c r="M306" s="9">
        <f>J306*L306</f>
        <v>-345</v>
      </c>
      <c r="O306" s="8" t="s">
        <v>39</v>
      </c>
      <c r="P306" s="9">
        <v>-1</v>
      </c>
      <c r="Q306" s="7" t="s">
        <v>13</v>
      </c>
      <c r="R306" s="9">
        <v>345</v>
      </c>
      <c r="S306" s="9">
        <f>P306*R306</f>
        <v>-345</v>
      </c>
      <c r="U306" s="1"/>
      <c r="V306" s="1"/>
      <c r="W306" s="1"/>
      <c r="X306" s="1"/>
      <c r="Y306" s="1"/>
      <c r="AA306" s="1"/>
      <c r="AB306" s="1"/>
      <c r="AC306" s="1"/>
      <c r="AD306" s="1"/>
      <c r="AE306" s="1"/>
      <c r="AG306" s="2" t="s">
        <v>43</v>
      </c>
      <c r="AH306" s="1"/>
      <c r="AI306" s="1"/>
      <c r="AJ306" s="1"/>
      <c r="AK306" s="1"/>
    </row>
    <row r="307" spans="3:37" x14ac:dyDescent="0.25">
      <c r="C307" s="8" t="s">
        <v>40</v>
      </c>
      <c r="D307" s="9"/>
      <c r="E307" s="7" t="s">
        <v>13</v>
      </c>
      <c r="F307" s="9"/>
      <c r="G307" s="9">
        <v>-800</v>
      </c>
      <c r="I307" s="8" t="s">
        <v>40</v>
      </c>
      <c r="J307" s="9"/>
      <c r="K307" s="7" t="s">
        <v>13</v>
      </c>
      <c r="L307" s="9"/>
      <c r="M307" s="9">
        <v>-750</v>
      </c>
      <c r="O307" s="8" t="s">
        <v>40</v>
      </c>
      <c r="P307" s="9"/>
      <c r="Q307" s="7" t="s">
        <v>13</v>
      </c>
      <c r="R307" s="9"/>
      <c r="S307" s="9">
        <v>-750</v>
      </c>
      <c r="U307" s="2" t="s">
        <v>43</v>
      </c>
      <c r="V307" s="1"/>
      <c r="W307" s="1"/>
      <c r="X307" s="1"/>
      <c r="Y307" s="1"/>
      <c r="AA307" s="2" t="s">
        <v>43</v>
      </c>
      <c r="AB307" s="1"/>
      <c r="AC307" s="1"/>
      <c r="AD307" s="1"/>
      <c r="AE307" s="1"/>
      <c r="AG307" s="1"/>
      <c r="AH307" s="1"/>
      <c r="AI307" s="1"/>
      <c r="AJ307" s="1"/>
      <c r="AK307" s="1"/>
    </row>
    <row r="308" spans="3:37" x14ac:dyDescent="0.25">
      <c r="C308" s="5" t="s">
        <v>41</v>
      </c>
      <c r="D308" s="6"/>
      <c r="E308" s="7" t="s">
        <v>13</v>
      </c>
      <c r="F308" s="6"/>
      <c r="G308" s="6">
        <f>SUM(G297:G307)</f>
        <v>-6335</v>
      </c>
      <c r="I308" s="5" t="s">
        <v>41</v>
      </c>
      <c r="J308" s="6"/>
      <c r="K308" s="7" t="s">
        <v>13</v>
      </c>
      <c r="L308" s="6"/>
      <c r="M308" s="6">
        <f>SUM(M297:M307)</f>
        <v>-6145</v>
      </c>
      <c r="O308" s="5" t="s">
        <v>41</v>
      </c>
      <c r="P308" s="6"/>
      <c r="Q308" s="7" t="s">
        <v>13</v>
      </c>
      <c r="R308" s="6"/>
      <c r="S308" s="6">
        <f>SUM(S297:S307)</f>
        <v>-6145</v>
      </c>
      <c r="U308" s="1"/>
      <c r="V308" s="1"/>
      <c r="W308" s="1"/>
      <c r="X308" s="1"/>
      <c r="Y308" s="1"/>
      <c r="AA308" s="1"/>
      <c r="AB308" s="1"/>
      <c r="AC308" s="1"/>
      <c r="AD308" s="1"/>
      <c r="AE308" s="1"/>
      <c r="AG308" s="1" t="s">
        <v>85</v>
      </c>
      <c r="AH308" s="1"/>
      <c r="AI308" s="1"/>
      <c r="AJ308" s="1"/>
      <c r="AK308" s="1"/>
    </row>
    <row r="309" spans="3:37" x14ac:dyDescent="0.25">
      <c r="C309" s="8" t="s">
        <v>42</v>
      </c>
      <c r="D309" s="9"/>
      <c r="E309" s="7" t="s">
        <v>13</v>
      </c>
      <c r="F309" s="9"/>
      <c r="G309" s="9">
        <f>SUM(G294,G308)</f>
        <v>7785</v>
      </c>
      <c r="I309" s="8" t="s">
        <v>42</v>
      </c>
      <c r="J309" s="9"/>
      <c r="K309" s="7" t="s">
        <v>13</v>
      </c>
      <c r="L309" s="9"/>
      <c r="M309" s="9">
        <f>SUM(M294,M308)</f>
        <v>7685</v>
      </c>
      <c r="O309" s="8" t="s">
        <v>42</v>
      </c>
      <c r="P309" s="9"/>
      <c r="Q309" s="7" t="s">
        <v>13</v>
      </c>
      <c r="R309" s="9"/>
      <c r="S309" s="9">
        <f>SUM(S294,S308)</f>
        <v>7685</v>
      </c>
      <c r="U309" s="1" t="s">
        <v>89</v>
      </c>
      <c r="V309" s="1"/>
      <c r="W309" s="1"/>
      <c r="X309" s="1"/>
      <c r="Y309" s="1"/>
      <c r="AA309" s="1" t="s">
        <v>89</v>
      </c>
      <c r="AB309" s="1"/>
      <c r="AC309" s="1"/>
      <c r="AD309" s="1"/>
      <c r="AE309" s="1"/>
      <c r="AG309" s="2" t="s">
        <v>1</v>
      </c>
      <c r="AH309" s="2" t="s">
        <v>2</v>
      </c>
      <c r="AI309" s="1"/>
      <c r="AJ309" s="1"/>
      <c r="AK309" s="1"/>
    </row>
    <row r="310" spans="3:37" x14ac:dyDescent="0.25">
      <c r="C310" s="1"/>
      <c r="D310" s="1"/>
      <c r="E310" s="1"/>
      <c r="F310" s="1"/>
      <c r="G310" s="1"/>
      <c r="I310" s="1"/>
      <c r="J310" s="1"/>
      <c r="K310" s="1"/>
      <c r="L310" s="1"/>
      <c r="M310" s="1"/>
      <c r="O310" s="1"/>
      <c r="P310" s="1"/>
      <c r="Q310" s="1"/>
      <c r="R310" s="1"/>
      <c r="S310" s="1"/>
      <c r="U310" s="2" t="s">
        <v>1</v>
      </c>
      <c r="V310" s="2" t="s">
        <v>2</v>
      </c>
      <c r="W310" s="1"/>
      <c r="X310" s="1"/>
      <c r="Y310" s="1"/>
      <c r="AA310" s="2" t="s">
        <v>1</v>
      </c>
      <c r="AB310" s="2" t="s">
        <v>2</v>
      </c>
      <c r="AC310" s="1"/>
      <c r="AD310" s="1"/>
      <c r="AE310" s="1"/>
      <c r="AG310" s="2" t="s">
        <v>3</v>
      </c>
      <c r="AH310" s="2" t="s">
        <v>137</v>
      </c>
      <c r="AI310" s="1"/>
      <c r="AJ310" s="1"/>
      <c r="AK310" s="1"/>
    </row>
    <row r="311" spans="3:37" x14ac:dyDescent="0.25">
      <c r="C311" s="2" t="s">
        <v>55</v>
      </c>
      <c r="D311" s="1"/>
      <c r="E311" s="1"/>
      <c r="F311" s="1"/>
      <c r="G311" s="1"/>
      <c r="I311" s="2" t="s">
        <v>55</v>
      </c>
      <c r="J311" s="1"/>
      <c r="K311" s="1"/>
      <c r="L311" s="1"/>
      <c r="M311" s="1"/>
      <c r="O311" s="2" t="s">
        <v>55</v>
      </c>
      <c r="P311" s="1"/>
      <c r="Q311" s="1"/>
      <c r="R311" s="1"/>
      <c r="S311" s="1"/>
      <c r="U311" s="2" t="s">
        <v>3</v>
      </c>
      <c r="V311" s="2" t="s">
        <v>4</v>
      </c>
      <c r="W311" s="1"/>
      <c r="X311" s="1"/>
      <c r="Y311" s="1"/>
      <c r="AA311" s="2" t="s">
        <v>3</v>
      </c>
      <c r="AB311" s="2" t="s">
        <v>134</v>
      </c>
      <c r="AC311" s="1"/>
      <c r="AD311" s="1"/>
      <c r="AE311" s="1"/>
      <c r="AG311" s="2" t="s">
        <v>5</v>
      </c>
      <c r="AH311" s="2" t="s">
        <v>6</v>
      </c>
      <c r="AI311" s="1"/>
      <c r="AJ311" s="1"/>
      <c r="AK311" s="1"/>
    </row>
    <row r="312" spans="3:37" x14ac:dyDescent="0.25">
      <c r="C312" s="2" t="s">
        <v>51</v>
      </c>
      <c r="D312" s="1"/>
      <c r="E312" s="1"/>
      <c r="F312" s="1"/>
      <c r="G312" s="1"/>
      <c r="I312" s="2" t="s">
        <v>51</v>
      </c>
      <c r="J312" s="1"/>
      <c r="K312" s="1"/>
      <c r="L312" s="1"/>
      <c r="M312" s="1"/>
      <c r="O312" s="2" t="s">
        <v>51</v>
      </c>
      <c r="P312" s="1"/>
      <c r="Q312" s="1"/>
      <c r="R312" s="1"/>
      <c r="S312" s="1"/>
      <c r="U312" s="2" t="s">
        <v>5</v>
      </c>
      <c r="V312" s="2" t="s">
        <v>6</v>
      </c>
      <c r="W312" s="1"/>
      <c r="X312" s="1"/>
      <c r="Y312" s="1"/>
      <c r="AA312" s="2" t="s">
        <v>5</v>
      </c>
      <c r="AB312" s="2" t="s">
        <v>6</v>
      </c>
      <c r="AC312" s="1"/>
      <c r="AD312" s="1"/>
      <c r="AE312" s="1"/>
      <c r="AG312" s="2" t="s">
        <v>7</v>
      </c>
      <c r="AH312" s="2" t="s">
        <v>171</v>
      </c>
      <c r="AI312" s="1"/>
      <c r="AJ312" s="1"/>
      <c r="AK312" s="1"/>
    </row>
    <row r="313" spans="3:37" x14ac:dyDescent="0.25">
      <c r="C313" s="1"/>
      <c r="D313" s="1"/>
      <c r="E313" s="1"/>
      <c r="F313" s="1"/>
      <c r="G313" s="1"/>
      <c r="I313" s="1"/>
      <c r="J313" s="1"/>
      <c r="K313" s="1"/>
      <c r="L313" s="1"/>
      <c r="M313" s="1"/>
      <c r="O313" s="1"/>
      <c r="P313" s="1"/>
      <c r="Q313" s="1"/>
      <c r="R313" s="1"/>
      <c r="S313" s="1"/>
      <c r="U313" s="2" t="s">
        <v>7</v>
      </c>
      <c r="V313" s="2" t="s">
        <v>171</v>
      </c>
      <c r="W313" s="1"/>
      <c r="X313" s="1"/>
      <c r="Y313" s="1"/>
      <c r="AA313" s="2" t="s">
        <v>7</v>
      </c>
      <c r="AB313" s="2" t="s">
        <v>171</v>
      </c>
      <c r="AC313" s="1"/>
      <c r="AD313" s="1"/>
      <c r="AE313" s="1"/>
      <c r="AG313" s="2" t="s">
        <v>9</v>
      </c>
      <c r="AH313" s="2" t="s">
        <v>142</v>
      </c>
      <c r="AI313" s="1"/>
      <c r="AJ313" s="1"/>
      <c r="AK313" s="1"/>
    </row>
    <row r="314" spans="3:37" x14ac:dyDescent="0.25">
      <c r="C314" s="2" t="s">
        <v>43</v>
      </c>
      <c r="D314" s="1"/>
      <c r="E314" s="1"/>
      <c r="F314" s="1"/>
      <c r="G314" s="1"/>
      <c r="I314" s="2" t="s">
        <v>43</v>
      </c>
      <c r="J314" s="1"/>
      <c r="K314" s="1"/>
      <c r="L314" s="1"/>
      <c r="M314" s="1"/>
      <c r="O314" s="2" t="s">
        <v>43</v>
      </c>
      <c r="P314" s="1"/>
      <c r="Q314" s="1"/>
      <c r="R314" s="1"/>
      <c r="S314" s="1"/>
      <c r="U314" s="2" t="s">
        <v>9</v>
      </c>
      <c r="V314" s="2" t="s">
        <v>142</v>
      </c>
      <c r="W314" s="1"/>
      <c r="X314" s="1"/>
      <c r="Y314" s="1"/>
      <c r="AA314" s="2" t="s">
        <v>9</v>
      </c>
      <c r="AB314" s="2" t="s">
        <v>142</v>
      </c>
      <c r="AC314" s="1"/>
      <c r="AD314" s="1"/>
      <c r="AE314" s="1"/>
      <c r="AG314" s="1"/>
      <c r="AH314" s="1"/>
      <c r="AI314" s="1"/>
      <c r="AJ314" s="1"/>
      <c r="AK314" s="1"/>
    </row>
    <row r="315" spans="3:37" x14ac:dyDescent="0.25">
      <c r="C315" s="1"/>
      <c r="D315" s="1"/>
      <c r="E315" s="1"/>
      <c r="F315" s="1"/>
      <c r="G315" s="1"/>
      <c r="I315" s="1"/>
      <c r="J315" s="1"/>
      <c r="K315" s="1"/>
      <c r="L315" s="1"/>
      <c r="M315" s="1"/>
      <c r="O315" s="1"/>
      <c r="P315" s="1"/>
      <c r="Q315" s="1"/>
      <c r="R315" s="1"/>
      <c r="S315" s="1"/>
      <c r="U315" s="1"/>
      <c r="V315" s="1"/>
      <c r="W315" s="1"/>
      <c r="X315" s="1"/>
      <c r="Y315" s="1"/>
      <c r="AA315" s="1"/>
      <c r="AB315" s="1"/>
      <c r="AC315" s="1"/>
      <c r="AD315" s="1"/>
      <c r="AE315" s="1"/>
      <c r="AG315" s="3" t="s">
        <v>11</v>
      </c>
      <c r="AH315" s="4" t="s">
        <v>12</v>
      </c>
      <c r="AI315" s="4" t="s">
        <v>13</v>
      </c>
      <c r="AJ315" s="4" t="s">
        <v>14</v>
      </c>
      <c r="AK315" s="4" t="s">
        <v>15</v>
      </c>
    </row>
    <row r="316" spans="3:37" x14ac:dyDescent="0.25">
      <c r="C316" s="1" t="s">
        <v>63</v>
      </c>
      <c r="D316" s="1"/>
      <c r="E316" s="1"/>
      <c r="F316" s="1"/>
      <c r="G316" s="1"/>
      <c r="I316" s="1" t="s">
        <v>63</v>
      </c>
      <c r="J316" s="1"/>
      <c r="K316" s="1"/>
      <c r="L316" s="1"/>
      <c r="M316" s="1"/>
      <c r="O316" s="1" t="s">
        <v>63</v>
      </c>
      <c r="P316" s="1"/>
      <c r="Q316" s="1"/>
      <c r="R316" s="1"/>
      <c r="S316" s="1"/>
      <c r="U316" s="3" t="s">
        <v>11</v>
      </c>
      <c r="V316" s="4" t="s">
        <v>12</v>
      </c>
      <c r="W316" s="4" t="s">
        <v>13</v>
      </c>
      <c r="X316" s="4" t="s">
        <v>14</v>
      </c>
      <c r="Y316" s="4" t="s">
        <v>15</v>
      </c>
      <c r="AA316" s="3" t="s">
        <v>11</v>
      </c>
      <c r="AB316" s="4" t="s">
        <v>12</v>
      </c>
      <c r="AC316" s="4" t="s">
        <v>13</v>
      </c>
      <c r="AD316" s="4" t="s">
        <v>14</v>
      </c>
      <c r="AE316" s="4" t="s">
        <v>15</v>
      </c>
      <c r="AG316" s="5" t="s">
        <v>16</v>
      </c>
      <c r="AH316" s="6"/>
      <c r="AI316" s="7" t="s">
        <v>13</v>
      </c>
      <c r="AJ316" s="6"/>
      <c r="AK316" s="6"/>
    </row>
    <row r="317" spans="3:37" x14ac:dyDescent="0.25">
      <c r="C317" s="2" t="s">
        <v>1</v>
      </c>
      <c r="D317" s="2" t="s">
        <v>2</v>
      </c>
      <c r="E317" s="1"/>
      <c r="F317" s="1"/>
      <c r="G317" s="1"/>
      <c r="I317" s="2" t="s">
        <v>1</v>
      </c>
      <c r="J317" s="2" t="s">
        <v>2</v>
      </c>
      <c r="K317" s="1"/>
      <c r="L317" s="1"/>
      <c r="M317" s="1"/>
      <c r="O317" s="2" t="s">
        <v>1</v>
      </c>
      <c r="P317" s="2" t="s">
        <v>2</v>
      </c>
      <c r="Q317" s="1"/>
      <c r="R317" s="1"/>
      <c r="S317" s="1"/>
      <c r="U317" s="1"/>
      <c r="V317" s="1"/>
      <c r="W317" s="1"/>
      <c r="X317" s="1"/>
      <c r="Y317" s="1"/>
      <c r="AA317" s="1"/>
      <c r="AB317" s="1"/>
      <c r="AC317" s="1"/>
      <c r="AD317" s="1"/>
      <c r="AE317" s="1"/>
      <c r="AG317" s="8" t="s">
        <v>20</v>
      </c>
      <c r="AH317" s="9"/>
      <c r="AI317" s="7" t="s">
        <v>21</v>
      </c>
      <c r="AJ317" s="9"/>
      <c r="AK317" s="9">
        <v>870</v>
      </c>
    </row>
    <row r="318" spans="3:37" x14ac:dyDescent="0.25">
      <c r="C318" s="2" t="s">
        <v>3</v>
      </c>
      <c r="D318" s="2" t="s">
        <v>4</v>
      </c>
      <c r="E318" s="1"/>
      <c r="F318" s="1"/>
      <c r="G318" s="1"/>
      <c r="I318" s="2" t="s">
        <v>3</v>
      </c>
      <c r="J318" s="2" t="s">
        <v>134</v>
      </c>
      <c r="K318" s="1"/>
      <c r="L318" s="1"/>
      <c r="M318" s="1"/>
      <c r="O318" s="2" t="s">
        <v>3</v>
      </c>
      <c r="P318" s="2" t="s">
        <v>137</v>
      </c>
      <c r="Q318" s="1"/>
      <c r="R318" s="1"/>
      <c r="S318" s="1"/>
      <c r="U318" s="2" t="s">
        <v>90</v>
      </c>
      <c r="V318" s="1"/>
      <c r="W318" s="1"/>
      <c r="X318" s="1"/>
      <c r="Y318" s="1"/>
      <c r="AA318" s="2" t="s">
        <v>90</v>
      </c>
      <c r="AB318" s="1"/>
      <c r="AC318" s="1"/>
      <c r="AD318" s="1"/>
      <c r="AE318" s="1"/>
      <c r="AG318" s="5" t="s">
        <v>22</v>
      </c>
      <c r="AH318" s="6"/>
      <c r="AI318" s="7" t="s">
        <v>13</v>
      </c>
      <c r="AJ318" s="6"/>
      <c r="AK318" s="6">
        <f>SUM(AK317:AK317)</f>
        <v>870</v>
      </c>
    </row>
    <row r="319" spans="3:37" x14ac:dyDescent="0.25">
      <c r="C319" s="2" t="s">
        <v>5</v>
      </c>
      <c r="D319" s="2" t="s">
        <v>6</v>
      </c>
      <c r="E319" s="1"/>
      <c r="F319" s="1"/>
      <c r="G319" s="1"/>
      <c r="I319" s="2" t="s">
        <v>5</v>
      </c>
      <c r="J319" s="2" t="s">
        <v>6</v>
      </c>
      <c r="K319" s="1"/>
      <c r="L319" s="1"/>
      <c r="M319" s="1"/>
      <c r="O319" s="2" t="s">
        <v>5</v>
      </c>
      <c r="P319" s="2" t="s">
        <v>6</v>
      </c>
      <c r="Q319" s="1"/>
      <c r="R319" s="1"/>
      <c r="S319" s="1"/>
      <c r="U319" s="1"/>
      <c r="V319" s="1"/>
      <c r="W319" s="1"/>
      <c r="X319" s="1"/>
      <c r="Y319" s="1"/>
      <c r="AA319" s="1"/>
      <c r="AB319" s="1"/>
      <c r="AC319" s="1"/>
      <c r="AD319" s="1"/>
      <c r="AE319" s="1"/>
      <c r="AG319" s="8" t="s">
        <v>13</v>
      </c>
      <c r="AH319" s="9"/>
      <c r="AI319" s="7" t="s">
        <v>13</v>
      </c>
      <c r="AJ319" s="9"/>
      <c r="AK319" s="9"/>
    </row>
    <row r="320" spans="3:37" x14ac:dyDescent="0.25">
      <c r="C320" s="2" t="s">
        <v>7</v>
      </c>
      <c r="D320" s="2" t="s">
        <v>171</v>
      </c>
      <c r="E320" s="1"/>
      <c r="F320" s="1"/>
      <c r="G320" s="1"/>
      <c r="I320" s="2" t="s">
        <v>7</v>
      </c>
      <c r="J320" s="2" t="s">
        <v>171</v>
      </c>
      <c r="K320" s="1"/>
      <c r="L320" s="1"/>
      <c r="M320" s="1"/>
      <c r="O320" s="2" t="s">
        <v>7</v>
      </c>
      <c r="P320" s="2" t="s">
        <v>171</v>
      </c>
      <c r="Q320" s="1"/>
      <c r="R320" s="1"/>
      <c r="S320" s="1"/>
      <c r="U320" s="2" t="s">
        <v>43</v>
      </c>
      <c r="V320" s="1"/>
      <c r="W320" s="1"/>
      <c r="X320" s="1"/>
      <c r="Y320" s="1"/>
      <c r="AA320" s="2" t="s">
        <v>43</v>
      </c>
      <c r="AB320" s="1"/>
      <c r="AC320" s="1"/>
      <c r="AD320" s="1"/>
      <c r="AE320" s="1"/>
      <c r="AG320" s="5" t="s">
        <v>23</v>
      </c>
      <c r="AH320" s="6"/>
      <c r="AI320" s="7" t="s">
        <v>13</v>
      </c>
      <c r="AJ320" s="6"/>
      <c r="AK320" s="6"/>
    </row>
    <row r="321" spans="3:37" x14ac:dyDescent="0.25">
      <c r="C321" s="2" t="s">
        <v>9</v>
      </c>
      <c r="D321" s="2" t="s">
        <v>10</v>
      </c>
      <c r="E321" s="1"/>
      <c r="F321" s="1"/>
      <c r="G321" s="1"/>
      <c r="I321" s="2" t="s">
        <v>9</v>
      </c>
      <c r="J321" s="2" t="s">
        <v>10</v>
      </c>
      <c r="K321" s="1"/>
      <c r="L321" s="1"/>
      <c r="M321" s="1"/>
      <c r="O321" s="2" t="s">
        <v>9</v>
      </c>
      <c r="P321" s="2" t="s">
        <v>10</v>
      </c>
      <c r="Q321" s="1"/>
      <c r="R321" s="1"/>
      <c r="S321" s="1"/>
      <c r="U321" s="1"/>
      <c r="V321" s="1"/>
      <c r="W321" s="1"/>
      <c r="X321" s="1"/>
      <c r="Y321" s="1"/>
      <c r="AA321" s="1"/>
      <c r="AB321" s="1"/>
      <c r="AC321" s="1"/>
      <c r="AD321" s="1"/>
      <c r="AE321" s="1"/>
      <c r="AG321" s="8" t="s">
        <v>24</v>
      </c>
      <c r="AH321" s="9">
        <v>-3</v>
      </c>
      <c r="AI321" s="7" t="s">
        <v>18</v>
      </c>
      <c r="AJ321" s="10">
        <v>190</v>
      </c>
      <c r="AK321" s="9">
        <f>AH321*AJ321</f>
        <v>-570</v>
      </c>
    </row>
    <row r="322" spans="3:37" x14ac:dyDescent="0.25">
      <c r="C322" s="1"/>
      <c r="D322" s="1"/>
      <c r="E322" s="1"/>
      <c r="F322" s="1"/>
      <c r="G322" s="1"/>
      <c r="I322" s="1"/>
      <c r="J322" s="1"/>
      <c r="K322" s="1"/>
      <c r="L322" s="1"/>
      <c r="M322" s="1"/>
      <c r="O322" s="1"/>
      <c r="P322" s="1"/>
      <c r="Q322" s="1"/>
      <c r="R322" s="1"/>
      <c r="S322" s="1"/>
      <c r="U322" s="1" t="s">
        <v>91</v>
      </c>
      <c r="V322" s="1"/>
      <c r="W322" s="1"/>
      <c r="X322" s="1"/>
      <c r="Y322" s="1"/>
      <c r="AA322" s="1" t="s">
        <v>91</v>
      </c>
      <c r="AB322" s="1"/>
      <c r="AC322" s="1"/>
      <c r="AD322" s="1"/>
      <c r="AE322" s="1"/>
      <c r="AG322" s="8" t="s">
        <v>135</v>
      </c>
      <c r="AH322" s="9">
        <v>-2</v>
      </c>
      <c r="AI322" s="7" t="s">
        <v>72</v>
      </c>
      <c r="AJ322" s="10">
        <v>600</v>
      </c>
      <c r="AK322" s="9">
        <f>AH322*AJ322</f>
        <v>-1200</v>
      </c>
    </row>
    <row r="323" spans="3:37" x14ac:dyDescent="0.25">
      <c r="C323" s="3" t="s">
        <v>11</v>
      </c>
      <c r="D323" s="4" t="s">
        <v>12</v>
      </c>
      <c r="E323" s="4" t="s">
        <v>13</v>
      </c>
      <c r="F323" s="4" t="s">
        <v>14</v>
      </c>
      <c r="G323" s="4" t="s">
        <v>15</v>
      </c>
      <c r="I323" s="3" t="s">
        <v>11</v>
      </c>
      <c r="J323" s="4" t="s">
        <v>12</v>
      </c>
      <c r="K323" s="4" t="s">
        <v>13</v>
      </c>
      <c r="L323" s="4" t="s">
        <v>14</v>
      </c>
      <c r="M323" s="4" t="s">
        <v>15</v>
      </c>
      <c r="O323" s="3" t="s">
        <v>11</v>
      </c>
      <c r="P323" s="4" t="s">
        <v>12</v>
      </c>
      <c r="Q323" s="4" t="s">
        <v>13</v>
      </c>
      <c r="R323" s="4" t="s">
        <v>14</v>
      </c>
      <c r="S323" s="4" t="s">
        <v>15</v>
      </c>
      <c r="U323" s="2" t="s">
        <v>1</v>
      </c>
      <c r="V323" s="2" t="s">
        <v>2</v>
      </c>
      <c r="W323" s="1"/>
      <c r="X323" s="1"/>
      <c r="Y323" s="1"/>
      <c r="AA323" s="2" t="s">
        <v>1</v>
      </c>
      <c r="AB323" s="2" t="s">
        <v>2</v>
      </c>
      <c r="AC323" s="1"/>
      <c r="AD323" s="1"/>
      <c r="AE323" s="1"/>
      <c r="AG323" s="8" t="s">
        <v>71</v>
      </c>
      <c r="AH323" s="9">
        <v>-290</v>
      </c>
      <c r="AI323" s="7" t="s">
        <v>72</v>
      </c>
      <c r="AJ323" s="10">
        <v>0.6</v>
      </c>
      <c r="AK323" s="9">
        <f>AH323*AJ323</f>
        <v>-174</v>
      </c>
    </row>
    <row r="324" spans="3:37" x14ac:dyDescent="0.25">
      <c r="C324" s="5" t="s">
        <v>16</v>
      </c>
      <c r="D324" s="6"/>
      <c r="E324" s="7" t="s">
        <v>13</v>
      </c>
      <c r="F324" s="6"/>
      <c r="G324" s="6"/>
      <c r="I324" s="5" t="s">
        <v>16</v>
      </c>
      <c r="J324" s="6"/>
      <c r="K324" s="7" t="s">
        <v>13</v>
      </c>
      <c r="L324" s="6"/>
      <c r="M324" s="6"/>
      <c r="O324" s="5" t="s">
        <v>16</v>
      </c>
      <c r="P324" s="6"/>
      <c r="Q324" s="7" t="s">
        <v>13</v>
      </c>
      <c r="R324" s="6"/>
      <c r="S324" s="6"/>
      <c r="U324" s="2" t="s">
        <v>3</v>
      </c>
      <c r="V324" s="2" t="s">
        <v>4</v>
      </c>
      <c r="W324" s="1"/>
      <c r="X324" s="1"/>
      <c r="Y324" s="1"/>
      <c r="AA324" s="2" t="s">
        <v>3</v>
      </c>
      <c r="AB324" s="2" t="s">
        <v>134</v>
      </c>
      <c r="AC324" s="1"/>
      <c r="AD324" s="1"/>
      <c r="AE324" s="1"/>
      <c r="AG324" s="5" t="s">
        <v>27</v>
      </c>
      <c r="AH324" s="6"/>
      <c r="AI324" s="7" t="s">
        <v>13</v>
      </c>
      <c r="AJ324" s="6"/>
      <c r="AK324" s="6">
        <f>SUM(AK321:AK323)</f>
        <v>-1944</v>
      </c>
    </row>
    <row r="325" spans="3:37" x14ac:dyDescent="0.25">
      <c r="C325" s="8" t="s">
        <v>48</v>
      </c>
      <c r="D325" s="9">
        <v>5000</v>
      </c>
      <c r="E325" s="7" t="s">
        <v>18</v>
      </c>
      <c r="F325" s="10">
        <v>2.2999999999999998</v>
      </c>
      <c r="G325" s="9">
        <f>D325*F325</f>
        <v>11500</v>
      </c>
      <c r="I325" s="8" t="s">
        <v>48</v>
      </c>
      <c r="J325" s="9">
        <v>5000</v>
      </c>
      <c r="K325" s="7" t="s">
        <v>18</v>
      </c>
      <c r="L325" s="10">
        <v>2.1</v>
      </c>
      <c r="M325" s="9">
        <f>J325*L325</f>
        <v>10500</v>
      </c>
      <c r="O325" s="8" t="s">
        <v>48</v>
      </c>
      <c r="P325" s="9">
        <v>5000</v>
      </c>
      <c r="Q325" s="7" t="s">
        <v>18</v>
      </c>
      <c r="R325" s="10">
        <v>1.9</v>
      </c>
      <c r="S325" s="9">
        <f>P325*R325</f>
        <v>9500</v>
      </c>
      <c r="U325" s="2" t="s">
        <v>5</v>
      </c>
      <c r="V325" s="2" t="s">
        <v>6</v>
      </c>
      <c r="W325" s="1"/>
      <c r="X325" s="1"/>
      <c r="Y325" s="1"/>
      <c r="AA325" s="2" t="s">
        <v>5</v>
      </c>
      <c r="AB325" s="2" t="s">
        <v>6</v>
      </c>
      <c r="AC325" s="1"/>
      <c r="AD325" s="1"/>
      <c r="AE325" s="1"/>
      <c r="AG325" s="5" t="s">
        <v>73</v>
      </c>
      <c r="AH325" s="6"/>
      <c r="AI325" s="7" t="s">
        <v>13</v>
      </c>
      <c r="AJ325" s="6"/>
      <c r="AK325" s="6">
        <f>SUM(AK318,AK324)</f>
        <v>-1074</v>
      </c>
    </row>
    <row r="326" spans="3:37" x14ac:dyDescent="0.25">
      <c r="C326" s="8" t="s">
        <v>19</v>
      </c>
      <c r="D326" s="9">
        <v>2400</v>
      </c>
      <c r="E326" s="7" t="s">
        <v>18</v>
      </c>
      <c r="F326" s="10">
        <v>0.85</v>
      </c>
      <c r="G326" s="9">
        <f>D326*F326</f>
        <v>2040</v>
      </c>
      <c r="I326" s="8" t="s">
        <v>19</v>
      </c>
      <c r="J326" s="9">
        <v>2400</v>
      </c>
      <c r="K326" s="7" t="s">
        <v>18</v>
      </c>
      <c r="L326" s="10">
        <v>0.85</v>
      </c>
      <c r="M326" s="9">
        <f>J326*L326</f>
        <v>2040</v>
      </c>
      <c r="O326" s="8" t="s">
        <v>19</v>
      </c>
      <c r="P326" s="9">
        <v>2400</v>
      </c>
      <c r="Q326" s="7" t="s">
        <v>18</v>
      </c>
      <c r="R326" s="10">
        <v>0.85</v>
      </c>
      <c r="S326" s="9">
        <f>P326*R326</f>
        <v>2040</v>
      </c>
      <c r="U326" s="2" t="s">
        <v>7</v>
      </c>
      <c r="V326" s="2" t="s">
        <v>171</v>
      </c>
      <c r="W326" s="1"/>
      <c r="X326" s="1"/>
      <c r="Y326" s="1"/>
      <c r="AA326" s="2" t="s">
        <v>7</v>
      </c>
      <c r="AB326" s="2" t="s">
        <v>171</v>
      </c>
      <c r="AC326" s="1"/>
      <c r="AD326" s="1"/>
      <c r="AE326" s="1"/>
      <c r="AG326" s="8" t="s">
        <v>13</v>
      </c>
      <c r="AH326" s="9"/>
      <c r="AI326" s="7" t="s">
        <v>13</v>
      </c>
      <c r="AJ326" s="9"/>
      <c r="AK326" s="9"/>
    </row>
    <row r="327" spans="3:37" x14ac:dyDescent="0.25">
      <c r="C327" s="8" t="s">
        <v>20</v>
      </c>
      <c r="D327" s="9"/>
      <c r="E327" s="7" t="s">
        <v>21</v>
      </c>
      <c r="F327" s="9"/>
      <c r="G327" s="9">
        <v>870</v>
      </c>
      <c r="I327" s="8" t="s">
        <v>20</v>
      </c>
      <c r="J327" s="9"/>
      <c r="K327" s="7" t="s">
        <v>21</v>
      </c>
      <c r="L327" s="9"/>
      <c r="M327" s="9">
        <v>870</v>
      </c>
      <c r="O327" s="8" t="s">
        <v>20</v>
      </c>
      <c r="P327" s="9"/>
      <c r="Q327" s="7" t="s">
        <v>21</v>
      </c>
      <c r="R327" s="9"/>
      <c r="S327" s="9">
        <v>870</v>
      </c>
      <c r="U327" s="2" t="s">
        <v>9</v>
      </c>
      <c r="V327" s="2" t="s">
        <v>142</v>
      </c>
      <c r="W327" s="1"/>
      <c r="X327" s="1"/>
      <c r="Y327" s="1"/>
      <c r="AA327" s="2" t="s">
        <v>9</v>
      </c>
      <c r="AB327" s="2" t="s">
        <v>142</v>
      </c>
      <c r="AC327" s="1"/>
      <c r="AD327" s="1"/>
      <c r="AE327" s="1"/>
      <c r="AG327" s="5" t="s">
        <v>29</v>
      </c>
      <c r="AH327" s="6"/>
      <c r="AI327" s="7" t="s">
        <v>13</v>
      </c>
      <c r="AJ327" s="6"/>
      <c r="AK327" s="6"/>
    </row>
    <row r="328" spans="3:37" x14ac:dyDescent="0.25">
      <c r="C328" s="5" t="s">
        <v>22</v>
      </c>
      <c r="D328" s="6"/>
      <c r="E328" s="7" t="s">
        <v>13</v>
      </c>
      <c r="F328" s="6"/>
      <c r="G328" s="6">
        <f>SUM(G325:G327)</f>
        <v>14410</v>
      </c>
      <c r="I328" s="5" t="s">
        <v>22</v>
      </c>
      <c r="J328" s="6"/>
      <c r="K328" s="7" t="s">
        <v>13</v>
      </c>
      <c r="L328" s="6"/>
      <c r="M328" s="6">
        <f>SUM(M325:M327)</f>
        <v>13410</v>
      </c>
      <c r="O328" s="5" t="s">
        <v>22</v>
      </c>
      <c r="P328" s="6"/>
      <c r="Q328" s="7" t="s">
        <v>13</v>
      </c>
      <c r="R328" s="6"/>
      <c r="S328" s="6">
        <f>SUM(S325:S327)</f>
        <v>12410</v>
      </c>
      <c r="U328" s="1"/>
      <c r="V328" s="1"/>
      <c r="W328" s="1"/>
      <c r="X328" s="1"/>
      <c r="Y328" s="1"/>
      <c r="AA328" s="1"/>
      <c r="AB328" s="1"/>
      <c r="AC328" s="1"/>
      <c r="AD328" s="1"/>
      <c r="AE328" s="1"/>
      <c r="AG328" s="8" t="s">
        <v>30</v>
      </c>
      <c r="AH328" s="10">
        <v>-0.5</v>
      </c>
      <c r="AI328" s="7" t="s">
        <v>13</v>
      </c>
      <c r="AJ328" s="9">
        <v>725</v>
      </c>
      <c r="AK328" s="9">
        <f t="shared" ref="AK328:AK336" si="14">AH328*AJ328</f>
        <v>-362.5</v>
      </c>
    </row>
    <row r="329" spans="3:37" x14ac:dyDescent="0.25">
      <c r="C329" s="8" t="s">
        <v>13</v>
      </c>
      <c r="D329" s="9"/>
      <c r="E329" s="7" t="s">
        <v>13</v>
      </c>
      <c r="F329" s="9"/>
      <c r="G329" s="9"/>
      <c r="I329" s="8" t="s">
        <v>13</v>
      </c>
      <c r="J329" s="9"/>
      <c r="K329" s="7" t="s">
        <v>13</v>
      </c>
      <c r="L329" s="9"/>
      <c r="M329" s="9"/>
      <c r="O329" s="8" t="s">
        <v>13</v>
      </c>
      <c r="P329" s="9"/>
      <c r="Q329" s="7" t="s">
        <v>13</v>
      </c>
      <c r="R329" s="9"/>
      <c r="S329" s="9"/>
      <c r="U329" s="3" t="s">
        <v>11</v>
      </c>
      <c r="V329" s="4" t="s">
        <v>12</v>
      </c>
      <c r="W329" s="4" t="s">
        <v>13</v>
      </c>
      <c r="X329" s="4" t="s">
        <v>14</v>
      </c>
      <c r="Y329" s="4" t="s">
        <v>15</v>
      </c>
      <c r="AA329" s="3" t="s">
        <v>11</v>
      </c>
      <c r="AB329" s="4" t="s">
        <v>12</v>
      </c>
      <c r="AC329" s="4" t="s">
        <v>13</v>
      </c>
      <c r="AD329" s="4" t="s">
        <v>14</v>
      </c>
      <c r="AE329" s="4" t="s">
        <v>15</v>
      </c>
      <c r="AG329" s="8" t="s">
        <v>136</v>
      </c>
      <c r="AH329" s="10">
        <v>-0.5</v>
      </c>
      <c r="AI329" s="7" t="s">
        <v>13</v>
      </c>
      <c r="AJ329" s="9">
        <v>200</v>
      </c>
      <c r="AK329" s="9">
        <f t="shared" si="14"/>
        <v>-100</v>
      </c>
    </row>
    <row r="330" spans="3:37" x14ac:dyDescent="0.25">
      <c r="C330" s="5" t="s">
        <v>23</v>
      </c>
      <c r="D330" s="6"/>
      <c r="E330" s="7" t="s">
        <v>13</v>
      </c>
      <c r="F330" s="6"/>
      <c r="G330" s="6"/>
      <c r="I330" s="5" t="s">
        <v>23</v>
      </c>
      <c r="J330" s="6"/>
      <c r="K330" s="7" t="s">
        <v>13</v>
      </c>
      <c r="L330" s="6"/>
      <c r="M330" s="6"/>
      <c r="O330" s="5" t="s">
        <v>23</v>
      </c>
      <c r="P330" s="6"/>
      <c r="Q330" s="7" t="s">
        <v>13</v>
      </c>
      <c r="R330" s="6"/>
      <c r="S330" s="6"/>
      <c r="U330" s="1"/>
      <c r="V330" s="1"/>
      <c r="W330" s="1"/>
      <c r="X330" s="1"/>
      <c r="Y330" s="1"/>
      <c r="AA330" s="1"/>
      <c r="AB330" s="1"/>
      <c r="AC330" s="1"/>
      <c r="AD330" s="1"/>
      <c r="AE330" s="1"/>
      <c r="AG330" s="8" t="s">
        <v>74</v>
      </c>
      <c r="AH330" s="10">
        <v>-0.5</v>
      </c>
      <c r="AI330" s="7" t="s">
        <v>13</v>
      </c>
      <c r="AJ330" s="9">
        <v>400</v>
      </c>
      <c r="AK330" s="9">
        <f t="shared" si="14"/>
        <v>-200</v>
      </c>
    </row>
    <row r="331" spans="3:37" x14ac:dyDescent="0.25">
      <c r="C331" s="8" t="s">
        <v>24</v>
      </c>
      <c r="D331" s="9">
        <v>-170</v>
      </c>
      <c r="E331" s="7" t="s">
        <v>18</v>
      </c>
      <c r="F331" s="10">
        <v>5.4</v>
      </c>
      <c r="G331" s="9">
        <f>D331*F331</f>
        <v>-918.00000000000011</v>
      </c>
      <c r="I331" s="8" t="s">
        <v>24</v>
      </c>
      <c r="J331" s="9">
        <v>-170</v>
      </c>
      <c r="K331" s="7" t="s">
        <v>18</v>
      </c>
      <c r="L331" s="10">
        <v>5.4</v>
      </c>
      <c r="M331" s="9">
        <f>J331*L331</f>
        <v>-918.00000000000011</v>
      </c>
      <c r="O331" s="8" t="s">
        <v>24</v>
      </c>
      <c r="P331" s="9">
        <v>-170</v>
      </c>
      <c r="Q331" s="7" t="s">
        <v>18</v>
      </c>
      <c r="R331" s="10">
        <v>5.4</v>
      </c>
      <c r="S331" s="9">
        <f>P331*R331</f>
        <v>-918.00000000000011</v>
      </c>
      <c r="U331" s="2" t="s">
        <v>144</v>
      </c>
      <c r="V331" s="1"/>
      <c r="W331" s="1"/>
      <c r="X331" s="1"/>
      <c r="Y331" s="1"/>
      <c r="AA331" s="2" t="s">
        <v>144</v>
      </c>
      <c r="AB331" s="1"/>
      <c r="AC331" s="1"/>
      <c r="AD331" s="1"/>
      <c r="AE331" s="1"/>
      <c r="AG331" s="8" t="s">
        <v>92</v>
      </c>
      <c r="AH331" s="10">
        <v>-0.5</v>
      </c>
      <c r="AI331" s="7" t="s">
        <v>13</v>
      </c>
      <c r="AJ331" s="9">
        <v>165</v>
      </c>
      <c r="AK331" s="9">
        <f t="shared" si="14"/>
        <v>-82.5</v>
      </c>
    </row>
    <row r="332" spans="3:37" x14ac:dyDescent="0.25">
      <c r="C332" s="8" t="s">
        <v>25</v>
      </c>
      <c r="D332" s="9">
        <v>-20</v>
      </c>
      <c r="E332" s="7" t="s">
        <v>26</v>
      </c>
      <c r="F332" s="10"/>
      <c r="G332" s="9"/>
      <c r="I332" s="8" t="s">
        <v>25</v>
      </c>
      <c r="J332" s="9">
        <v>-20</v>
      </c>
      <c r="K332" s="7" t="s">
        <v>26</v>
      </c>
      <c r="L332" s="10"/>
      <c r="M332" s="9"/>
      <c r="O332" s="8" t="s">
        <v>25</v>
      </c>
      <c r="P332" s="9">
        <v>-20</v>
      </c>
      <c r="Q332" s="7" t="s">
        <v>26</v>
      </c>
      <c r="R332" s="10"/>
      <c r="S332" s="9"/>
      <c r="U332" s="1"/>
      <c r="V332" s="1"/>
      <c r="W332" s="1"/>
      <c r="X332" s="1"/>
      <c r="Y332" s="1"/>
      <c r="AA332" s="1"/>
      <c r="AB332" s="1"/>
      <c r="AC332" s="1"/>
      <c r="AD332" s="1"/>
      <c r="AE332" s="1"/>
      <c r="AG332" s="8" t="s">
        <v>94</v>
      </c>
      <c r="AH332" s="9">
        <v>-1</v>
      </c>
      <c r="AI332" s="7" t="s">
        <v>13</v>
      </c>
      <c r="AJ332" s="9">
        <v>283</v>
      </c>
      <c r="AK332" s="9">
        <f t="shared" si="14"/>
        <v>-283</v>
      </c>
    </row>
    <row r="333" spans="3:37" x14ac:dyDescent="0.25">
      <c r="C333" s="5" t="s">
        <v>27</v>
      </c>
      <c r="D333" s="6"/>
      <c r="E333" s="7" t="s">
        <v>13</v>
      </c>
      <c r="F333" s="6"/>
      <c r="G333" s="6">
        <f>SUM(G330:G332)</f>
        <v>-918.00000000000011</v>
      </c>
      <c r="I333" s="5" t="s">
        <v>27</v>
      </c>
      <c r="J333" s="6"/>
      <c r="K333" s="7" t="s">
        <v>13</v>
      </c>
      <c r="L333" s="6"/>
      <c r="M333" s="6">
        <f>SUM(M330:M332)</f>
        <v>-918.00000000000011</v>
      </c>
      <c r="O333" s="5" t="s">
        <v>27</v>
      </c>
      <c r="P333" s="6"/>
      <c r="Q333" s="7" t="s">
        <v>13</v>
      </c>
      <c r="R333" s="6"/>
      <c r="S333" s="6">
        <f>SUM(S330:S332)</f>
        <v>-918.00000000000011</v>
      </c>
      <c r="U333" s="2" t="s">
        <v>43</v>
      </c>
      <c r="V333" s="1"/>
      <c r="W333" s="1"/>
      <c r="X333" s="1"/>
      <c r="Y333" s="1"/>
      <c r="AA333" s="2" t="s">
        <v>43</v>
      </c>
      <c r="AB333" s="1"/>
      <c r="AC333" s="1"/>
      <c r="AD333" s="1"/>
      <c r="AE333" s="1"/>
      <c r="AG333" s="8" t="s">
        <v>35</v>
      </c>
      <c r="AH333" s="9">
        <v>-1</v>
      </c>
      <c r="AI333" s="7" t="s">
        <v>13</v>
      </c>
      <c r="AJ333" s="9">
        <v>867</v>
      </c>
      <c r="AK333" s="9">
        <f t="shared" si="14"/>
        <v>-867</v>
      </c>
    </row>
    <row r="334" spans="3:37" x14ac:dyDescent="0.25">
      <c r="C334" s="5" t="s">
        <v>28</v>
      </c>
      <c r="D334" s="6"/>
      <c r="E334" s="7" t="s">
        <v>13</v>
      </c>
      <c r="F334" s="6"/>
      <c r="G334" s="6">
        <f>SUM(G328,G333)</f>
        <v>13492</v>
      </c>
      <c r="I334" s="5" t="s">
        <v>28</v>
      </c>
      <c r="J334" s="6"/>
      <c r="K334" s="7" t="s">
        <v>13</v>
      </c>
      <c r="L334" s="6"/>
      <c r="M334" s="6">
        <f>SUM(M328,M333)</f>
        <v>12492</v>
      </c>
      <c r="O334" s="5" t="s">
        <v>28</v>
      </c>
      <c r="P334" s="6"/>
      <c r="Q334" s="7" t="s">
        <v>13</v>
      </c>
      <c r="R334" s="6"/>
      <c r="S334" s="6">
        <f>SUM(S328,S333)</f>
        <v>11492</v>
      </c>
      <c r="U334" s="1"/>
      <c r="V334" s="1"/>
      <c r="W334" s="1"/>
      <c r="X334" s="1"/>
      <c r="Y334" s="1"/>
      <c r="AA334" s="1"/>
      <c r="AB334" s="1"/>
      <c r="AC334" s="1"/>
      <c r="AD334" s="1"/>
      <c r="AE334" s="1"/>
      <c r="AG334" s="8" t="s">
        <v>75</v>
      </c>
      <c r="AH334" s="9">
        <v>-1</v>
      </c>
      <c r="AI334" s="7" t="s">
        <v>13</v>
      </c>
      <c r="AJ334" s="9">
        <v>250</v>
      </c>
      <c r="AK334" s="9">
        <f t="shared" si="14"/>
        <v>-250</v>
      </c>
    </row>
    <row r="335" spans="3:37" x14ac:dyDescent="0.25">
      <c r="C335" s="8" t="s">
        <v>13</v>
      </c>
      <c r="D335" s="9"/>
      <c r="E335" s="7" t="s">
        <v>13</v>
      </c>
      <c r="F335" s="9"/>
      <c r="G335" s="9"/>
      <c r="I335" s="8" t="s">
        <v>13</v>
      </c>
      <c r="J335" s="9"/>
      <c r="K335" s="7" t="s">
        <v>13</v>
      </c>
      <c r="L335" s="9"/>
      <c r="M335" s="9"/>
      <c r="O335" s="8" t="s">
        <v>13</v>
      </c>
      <c r="P335" s="9"/>
      <c r="Q335" s="7" t="s">
        <v>13</v>
      </c>
      <c r="R335" s="9"/>
      <c r="S335" s="9"/>
      <c r="U335" s="1" t="s">
        <v>97</v>
      </c>
      <c r="V335" s="1"/>
      <c r="W335" s="1"/>
      <c r="X335" s="1"/>
      <c r="Y335" s="1"/>
      <c r="AA335" s="1" t="s">
        <v>97</v>
      </c>
      <c r="AB335" s="1"/>
      <c r="AC335" s="1"/>
      <c r="AD335" s="1"/>
      <c r="AE335" s="1"/>
      <c r="AG335" s="8" t="s">
        <v>76</v>
      </c>
      <c r="AH335" s="9">
        <v>-350</v>
      </c>
      <c r="AI335" s="7" t="s">
        <v>13</v>
      </c>
      <c r="AJ335" s="10">
        <v>0.3</v>
      </c>
      <c r="AK335" s="9">
        <f t="shared" si="14"/>
        <v>-105</v>
      </c>
    </row>
    <row r="336" spans="3:37" x14ac:dyDescent="0.25">
      <c r="C336" s="5" t="s">
        <v>29</v>
      </c>
      <c r="D336" s="6"/>
      <c r="E336" s="7" t="s">
        <v>13</v>
      </c>
      <c r="F336" s="6"/>
      <c r="G336" s="6"/>
      <c r="I336" s="5" t="s">
        <v>29</v>
      </c>
      <c r="J336" s="6"/>
      <c r="K336" s="7" t="s">
        <v>13</v>
      </c>
      <c r="L336" s="6"/>
      <c r="M336" s="6"/>
      <c r="O336" s="5" t="s">
        <v>29</v>
      </c>
      <c r="P336" s="6"/>
      <c r="Q336" s="7" t="s">
        <v>13</v>
      </c>
      <c r="R336" s="6"/>
      <c r="S336" s="6"/>
      <c r="U336" s="2" t="s">
        <v>1</v>
      </c>
      <c r="V336" s="2" t="s">
        <v>2</v>
      </c>
      <c r="W336" s="1"/>
      <c r="X336" s="1"/>
      <c r="Y336" s="1"/>
      <c r="AA336" s="2" t="s">
        <v>1</v>
      </c>
      <c r="AB336" s="2" t="s">
        <v>2</v>
      </c>
      <c r="AC336" s="1"/>
      <c r="AD336" s="1"/>
      <c r="AE336" s="1"/>
      <c r="AG336" s="8" t="s">
        <v>38</v>
      </c>
      <c r="AH336" s="12">
        <v>-1</v>
      </c>
      <c r="AI336" s="7" t="s">
        <v>13</v>
      </c>
      <c r="AJ336" s="9">
        <v>75</v>
      </c>
      <c r="AK336" s="9">
        <f t="shared" si="14"/>
        <v>-75</v>
      </c>
    </row>
    <row r="337" spans="3:37" x14ac:dyDescent="0.25">
      <c r="C337" s="8" t="s">
        <v>30</v>
      </c>
      <c r="D337" s="9">
        <v>-1</v>
      </c>
      <c r="E337" s="7" t="s">
        <v>13</v>
      </c>
      <c r="F337" s="9">
        <v>725</v>
      </c>
      <c r="G337" s="9">
        <f t="shared" ref="G337:G346" si="15">D337*F337</f>
        <v>-725</v>
      </c>
      <c r="I337" s="8" t="s">
        <v>30</v>
      </c>
      <c r="J337" s="9">
        <v>-1</v>
      </c>
      <c r="K337" s="7" t="s">
        <v>13</v>
      </c>
      <c r="L337" s="9">
        <v>725</v>
      </c>
      <c r="M337" s="9">
        <f>J337*L337</f>
        <v>-725</v>
      </c>
      <c r="O337" s="8" t="s">
        <v>30</v>
      </c>
      <c r="P337" s="9">
        <v>-1</v>
      </c>
      <c r="Q337" s="7" t="s">
        <v>13</v>
      </c>
      <c r="R337" s="9">
        <v>725</v>
      </c>
      <c r="S337" s="9">
        <f>P337*R337</f>
        <v>-725</v>
      </c>
      <c r="U337" s="2" t="s">
        <v>3</v>
      </c>
      <c r="V337" s="2" t="s">
        <v>4</v>
      </c>
      <c r="W337" s="1"/>
      <c r="X337" s="1"/>
      <c r="Y337" s="1"/>
      <c r="AA337" s="2" t="s">
        <v>3</v>
      </c>
      <c r="AB337" s="2" t="s">
        <v>134</v>
      </c>
      <c r="AC337" s="1"/>
      <c r="AD337" s="1"/>
      <c r="AE337" s="1"/>
      <c r="AG337" s="8" t="s">
        <v>40</v>
      </c>
      <c r="AH337" s="9"/>
      <c r="AI337" s="7" t="s">
        <v>13</v>
      </c>
      <c r="AJ337" s="9"/>
      <c r="AK337" s="9">
        <v>-750</v>
      </c>
    </row>
    <row r="338" spans="3:37" x14ac:dyDescent="0.25">
      <c r="C338" s="8" t="s">
        <v>31</v>
      </c>
      <c r="D338" s="9">
        <v>-3</v>
      </c>
      <c r="E338" s="7" t="s">
        <v>13</v>
      </c>
      <c r="F338" s="9">
        <v>225</v>
      </c>
      <c r="G338" s="9">
        <f t="shared" si="15"/>
        <v>-675</v>
      </c>
      <c r="I338" s="8" t="s">
        <v>31</v>
      </c>
      <c r="J338" s="9">
        <v>-3</v>
      </c>
      <c r="K338" s="7" t="s">
        <v>13</v>
      </c>
      <c r="L338" s="9">
        <v>225</v>
      </c>
      <c r="M338" s="9">
        <f>J338*L338</f>
        <v>-675</v>
      </c>
      <c r="O338" s="8" t="s">
        <v>31</v>
      </c>
      <c r="P338" s="9">
        <v>-3</v>
      </c>
      <c r="Q338" s="7" t="s">
        <v>13</v>
      </c>
      <c r="R338" s="9">
        <v>225</v>
      </c>
      <c r="S338" s="9">
        <f>P338*R338</f>
        <v>-675</v>
      </c>
      <c r="U338" s="2" t="s">
        <v>5</v>
      </c>
      <c r="V338" s="2" t="s">
        <v>6</v>
      </c>
      <c r="W338" s="1"/>
      <c r="X338" s="1"/>
      <c r="Y338" s="1"/>
      <c r="AA338" s="2" t="s">
        <v>5</v>
      </c>
      <c r="AB338" s="2" t="s">
        <v>6</v>
      </c>
      <c r="AC338" s="1"/>
      <c r="AD338" s="1"/>
      <c r="AE338" s="1"/>
      <c r="AG338" s="5" t="s">
        <v>41</v>
      </c>
      <c r="AH338" s="6"/>
      <c r="AI338" s="7" t="s">
        <v>13</v>
      </c>
      <c r="AJ338" s="6"/>
      <c r="AK338" s="6">
        <f>SUM(AK328:AK337)</f>
        <v>-3075</v>
      </c>
    </row>
    <row r="339" spans="3:37" x14ac:dyDescent="0.25">
      <c r="C339" s="8" t="s">
        <v>32</v>
      </c>
      <c r="D339" s="9">
        <v>-20</v>
      </c>
      <c r="E339" s="7" t="s">
        <v>13</v>
      </c>
      <c r="F339" s="9">
        <v>20</v>
      </c>
      <c r="G339" s="9">
        <f t="shared" si="15"/>
        <v>-400</v>
      </c>
      <c r="I339" s="8" t="s">
        <v>32</v>
      </c>
      <c r="J339" s="9">
        <v>-20</v>
      </c>
      <c r="K339" s="7" t="s">
        <v>13</v>
      </c>
      <c r="L339" s="9">
        <v>20</v>
      </c>
      <c r="M339" s="9">
        <f>J339*L339</f>
        <v>-400</v>
      </c>
      <c r="O339" s="8" t="s">
        <v>32</v>
      </c>
      <c r="P339" s="9">
        <v>-20</v>
      </c>
      <c r="Q339" s="7" t="s">
        <v>13</v>
      </c>
      <c r="R339" s="9">
        <v>20</v>
      </c>
      <c r="S339" s="9">
        <f>P339*R339</f>
        <v>-400</v>
      </c>
      <c r="U339" s="2" t="s">
        <v>7</v>
      </c>
      <c r="V339" s="2" t="s">
        <v>171</v>
      </c>
      <c r="W339" s="1"/>
      <c r="X339" s="1"/>
      <c r="Y339" s="1"/>
      <c r="AA339" s="2" t="s">
        <v>7</v>
      </c>
      <c r="AB339" s="2" t="s">
        <v>171</v>
      </c>
      <c r="AC339" s="1"/>
      <c r="AD339" s="1"/>
      <c r="AE339" s="1"/>
      <c r="AG339" s="8" t="s">
        <v>42</v>
      </c>
      <c r="AH339" s="9"/>
      <c r="AI339" s="7" t="s">
        <v>13</v>
      </c>
      <c r="AJ339" s="9"/>
      <c r="AK339" s="9">
        <f>SUM(AK325,AK338)</f>
        <v>-4149</v>
      </c>
    </row>
    <row r="340" spans="3:37" x14ac:dyDescent="0.25">
      <c r="C340" s="8" t="s">
        <v>33</v>
      </c>
      <c r="D340" s="9">
        <v>-1</v>
      </c>
      <c r="E340" s="7" t="s">
        <v>13</v>
      </c>
      <c r="F340" s="9">
        <v>400</v>
      </c>
      <c r="G340" s="9">
        <f t="shared" si="15"/>
        <v>-400</v>
      </c>
      <c r="I340" s="8" t="s">
        <v>33</v>
      </c>
      <c r="J340" s="9">
        <v>-1</v>
      </c>
      <c r="K340" s="7" t="s">
        <v>13</v>
      </c>
      <c r="L340" s="9">
        <v>400</v>
      </c>
      <c r="M340" s="9">
        <f>J340*L340</f>
        <v>-400</v>
      </c>
      <c r="O340" s="8" t="s">
        <v>33</v>
      </c>
      <c r="P340" s="9">
        <v>-1</v>
      </c>
      <c r="Q340" s="7" t="s">
        <v>13</v>
      </c>
      <c r="R340" s="9">
        <v>400</v>
      </c>
      <c r="S340" s="9">
        <f>P340*R340</f>
        <v>-400</v>
      </c>
      <c r="U340" s="2" t="s">
        <v>9</v>
      </c>
      <c r="V340" s="2" t="s">
        <v>142</v>
      </c>
      <c r="W340" s="1"/>
      <c r="X340" s="1"/>
      <c r="Y340" s="1"/>
      <c r="AA340" s="2" t="s">
        <v>9</v>
      </c>
      <c r="AB340" s="2" t="s">
        <v>142</v>
      </c>
      <c r="AC340" s="1"/>
      <c r="AD340" s="1"/>
      <c r="AE340" s="1"/>
      <c r="AG340" s="1"/>
      <c r="AH340" s="1"/>
      <c r="AI340" s="1"/>
      <c r="AJ340" s="1"/>
      <c r="AK340" s="1"/>
    </row>
    <row r="341" spans="3:37" x14ac:dyDescent="0.25">
      <c r="C341" s="8" t="s">
        <v>34</v>
      </c>
      <c r="D341" s="9">
        <v>-1</v>
      </c>
      <c r="E341" s="7" t="s">
        <v>13</v>
      </c>
      <c r="F341" s="9">
        <v>140</v>
      </c>
      <c r="G341" s="9">
        <f t="shared" si="15"/>
        <v>-140</v>
      </c>
      <c r="I341" s="8" t="s">
        <v>34</v>
      </c>
      <c r="J341" s="9">
        <v>-1</v>
      </c>
      <c r="K341" s="7" t="s">
        <v>13</v>
      </c>
      <c r="L341" s="9"/>
      <c r="M341" s="9"/>
      <c r="O341" s="8" t="s">
        <v>34</v>
      </c>
      <c r="P341" s="9">
        <v>-1</v>
      </c>
      <c r="Q341" s="7" t="s">
        <v>13</v>
      </c>
      <c r="R341" s="9"/>
      <c r="S341" s="9"/>
      <c r="U341" s="1"/>
      <c r="V341" s="1"/>
      <c r="W341" s="1"/>
      <c r="X341" s="1"/>
      <c r="Y341" s="1"/>
      <c r="AA341" s="1"/>
      <c r="AB341" s="1"/>
      <c r="AC341" s="1"/>
      <c r="AD341" s="1"/>
      <c r="AE341" s="1"/>
      <c r="AG341" s="1"/>
      <c r="AH341" s="1"/>
      <c r="AI341" s="1"/>
      <c r="AJ341" s="1"/>
      <c r="AK341" s="1"/>
    </row>
    <row r="342" spans="3:37" x14ac:dyDescent="0.25">
      <c r="C342" s="8" t="s">
        <v>35</v>
      </c>
      <c r="D342" s="9">
        <v>-1</v>
      </c>
      <c r="E342" s="7" t="s">
        <v>13</v>
      </c>
      <c r="F342" s="9">
        <v>928</v>
      </c>
      <c r="G342" s="9">
        <f t="shared" si="15"/>
        <v>-928</v>
      </c>
      <c r="I342" s="8" t="s">
        <v>35</v>
      </c>
      <c r="J342" s="9">
        <v>-1</v>
      </c>
      <c r="K342" s="7" t="s">
        <v>13</v>
      </c>
      <c r="L342" s="9">
        <v>928</v>
      </c>
      <c r="M342" s="9">
        <f>J342*L342</f>
        <v>-928</v>
      </c>
      <c r="O342" s="8" t="s">
        <v>35</v>
      </c>
      <c r="P342" s="9">
        <v>-1</v>
      </c>
      <c r="Q342" s="7" t="s">
        <v>13</v>
      </c>
      <c r="R342" s="9">
        <v>928</v>
      </c>
      <c r="S342" s="9">
        <f>P342*R342</f>
        <v>-928</v>
      </c>
      <c r="U342" s="3" t="s">
        <v>11</v>
      </c>
      <c r="V342" s="4" t="s">
        <v>12</v>
      </c>
      <c r="W342" s="4" t="s">
        <v>13</v>
      </c>
      <c r="X342" s="4" t="s">
        <v>14</v>
      </c>
      <c r="Y342" s="4" t="s">
        <v>15</v>
      </c>
      <c r="AA342" s="3" t="s">
        <v>11</v>
      </c>
      <c r="AB342" s="4" t="s">
        <v>12</v>
      </c>
      <c r="AC342" s="4" t="s">
        <v>13</v>
      </c>
      <c r="AD342" s="4" t="s">
        <v>14</v>
      </c>
      <c r="AE342" s="4" t="s">
        <v>15</v>
      </c>
      <c r="AG342" s="1"/>
      <c r="AH342" s="1"/>
      <c r="AI342" s="1"/>
      <c r="AJ342" s="1"/>
      <c r="AK342" s="1"/>
    </row>
    <row r="343" spans="3:37" x14ac:dyDescent="0.25">
      <c r="C343" s="8" t="s">
        <v>36</v>
      </c>
      <c r="D343" s="9">
        <v>-1</v>
      </c>
      <c r="E343" s="7" t="s">
        <v>13</v>
      </c>
      <c r="F343" s="9">
        <v>422</v>
      </c>
      <c r="G343" s="9">
        <f t="shared" si="15"/>
        <v>-422</v>
      </c>
      <c r="I343" s="8" t="s">
        <v>36</v>
      </c>
      <c r="J343" s="9">
        <v>-1</v>
      </c>
      <c r="K343" s="7" t="s">
        <v>13</v>
      </c>
      <c r="L343" s="9">
        <v>422</v>
      </c>
      <c r="M343" s="9">
        <f>J343*L343</f>
        <v>-422</v>
      </c>
      <c r="O343" s="8" t="s">
        <v>36</v>
      </c>
      <c r="P343" s="9">
        <v>-1</v>
      </c>
      <c r="Q343" s="7" t="s">
        <v>13</v>
      </c>
      <c r="R343" s="9">
        <v>422</v>
      </c>
      <c r="S343" s="9">
        <f>P343*R343</f>
        <v>-422</v>
      </c>
      <c r="U343" s="5" t="s">
        <v>16</v>
      </c>
      <c r="V343" s="6"/>
      <c r="W343" s="7" t="s">
        <v>13</v>
      </c>
      <c r="X343" s="6"/>
      <c r="Y343" s="6"/>
      <c r="AA343" s="5" t="s">
        <v>16</v>
      </c>
      <c r="AB343" s="6"/>
      <c r="AC343" s="7" t="s">
        <v>13</v>
      </c>
      <c r="AD343" s="6"/>
      <c r="AE343" s="6"/>
      <c r="AG343" s="2" t="s">
        <v>43</v>
      </c>
      <c r="AH343" s="1"/>
      <c r="AI343" s="1"/>
      <c r="AJ343" s="1"/>
      <c r="AK343" s="1"/>
    </row>
    <row r="344" spans="3:37" x14ac:dyDescent="0.25">
      <c r="C344" s="8" t="s">
        <v>37</v>
      </c>
      <c r="D344" s="9">
        <v>-5000</v>
      </c>
      <c r="E344" s="7" t="s">
        <v>13</v>
      </c>
      <c r="F344" s="11">
        <v>0.12</v>
      </c>
      <c r="G344" s="9">
        <f t="shared" si="15"/>
        <v>-600</v>
      </c>
      <c r="I344" s="8" t="s">
        <v>37</v>
      </c>
      <c r="J344" s="9">
        <v>-5000</v>
      </c>
      <c r="K344" s="7" t="s">
        <v>13</v>
      </c>
      <c r="L344" s="11">
        <v>0.12</v>
      </c>
      <c r="M344" s="9">
        <f>J344*L344</f>
        <v>-600</v>
      </c>
      <c r="O344" s="8" t="s">
        <v>37</v>
      </c>
      <c r="P344" s="9">
        <v>-5000</v>
      </c>
      <c r="Q344" s="7" t="s">
        <v>13</v>
      </c>
      <c r="R344" s="11">
        <v>0.12</v>
      </c>
      <c r="S344" s="9">
        <f>P344*R344</f>
        <v>-600</v>
      </c>
      <c r="U344" s="8" t="s">
        <v>148</v>
      </c>
      <c r="V344" s="9">
        <v>3000</v>
      </c>
      <c r="W344" s="7" t="s">
        <v>18</v>
      </c>
      <c r="X344" s="10">
        <v>4.05</v>
      </c>
      <c r="Y344" s="9">
        <f>V344*X344</f>
        <v>12150</v>
      </c>
      <c r="AA344" s="8" t="s">
        <v>148</v>
      </c>
      <c r="AB344" s="9">
        <v>3000</v>
      </c>
      <c r="AC344" s="7" t="s">
        <v>18</v>
      </c>
      <c r="AD344" s="10">
        <v>4.05</v>
      </c>
      <c r="AE344" s="9">
        <f>AB344*AD344</f>
        <v>12150</v>
      </c>
      <c r="AG344" s="1"/>
      <c r="AH344" s="1"/>
      <c r="AI344" s="1"/>
      <c r="AJ344" s="1"/>
      <c r="AK344" s="1"/>
    </row>
    <row r="345" spans="3:37" x14ac:dyDescent="0.25">
      <c r="C345" s="8" t="s">
        <v>38</v>
      </c>
      <c r="D345" s="12">
        <v>-4.8</v>
      </c>
      <c r="E345" s="7" t="s">
        <v>13</v>
      </c>
      <c r="F345" s="9">
        <v>90</v>
      </c>
      <c r="G345" s="9">
        <f t="shared" si="15"/>
        <v>-432</v>
      </c>
      <c r="I345" s="8" t="s">
        <v>38</v>
      </c>
      <c r="J345" s="12">
        <v>-4.8</v>
      </c>
      <c r="K345" s="7" t="s">
        <v>13</v>
      </c>
      <c r="L345" s="9">
        <v>90</v>
      </c>
      <c r="M345" s="9">
        <f>J345*L345</f>
        <v>-432</v>
      </c>
      <c r="O345" s="8" t="s">
        <v>38</v>
      </c>
      <c r="P345" s="12">
        <v>-4.8</v>
      </c>
      <c r="Q345" s="7" t="s">
        <v>13</v>
      </c>
      <c r="R345" s="9">
        <v>90</v>
      </c>
      <c r="S345" s="9">
        <f>P345*R345</f>
        <v>-432</v>
      </c>
      <c r="U345" s="8" t="s">
        <v>20</v>
      </c>
      <c r="V345" s="9"/>
      <c r="W345" s="7" t="s">
        <v>21</v>
      </c>
      <c r="X345" s="9"/>
      <c r="Y345" s="9">
        <v>870</v>
      </c>
      <c r="AA345" s="8" t="s">
        <v>20</v>
      </c>
      <c r="AB345" s="9"/>
      <c r="AC345" s="7" t="s">
        <v>21</v>
      </c>
      <c r="AD345" s="9"/>
      <c r="AE345" s="9">
        <v>870</v>
      </c>
      <c r="AG345" s="1" t="s">
        <v>87</v>
      </c>
      <c r="AH345" s="1"/>
      <c r="AI345" s="1"/>
      <c r="AJ345" s="1"/>
      <c r="AK345" s="1"/>
    </row>
    <row r="346" spans="3:37" x14ac:dyDescent="0.25">
      <c r="C346" s="8" t="s">
        <v>39</v>
      </c>
      <c r="D346" s="9">
        <v>-1</v>
      </c>
      <c r="E346" s="7" t="s">
        <v>13</v>
      </c>
      <c r="F346" s="9">
        <v>236</v>
      </c>
      <c r="G346" s="9">
        <f t="shared" si="15"/>
        <v>-236</v>
      </c>
      <c r="I346" s="8" t="s">
        <v>39</v>
      </c>
      <c r="J346" s="9">
        <v>-1</v>
      </c>
      <c r="K346" s="7" t="s">
        <v>13</v>
      </c>
      <c r="L346" s="9">
        <v>236</v>
      </c>
      <c r="M346" s="9">
        <f>J346*L346</f>
        <v>-236</v>
      </c>
      <c r="O346" s="8" t="s">
        <v>39</v>
      </c>
      <c r="P346" s="9">
        <v>-1</v>
      </c>
      <c r="Q346" s="7" t="s">
        <v>13</v>
      </c>
      <c r="R346" s="9">
        <v>236</v>
      </c>
      <c r="S346" s="9">
        <f>P346*R346</f>
        <v>-236</v>
      </c>
      <c r="U346" s="5" t="s">
        <v>22</v>
      </c>
      <c r="V346" s="6"/>
      <c r="W346" s="7" t="s">
        <v>13</v>
      </c>
      <c r="X346" s="6"/>
      <c r="Y346" s="6">
        <f>SUM(Y344:Y345)</f>
        <v>13020</v>
      </c>
      <c r="AA346" s="5" t="s">
        <v>22</v>
      </c>
      <c r="AB346" s="6"/>
      <c r="AC346" s="7" t="s">
        <v>13</v>
      </c>
      <c r="AD346" s="6"/>
      <c r="AE346" s="6">
        <f>SUM(AE344:AE345)</f>
        <v>13020</v>
      </c>
      <c r="AG346" s="2" t="s">
        <v>1</v>
      </c>
      <c r="AH346" s="2" t="s">
        <v>2</v>
      </c>
      <c r="AI346" s="1"/>
      <c r="AJ346" s="1"/>
      <c r="AK346" s="1"/>
    </row>
    <row r="347" spans="3:37" x14ac:dyDescent="0.25">
      <c r="C347" s="8" t="s">
        <v>40</v>
      </c>
      <c r="D347" s="9"/>
      <c r="E347" s="7" t="s">
        <v>13</v>
      </c>
      <c r="F347" s="9"/>
      <c r="G347" s="9">
        <v>-800</v>
      </c>
      <c r="I347" s="8" t="s">
        <v>40</v>
      </c>
      <c r="J347" s="9"/>
      <c r="K347" s="7" t="s">
        <v>13</v>
      </c>
      <c r="L347" s="9"/>
      <c r="M347" s="9">
        <v>-750</v>
      </c>
      <c r="O347" s="8" t="s">
        <v>40</v>
      </c>
      <c r="P347" s="9"/>
      <c r="Q347" s="7" t="s">
        <v>13</v>
      </c>
      <c r="R347" s="9"/>
      <c r="S347" s="9">
        <v>-750</v>
      </c>
      <c r="U347" s="8" t="s">
        <v>13</v>
      </c>
      <c r="V347" s="9"/>
      <c r="W347" s="7" t="s">
        <v>13</v>
      </c>
      <c r="X347" s="9"/>
      <c r="Y347" s="9"/>
      <c r="AA347" s="8" t="s">
        <v>13</v>
      </c>
      <c r="AB347" s="9"/>
      <c r="AC347" s="7" t="s">
        <v>13</v>
      </c>
      <c r="AD347" s="9"/>
      <c r="AE347" s="9"/>
      <c r="AG347" s="2" t="s">
        <v>3</v>
      </c>
      <c r="AH347" s="2" t="s">
        <v>137</v>
      </c>
      <c r="AI347" s="1"/>
      <c r="AJ347" s="1"/>
      <c r="AK347" s="1"/>
    </row>
    <row r="348" spans="3:37" x14ac:dyDescent="0.25">
      <c r="C348" s="5" t="s">
        <v>41</v>
      </c>
      <c r="D348" s="6"/>
      <c r="E348" s="7" t="s">
        <v>13</v>
      </c>
      <c r="F348" s="6"/>
      <c r="G348" s="6">
        <f>SUM(G337:G347)</f>
        <v>-5758</v>
      </c>
      <c r="I348" s="5" t="s">
        <v>41</v>
      </c>
      <c r="J348" s="6"/>
      <c r="K348" s="7" t="s">
        <v>13</v>
      </c>
      <c r="L348" s="6"/>
      <c r="M348" s="6">
        <f>SUM(M337:M347)</f>
        <v>-5568</v>
      </c>
      <c r="O348" s="5" t="s">
        <v>41</v>
      </c>
      <c r="P348" s="6"/>
      <c r="Q348" s="7" t="s">
        <v>13</v>
      </c>
      <c r="R348" s="6"/>
      <c r="S348" s="6">
        <f>SUM(S337:S347)</f>
        <v>-5568</v>
      </c>
      <c r="U348" s="5" t="s">
        <v>23</v>
      </c>
      <c r="V348" s="6"/>
      <c r="W348" s="7" t="s">
        <v>13</v>
      </c>
      <c r="X348" s="6"/>
      <c r="Y348" s="6"/>
      <c r="AA348" s="5" t="s">
        <v>23</v>
      </c>
      <c r="AB348" s="6"/>
      <c r="AC348" s="7" t="s">
        <v>13</v>
      </c>
      <c r="AD348" s="6"/>
      <c r="AE348" s="6"/>
      <c r="AG348" s="2" t="s">
        <v>5</v>
      </c>
      <c r="AH348" s="2" t="s">
        <v>6</v>
      </c>
      <c r="AI348" s="1"/>
      <c r="AJ348" s="1"/>
      <c r="AK348" s="1"/>
    </row>
    <row r="349" spans="3:37" x14ac:dyDescent="0.25">
      <c r="C349" s="8" t="s">
        <v>42</v>
      </c>
      <c r="D349" s="9"/>
      <c r="E349" s="7" t="s">
        <v>13</v>
      </c>
      <c r="F349" s="9"/>
      <c r="G349" s="9">
        <f>SUM(G334,G348)</f>
        <v>7734</v>
      </c>
      <c r="I349" s="8" t="s">
        <v>42</v>
      </c>
      <c r="J349" s="9"/>
      <c r="K349" s="7" t="s">
        <v>13</v>
      </c>
      <c r="L349" s="9"/>
      <c r="M349" s="9">
        <f>SUM(M334,M348)</f>
        <v>6924</v>
      </c>
      <c r="O349" s="8" t="s">
        <v>42</v>
      </c>
      <c r="P349" s="9"/>
      <c r="Q349" s="7" t="s">
        <v>13</v>
      </c>
      <c r="R349" s="9"/>
      <c r="S349" s="9">
        <f>SUM(S334,S348)</f>
        <v>5924</v>
      </c>
      <c r="U349" s="8" t="s">
        <v>24</v>
      </c>
      <c r="V349" s="9">
        <v>-225</v>
      </c>
      <c r="W349" s="7" t="s">
        <v>18</v>
      </c>
      <c r="X349" s="10">
        <v>6.5</v>
      </c>
      <c r="Y349" s="9">
        <f>V349*X349</f>
        <v>-1462.5</v>
      </c>
      <c r="AA349" s="8" t="s">
        <v>24</v>
      </c>
      <c r="AB349" s="9">
        <v>-225</v>
      </c>
      <c r="AC349" s="7" t="s">
        <v>18</v>
      </c>
      <c r="AD349" s="10">
        <v>6.5</v>
      </c>
      <c r="AE349" s="9">
        <f>AB349*AD349</f>
        <v>-1462.5</v>
      </c>
      <c r="AG349" s="2" t="s">
        <v>7</v>
      </c>
      <c r="AH349" s="2" t="s">
        <v>171</v>
      </c>
      <c r="AI349" s="1"/>
      <c r="AJ349" s="1"/>
      <c r="AK349" s="1"/>
    </row>
    <row r="350" spans="3:37" x14ac:dyDescent="0.25">
      <c r="C350" s="1"/>
      <c r="D350" s="1"/>
      <c r="E350" s="1"/>
      <c r="F350" s="1"/>
      <c r="G350" s="1"/>
      <c r="I350" s="1"/>
      <c r="J350" s="1"/>
      <c r="K350" s="1"/>
      <c r="L350" s="1"/>
      <c r="M350" s="1"/>
      <c r="O350" s="1"/>
      <c r="P350" s="1"/>
      <c r="Q350" s="1"/>
      <c r="R350" s="1"/>
      <c r="S350" s="1"/>
      <c r="U350" s="5" t="s">
        <v>27</v>
      </c>
      <c r="V350" s="6"/>
      <c r="W350" s="7" t="s">
        <v>13</v>
      </c>
      <c r="X350" s="6"/>
      <c r="Y350" s="6">
        <f>SUM(Y348:Y349)</f>
        <v>-1462.5</v>
      </c>
      <c r="AA350" s="5" t="s">
        <v>27</v>
      </c>
      <c r="AB350" s="6"/>
      <c r="AC350" s="7" t="s">
        <v>13</v>
      </c>
      <c r="AD350" s="6"/>
      <c r="AE350" s="6">
        <f>SUM(AE348:AE349)</f>
        <v>-1462.5</v>
      </c>
      <c r="AG350" s="2" t="s">
        <v>9</v>
      </c>
      <c r="AH350" s="2" t="s">
        <v>142</v>
      </c>
      <c r="AI350" s="1"/>
      <c r="AJ350" s="1"/>
      <c r="AK350" s="1"/>
    </row>
    <row r="351" spans="3:37" x14ac:dyDescent="0.25">
      <c r="C351" s="2" t="s">
        <v>64</v>
      </c>
      <c r="D351" s="1"/>
      <c r="E351" s="1"/>
      <c r="F351" s="1"/>
      <c r="G351" s="1"/>
      <c r="I351" s="2" t="s">
        <v>64</v>
      </c>
      <c r="J351" s="1"/>
      <c r="K351" s="1"/>
      <c r="L351" s="1"/>
      <c r="M351" s="1"/>
      <c r="O351" s="2" t="s">
        <v>64</v>
      </c>
      <c r="P351" s="1"/>
      <c r="Q351" s="1"/>
      <c r="R351" s="1"/>
      <c r="S351" s="1"/>
      <c r="U351" s="5" t="s">
        <v>28</v>
      </c>
      <c r="V351" s="6"/>
      <c r="W351" s="7" t="s">
        <v>13</v>
      </c>
      <c r="X351" s="6"/>
      <c r="Y351" s="6">
        <f>SUM(Y346,Y350)</f>
        <v>11557.5</v>
      </c>
      <c r="AA351" s="5" t="s">
        <v>28</v>
      </c>
      <c r="AB351" s="6"/>
      <c r="AC351" s="7" t="s">
        <v>13</v>
      </c>
      <c r="AD351" s="6"/>
      <c r="AE351" s="6">
        <f>SUM(AE346,AE350)</f>
        <v>11557.5</v>
      </c>
      <c r="AG351" s="1"/>
      <c r="AH351" s="1"/>
      <c r="AI351" s="1"/>
      <c r="AJ351" s="1"/>
      <c r="AK351" s="1"/>
    </row>
    <row r="352" spans="3:37" x14ac:dyDescent="0.25">
      <c r="C352" s="1"/>
      <c r="D352" s="1"/>
      <c r="E352" s="1"/>
      <c r="F352" s="1"/>
      <c r="G352" s="1"/>
      <c r="I352" s="1"/>
      <c r="J352" s="1"/>
      <c r="K352" s="1"/>
      <c r="L352" s="1"/>
      <c r="M352" s="1"/>
      <c r="O352" s="1"/>
      <c r="P352" s="1"/>
      <c r="Q352" s="1"/>
      <c r="R352" s="1"/>
      <c r="S352" s="1"/>
      <c r="U352" s="8" t="s">
        <v>13</v>
      </c>
      <c r="V352" s="9"/>
      <c r="W352" s="7" t="s">
        <v>13</v>
      </c>
      <c r="X352" s="9"/>
      <c r="Y352" s="9"/>
      <c r="AA352" s="8" t="s">
        <v>13</v>
      </c>
      <c r="AB352" s="9"/>
      <c r="AC352" s="7" t="s">
        <v>13</v>
      </c>
      <c r="AD352" s="9"/>
      <c r="AE352" s="9"/>
      <c r="AG352" s="3" t="s">
        <v>11</v>
      </c>
      <c r="AH352" s="4" t="s">
        <v>12</v>
      </c>
      <c r="AI352" s="4" t="s">
        <v>13</v>
      </c>
      <c r="AJ352" s="4" t="s">
        <v>14</v>
      </c>
      <c r="AK352" s="4" t="s">
        <v>15</v>
      </c>
    </row>
    <row r="353" spans="3:37" x14ac:dyDescent="0.25">
      <c r="C353" s="2" t="s">
        <v>43</v>
      </c>
      <c r="D353" s="1"/>
      <c r="E353" s="1"/>
      <c r="F353" s="1"/>
      <c r="G353" s="1"/>
      <c r="I353" s="2" t="s">
        <v>43</v>
      </c>
      <c r="J353" s="1"/>
      <c r="K353" s="1"/>
      <c r="L353" s="1"/>
      <c r="M353" s="1"/>
      <c r="O353" s="2" t="s">
        <v>43</v>
      </c>
      <c r="P353" s="1"/>
      <c r="Q353" s="1"/>
      <c r="R353" s="1"/>
      <c r="S353" s="1"/>
      <c r="U353" s="5" t="s">
        <v>29</v>
      </c>
      <c r="V353" s="6"/>
      <c r="W353" s="7" t="s">
        <v>13</v>
      </c>
      <c r="X353" s="6"/>
      <c r="Y353" s="6"/>
      <c r="AA353" s="5" t="s">
        <v>29</v>
      </c>
      <c r="AB353" s="6"/>
      <c r="AC353" s="7" t="s">
        <v>13</v>
      </c>
      <c r="AD353" s="6"/>
      <c r="AE353" s="6"/>
      <c r="AG353" s="1"/>
      <c r="AH353" s="1"/>
      <c r="AI353" s="1"/>
      <c r="AJ353" s="1"/>
      <c r="AK353" s="1"/>
    </row>
    <row r="354" spans="3:37" x14ac:dyDescent="0.25">
      <c r="C354" s="1"/>
      <c r="D354" s="1"/>
      <c r="E354" s="1"/>
      <c r="F354" s="1"/>
      <c r="G354" s="1"/>
      <c r="I354" s="1"/>
      <c r="J354" s="1"/>
      <c r="K354" s="1"/>
      <c r="L354" s="1"/>
      <c r="M354" s="1"/>
      <c r="O354" s="1"/>
      <c r="P354" s="1"/>
      <c r="Q354" s="1"/>
      <c r="R354" s="1"/>
      <c r="S354" s="1"/>
      <c r="U354" s="8" t="s">
        <v>30</v>
      </c>
      <c r="V354" s="9">
        <v>-1</v>
      </c>
      <c r="W354" s="7" t="s">
        <v>13</v>
      </c>
      <c r="X354" s="9">
        <v>725</v>
      </c>
      <c r="Y354" s="9">
        <f t="shared" ref="Y354:Y361" si="16">V354*X354</f>
        <v>-725</v>
      </c>
      <c r="AA354" s="8" t="s">
        <v>30</v>
      </c>
      <c r="AB354" s="9">
        <v>-1</v>
      </c>
      <c r="AC354" s="7" t="s">
        <v>13</v>
      </c>
      <c r="AD354" s="9">
        <v>725</v>
      </c>
      <c r="AE354" s="9">
        <f t="shared" ref="AE354:AE361" si="17">AB354*AD354</f>
        <v>-725</v>
      </c>
      <c r="AG354" s="2" t="s">
        <v>88</v>
      </c>
      <c r="AH354" s="1"/>
      <c r="AI354" s="1"/>
      <c r="AJ354" s="1"/>
      <c r="AK354" s="1"/>
    </row>
    <row r="355" spans="3:37" x14ac:dyDescent="0.25">
      <c r="C355" s="1" t="s">
        <v>65</v>
      </c>
      <c r="D355" s="1"/>
      <c r="E355" s="1"/>
      <c r="F355" s="1"/>
      <c r="G355" s="1"/>
      <c r="I355" s="1" t="s">
        <v>65</v>
      </c>
      <c r="J355" s="1"/>
      <c r="K355" s="1"/>
      <c r="L355" s="1"/>
      <c r="M355" s="1"/>
      <c r="O355" s="1" t="s">
        <v>65</v>
      </c>
      <c r="P355" s="1"/>
      <c r="Q355" s="1"/>
      <c r="R355" s="1"/>
      <c r="S355" s="1"/>
      <c r="U355" s="8" t="s">
        <v>31</v>
      </c>
      <c r="V355" s="9">
        <v>-3</v>
      </c>
      <c r="W355" s="7" t="s">
        <v>13</v>
      </c>
      <c r="X355" s="9">
        <v>225</v>
      </c>
      <c r="Y355" s="9">
        <f t="shared" si="16"/>
        <v>-675</v>
      </c>
      <c r="AA355" s="8" t="s">
        <v>31</v>
      </c>
      <c r="AB355" s="9">
        <v>-3</v>
      </c>
      <c r="AC355" s="7" t="s">
        <v>13</v>
      </c>
      <c r="AD355" s="9">
        <v>225</v>
      </c>
      <c r="AE355" s="9">
        <f t="shared" si="17"/>
        <v>-675</v>
      </c>
      <c r="AG355" s="1"/>
      <c r="AH355" s="1"/>
      <c r="AI355" s="1"/>
      <c r="AJ355" s="1"/>
      <c r="AK355" s="1"/>
    </row>
    <row r="356" spans="3:37" x14ac:dyDescent="0.25">
      <c r="C356" s="2" t="s">
        <v>1</v>
      </c>
      <c r="D356" s="2" t="s">
        <v>2</v>
      </c>
      <c r="E356" s="1"/>
      <c r="F356" s="1"/>
      <c r="G356" s="1"/>
      <c r="I356" s="2" t="s">
        <v>1</v>
      </c>
      <c r="J356" s="2" t="s">
        <v>2</v>
      </c>
      <c r="K356" s="1"/>
      <c r="L356" s="1"/>
      <c r="M356" s="1"/>
      <c r="O356" s="2" t="s">
        <v>1</v>
      </c>
      <c r="P356" s="2" t="s">
        <v>2</v>
      </c>
      <c r="Q356" s="1"/>
      <c r="R356" s="1"/>
      <c r="S356" s="1"/>
      <c r="U356" s="8" t="s">
        <v>33</v>
      </c>
      <c r="V356" s="9">
        <v>-1</v>
      </c>
      <c r="W356" s="7" t="s">
        <v>13</v>
      </c>
      <c r="X356" s="9">
        <v>400</v>
      </c>
      <c r="Y356" s="9">
        <f t="shared" si="16"/>
        <v>-400</v>
      </c>
      <c r="AA356" s="8" t="s">
        <v>33</v>
      </c>
      <c r="AB356" s="9">
        <v>-1</v>
      </c>
      <c r="AC356" s="7" t="s">
        <v>13</v>
      </c>
      <c r="AD356" s="9">
        <v>400</v>
      </c>
      <c r="AE356" s="9">
        <f t="shared" si="17"/>
        <v>-400</v>
      </c>
      <c r="AG356" s="2" t="s">
        <v>43</v>
      </c>
      <c r="AH356" s="1"/>
      <c r="AI356" s="1"/>
      <c r="AJ356" s="1"/>
      <c r="AK356" s="1"/>
    </row>
    <row r="357" spans="3:37" x14ac:dyDescent="0.25">
      <c r="C357" s="2" t="s">
        <v>3</v>
      </c>
      <c r="D357" s="2" t="s">
        <v>4</v>
      </c>
      <c r="E357" s="1"/>
      <c r="F357" s="1"/>
      <c r="G357" s="1"/>
      <c r="I357" s="2" t="s">
        <v>3</v>
      </c>
      <c r="J357" s="2" t="s">
        <v>134</v>
      </c>
      <c r="K357" s="1"/>
      <c r="L357" s="1"/>
      <c r="M357" s="1"/>
      <c r="O357" s="2" t="s">
        <v>3</v>
      </c>
      <c r="P357" s="2" t="s">
        <v>137</v>
      </c>
      <c r="Q357" s="1"/>
      <c r="R357" s="1"/>
      <c r="S357" s="1"/>
      <c r="U357" s="8" t="s">
        <v>92</v>
      </c>
      <c r="V357" s="9">
        <v>-1</v>
      </c>
      <c r="W357" s="7" t="s">
        <v>13</v>
      </c>
      <c r="X357" s="9">
        <v>165</v>
      </c>
      <c r="Y357" s="9">
        <f t="shared" si="16"/>
        <v>-165</v>
      </c>
      <c r="AA357" s="8" t="s">
        <v>92</v>
      </c>
      <c r="AB357" s="9">
        <v>-1</v>
      </c>
      <c r="AC357" s="7" t="s">
        <v>13</v>
      </c>
      <c r="AD357" s="9">
        <v>165</v>
      </c>
      <c r="AE357" s="9">
        <f t="shared" si="17"/>
        <v>-165</v>
      </c>
      <c r="AG357" s="1"/>
      <c r="AH357" s="1"/>
      <c r="AI357" s="1"/>
      <c r="AJ357" s="1"/>
      <c r="AK357" s="1"/>
    </row>
    <row r="358" spans="3:37" x14ac:dyDescent="0.25">
      <c r="C358" s="2" t="s">
        <v>5</v>
      </c>
      <c r="D358" s="2" t="s">
        <v>6</v>
      </c>
      <c r="E358" s="1"/>
      <c r="F358" s="1"/>
      <c r="G358" s="1"/>
      <c r="I358" s="2" t="s">
        <v>5</v>
      </c>
      <c r="J358" s="2" t="s">
        <v>6</v>
      </c>
      <c r="K358" s="1"/>
      <c r="L358" s="1"/>
      <c r="M358" s="1"/>
      <c r="O358" s="2" t="s">
        <v>5</v>
      </c>
      <c r="P358" s="2" t="s">
        <v>6</v>
      </c>
      <c r="Q358" s="1"/>
      <c r="R358" s="1"/>
      <c r="S358" s="1"/>
      <c r="U358" s="8" t="s">
        <v>34</v>
      </c>
      <c r="V358" s="9">
        <v>-3</v>
      </c>
      <c r="W358" s="7" t="s">
        <v>13</v>
      </c>
      <c r="X358" s="9">
        <v>160</v>
      </c>
      <c r="Y358" s="9">
        <f t="shared" si="16"/>
        <v>-480</v>
      </c>
      <c r="AA358" s="8" t="s">
        <v>34</v>
      </c>
      <c r="AB358" s="9">
        <v>-3</v>
      </c>
      <c r="AC358" s="7" t="s">
        <v>13</v>
      </c>
      <c r="AD358" s="9">
        <v>160</v>
      </c>
      <c r="AE358" s="9">
        <f t="shared" si="17"/>
        <v>-480</v>
      </c>
      <c r="AG358" s="1" t="s">
        <v>89</v>
      </c>
      <c r="AH358" s="1"/>
      <c r="AI358" s="1"/>
      <c r="AJ358" s="1"/>
      <c r="AK358" s="1"/>
    </row>
    <row r="359" spans="3:37" x14ac:dyDescent="0.25">
      <c r="C359" s="2" t="s">
        <v>7</v>
      </c>
      <c r="D359" s="2" t="s">
        <v>171</v>
      </c>
      <c r="E359" s="1"/>
      <c r="F359" s="1"/>
      <c r="G359" s="1"/>
      <c r="I359" s="2" t="s">
        <v>7</v>
      </c>
      <c r="J359" s="2" t="s">
        <v>171</v>
      </c>
      <c r="K359" s="1"/>
      <c r="L359" s="1"/>
      <c r="M359" s="1"/>
      <c r="O359" s="2" t="s">
        <v>7</v>
      </c>
      <c r="P359" s="2" t="s">
        <v>171</v>
      </c>
      <c r="Q359" s="1"/>
      <c r="R359" s="1"/>
      <c r="S359" s="1"/>
      <c r="U359" s="8" t="s">
        <v>35</v>
      </c>
      <c r="V359" s="9">
        <v>-1</v>
      </c>
      <c r="W359" s="7" t="s">
        <v>13</v>
      </c>
      <c r="X359" s="9">
        <v>1050</v>
      </c>
      <c r="Y359" s="9">
        <f t="shared" si="16"/>
        <v>-1050</v>
      </c>
      <c r="AA359" s="8" t="s">
        <v>35</v>
      </c>
      <c r="AB359" s="9">
        <v>-1</v>
      </c>
      <c r="AC359" s="7" t="s">
        <v>13</v>
      </c>
      <c r="AD359" s="9">
        <v>1050</v>
      </c>
      <c r="AE359" s="9">
        <f t="shared" si="17"/>
        <v>-1050</v>
      </c>
      <c r="AG359" s="2" t="s">
        <v>1</v>
      </c>
      <c r="AH359" s="2" t="s">
        <v>2</v>
      </c>
      <c r="AI359" s="1"/>
      <c r="AJ359" s="1"/>
      <c r="AK359" s="1"/>
    </row>
    <row r="360" spans="3:37" x14ac:dyDescent="0.25">
      <c r="C360" s="2" t="s">
        <v>9</v>
      </c>
      <c r="D360" s="2" t="s">
        <v>10</v>
      </c>
      <c r="E360" s="1"/>
      <c r="F360" s="1"/>
      <c r="G360" s="1"/>
      <c r="I360" s="2" t="s">
        <v>9</v>
      </c>
      <c r="J360" s="2" t="s">
        <v>10</v>
      </c>
      <c r="K360" s="1"/>
      <c r="L360" s="1"/>
      <c r="M360" s="1"/>
      <c r="O360" s="2" t="s">
        <v>9</v>
      </c>
      <c r="P360" s="2" t="s">
        <v>10</v>
      </c>
      <c r="Q360" s="1"/>
      <c r="R360" s="1"/>
      <c r="S360" s="1"/>
      <c r="U360" s="8" t="s">
        <v>149</v>
      </c>
      <c r="V360" s="9">
        <v>-1</v>
      </c>
      <c r="W360" s="7" t="s">
        <v>13</v>
      </c>
      <c r="X360" s="9">
        <v>300</v>
      </c>
      <c r="Y360" s="9">
        <f t="shared" si="16"/>
        <v>-300</v>
      </c>
      <c r="AA360" s="8" t="s">
        <v>149</v>
      </c>
      <c r="AB360" s="9">
        <v>-1</v>
      </c>
      <c r="AC360" s="7" t="s">
        <v>13</v>
      </c>
      <c r="AD360" s="9">
        <v>300</v>
      </c>
      <c r="AE360" s="9">
        <f t="shared" si="17"/>
        <v>-300</v>
      </c>
      <c r="AG360" s="2" t="s">
        <v>3</v>
      </c>
      <c r="AH360" s="2" t="s">
        <v>137</v>
      </c>
      <c r="AI360" s="1"/>
      <c r="AJ360" s="1"/>
      <c r="AK360" s="1"/>
    </row>
    <row r="361" spans="3:37" x14ac:dyDescent="0.25">
      <c r="C361" s="1"/>
      <c r="D361" s="1"/>
      <c r="E361" s="1"/>
      <c r="F361" s="1"/>
      <c r="G361" s="1"/>
      <c r="I361" s="1"/>
      <c r="J361" s="1"/>
      <c r="K361" s="1"/>
      <c r="L361" s="1"/>
      <c r="M361" s="1"/>
      <c r="O361" s="1"/>
      <c r="P361" s="1"/>
      <c r="Q361" s="1"/>
      <c r="R361" s="1"/>
      <c r="S361" s="1"/>
      <c r="U361" s="8" t="s">
        <v>150</v>
      </c>
      <c r="V361" s="9">
        <v>-3000</v>
      </c>
      <c r="W361" s="7" t="s">
        <v>13</v>
      </c>
      <c r="X361" s="10">
        <v>0.16</v>
      </c>
      <c r="Y361" s="9">
        <f t="shared" si="16"/>
        <v>-480</v>
      </c>
      <c r="AA361" s="8" t="s">
        <v>150</v>
      </c>
      <c r="AB361" s="9">
        <v>-3000</v>
      </c>
      <c r="AC361" s="7" t="s">
        <v>13</v>
      </c>
      <c r="AD361" s="10">
        <v>0.16</v>
      </c>
      <c r="AE361" s="9">
        <f t="shared" si="17"/>
        <v>-480</v>
      </c>
      <c r="AG361" s="2" t="s">
        <v>5</v>
      </c>
      <c r="AH361" s="2" t="s">
        <v>6</v>
      </c>
      <c r="AI361" s="1"/>
      <c r="AJ361" s="1"/>
      <c r="AK361" s="1"/>
    </row>
    <row r="362" spans="3:37" x14ac:dyDescent="0.25">
      <c r="C362" s="3" t="s">
        <v>11</v>
      </c>
      <c r="D362" s="4" t="s">
        <v>12</v>
      </c>
      <c r="E362" s="4" t="s">
        <v>13</v>
      </c>
      <c r="F362" s="4" t="s">
        <v>14</v>
      </c>
      <c r="G362" s="4" t="s">
        <v>15</v>
      </c>
      <c r="I362" s="3" t="s">
        <v>11</v>
      </c>
      <c r="J362" s="4" t="s">
        <v>12</v>
      </c>
      <c r="K362" s="4" t="s">
        <v>13</v>
      </c>
      <c r="L362" s="4" t="s">
        <v>14</v>
      </c>
      <c r="M362" s="4" t="s">
        <v>15</v>
      </c>
      <c r="O362" s="3" t="s">
        <v>11</v>
      </c>
      <c r="P362" s="4" t="s">
        <v>12</v>
      </c>
      <c r="Q362" s="4" t="s">
        <v>13</v>
      </c>
      <c r="R362" s="4" t="s">
        <v>14</v>
      </c>
      <c r="S362" s="4" t="s">
        <v>15</v>
      </c>
      <c r="U362" s="8" t="s">
        <v>40</v>
      </c>
      <c r="V362" s="9"/>
      <c r="W362" s="7" t="s">
        <v>13</v>
      </c>
      <c r="X362" s="9"/>
      <c r="Y362" s="9">
        <v>-800</v>
      </c>
      <c r="AA362" s="8" t="s">
        <v>40</v>
      </c>
      <c r="AB362" s="9"/>
      <c r="AC362" s="7" t="s">
        <v>13</v>
      </c>
      <c r="AD362" s="9"/>
      <c r="AE362" s="9">
        <v>-750</v>
      </c>
      <c r="AG362" s="2" t="s">
        <v>7</v>
      </c>
      <c r="AH362" s="2" t="s">
        <v>171</v>
      </c>
      <c r="AI362" s="1"/>
      <c r="AJ362" s="1"/>
      <c r="AK362" s="1"/>
    </row>
    <row r="363" spans="3:37" x14ac:dyDescent="0.25">
      <c r="C363" s="5" t="s">
        <v>16</v>
      </c>
      <c r="D363" s="6"/>
      <c r="E363" s="7" t="s">
        <v>13</v>
      </c>
      <c r="F363" s="6"/>
      <c r="G363" s="6"/>
      <c r="I363" s="5" t="s">
        <v>16</v>
      </c>
      <c r="J363" s="6"/>
      <c r="K363" s="7" t="s">
        <v>13</v>
      </c>
      <c r="L363" s="6"/>
      <c r="M363" s="6"/>
      <c r="O363" s="5" t="s">
        <v>16</v>
      </c>
      <c r="P363" s="6"/>
      <c r="Q363" s="7" t="s">
        <v>13</v>
      </c>
      <c r="R363" s="6"/>
      <c r="S363" s="6"/>
      <c r="U363" s="5" t="s">
        <v>41</v>
      </c>
      <c r="V363" s="6"/>
      <c r="W363" s="7" t="s">
        <v>13</v>
      </c>
      <c r="X363" s="6"/>
      <c r="Y363" s="6">
        <f>SUM(Y354:Y362)</f>
        <v>-5075</v>
      </c>
      <c r="AA363" s="5" t="s">
        <v>41</v>
      </c>
      <c r="AB363" s="6"/>
      <c r="AC363" s="7" t="s">
        <v>13</v>
      </c>
      <c r="AD363" s="6"/>
      <c r="AE363" s="6">
        <f>SUM(AE354:AE362)</f>
        <v>-5025</v>
      </c>
      <c r="AG363" s="2" t="s">
        <v>9</v>
      </c>
      <c r="AH363" s="2" t="s">
        <v>142</v>
      </c>
      <c r="AI363" s="1"/>
      <c r="AJ363" s="1"/>
      <c r="AK363" s="1"/>
    </row>
    <row r="364" spans="3:37" x14ac:dyDescent="0.25">
      <c r="C364" s="8" t="s">
        <v>48</v>
      </c>
      <c r="D364" s="9">
        <v>5000</v>
      </c>
      <c r="E364" s="7" t="s">
        <v>18</v>
      </c>
      <c r="F364" s="10">
        <v>1.95</v>
      </c>
      <c r="G364" s="9">
        <f>D364*F364</f>
        <v>9750</v>
      </c>
      <c r="I364" s="8" t="s">
        <v>48</v>
      </c>
      <c r="J364" s="9">
        <v>5000</v>
      </c>
      <c r="K364" s="7" t="s">
        <v>18</v>
      </c>
      <c r="L364" s="10">
        <v>1.9</v>
      </c>
      <c r="M364" s="9">
        <f>J364*L364</f>
        <v>9500</v>
      </c>
      <c r="O364" s="8" t="s">
        <v>48</v>
      </c>
      <c r="P364" s="9">
        <v>5000</v>
      </c>
      <c r="Q364" s="7" t="s">
        <v>18</v>
      </c>
      <c r="R364" s="10">
        <v>1.9</v>
      </c>
      <c r="S364" s="9">
        <f>P364*R364</f>
        <v>9500</v>
      </c>
      <c r="U364" s="8" t="s">
        <v>42</v>
      </c>
      <c r="V364" s="9"/>
      <c r="W364" s="7" t="s">
        <v>13</v>
      </c>
      <c r="X364" s="9"/>
      <c r="Y364" s="9">
        <f>SUM(Y351,Y363)</f>
        <v>6482.5</v>
      </c>
      <c r="AA364" s="8" t="s">
        <v>42</v>
      </c>
      <c r="AB364" s="9"/>
      <c r="AC364" s="7" t="s">
        <v>13</v>
      </c>
      <c r="AD364" s="9"/>
      <c r="AE364" s="9">
        <f>SUM(AE351,AE363)</f>
        <v>6532.5</v>
      </c>
      <c r="AG364" s="1"/>
      <c r="AH364" s="1"/>
      <c r="AI364" s="1"/>
      <c r="AJ364" s="1"/>
      <c r="AK364" s="1"/>
    </row>
    <row r="365" spans="3:37" x14ac:dyDescent="0.25">
      <c r="C365" s="8" t="s">
        <v>19</v>
      </c>
      <c r="D365" s="9">
        <v>3100</v>
      </c>
      <c r="E365" s="7" t="s">
        <v>18</v>
      </c>
      <c r="F365" s="10">
        <v>0.85</v>
      </c>
      <c r="G365" s="9">
        <f>D365*F365</f>
        <v>2635</v>
      </c>
      <c r="I365" s="8" t="s">
        <v>19</v>
      </c>
      <c r="J365" s="9">
        <v>3100</v>
      </c>
      <c r="K365" s="7" t="s">
        <v>18</v>
      </c>
      <c r="L365" s="10">
        <v>0.85</v>
      </c>
      <c r="M365" s="9">
        <f>J365*L365</f>
        <v>2635</v>
      </c>
      <c r="O365" s="8" t="s">
        <v>19</v>
      </c>
      <c r="P365" s="9">
        <v>3100</v>
      </c>
      <c r="Q365" s="7" t="s">
        <v>18</v>
      </c>
      <c r="R365" s="10">
        <v>0.85</v>
      </c>
      <c r="S365" s="9">
        <f>P365*R365</f>
        <v>2635</v>
      </c>
      <c r="U365" s="1"/>
      <c r="V365" s="1"/>
      <c r="W365" s="1"/>
      <c r="X365" s="1"/>
      <c r="Y365" s="1"/>
      <c r="AA365" s="1"/>
      <c r="AB365" s="1"/>
      <c r="AC365" s="1"/>
      <c r="AD365" s="1"/>
      <c r="AE365" s="1"/>
      <c r="AG365" s="3" t="s">
        <v>11</v>
      </c>
      <c r="AH365" s="4" t="s">
        <v>12</v>
      </c>
      <c r="AI365" s="4" t="s">
        <v>13</v>
      </c>
      <c r="AJ365" s="4" t="s">
        <v>14</v>
      </c>
      <c r="AK365" s="4" t="s">
        <v>15</v>
      </c>
    </row>
    <row r="366" spans="3:37" x14ac:dyDescent="0.25">
      <c r="C366" s="8" t="s">
        <v>20</v>
      </c>
      <c r="D366" s="9"/>
      <c r="E366" s="7" t="s">
        <v>21</v>
      </c>
      <c r="F366" s="9"/>
      <c r="G366" s="9">
        <v>870</v>
      </c>
      <c r="I366" s="8" t="s">
        <v>20</v>
      </c>
      <c r="J366" s="9"/>
      <c r="K366" s="7" t="s">
        <v>21</v>
      </c>
      <c r="L366" s="9"/>
      <c r="M366" s="9">
        <v>870</v>
      </c>
      <c r="O366" s="8" t="s">
        <v>20</v>
      </c>
      <c r="P366" s="9"/>
      <c r="Q366" s="7" t="s">
        <v>21</v>
      </c>
      <c r="R366" s="9"/>
      <c r="S366" s="9">
        <v>870</v>
      </c>
      <c r="U366" s="2" t="s">
        <v>151</v>
      </c>
      <c r="V366" s="1"/>
      <c r="W366" s="1"/>
      <c r="X366" s="1"/>
      <c r="Y366" s="1"/>
      <c r="AA366" s="2" t="s">
        <v>151</v>
      </c>
      <c r="AB366" s="1"/>
      <c r="AC366" s="1"/>
      <c r="AD366" s="1"/>
      <c r="AE366" s="1"/>
      <c r="AG366" s="1"/>
      <c r="AH366" s="1"/>
      <c r="AI366" s="1"/>
      <c r="AJ366" s="1"/>
      <c r="AK366" s="1"/>
    </row>
    <row r="367" spans="3:37" x14ac:dyDescent="0.25">
      <c r="C367" s="5" t="s">
        <v>22</v>
      </c>
      <c r="D367" s="6"/>
      <c r="E367" s="7" t="s">
        <v>13</v>
      </c>
      <c r="F367" s="6"/>
      <c r="G367" s="6">
        <f>SUM(G364:G366)</f>
        <v>13255</v>
      </c>
      <c r="I367" s="5" t="s">
        <v>22</v>
      </c>
      <c r="J367" s="6"/>
      <c r="K367" s="7" t="s">
        <v>13</v>
      </c>
      <c r="L367" s="6"/>
      <c r="M367" s="6">
        <f>SUM(M364:M366)</f>
        <v>13005</v>
      </c>
      <c r="O367" s="5" t="s">
        <v>22</v>
      </c>
      <c r="P367" s="6"/>
      <c r="Q367" s="7" t="s">
        <v>13</v>
      </c>
      <c r="R367" s="6"/>
      <c r="S367" s="6">
        <f>SUM(S364:S366)</f>
        <v>13005</v>
      </c>
      <c r="U367" s="1"/>
      <c r="V367" s="1"/>
      <c r="W367" s="1"/>
      <c r="X367" s="1"/>
      <c r="Y367" s="1"/>
      <c r="AA367" s="1"/>
      <c r="AB367" s="1"/>
      <c r="AC367" s="1"/>
      <c r="AD367" s="1"/>
      <c r="AE367" s="1"/>
      <c r="AG367" s="2" t="s">
        <v>90</v>
      </c>
      <c r="AH367" s="1"/>
      <c r="AI367" s="1"/>
      <c r="AJ367" s="1"/>
      <c r="AK367" s="1"/>
    </row>
    <row r="368" spans="3:37" x14ac:dyDescent="0.25">
      <c r="C368" s="8" t="s">
        <v>13</v>
      </c>
      <c r="D368" s="9"/>
      <c r="E368" s="7" t="s">
        <v>13</v>
      </c>
      <c r="F368" s="9"/>
      <c r="G368" s="9"/>
      <c r="I368" s="8" t="s">
        <v>13</v>
      </c>
      <c r="J368" s="9"/>
      <c r="K368" s="7" t="s">
        <v>13</v>
      </c>
      <c r="L368" s="9"/>
      <c r="M368" s="9"/>
      <c r="O368" s="8" t="s">
        <v>13</v>
      </c>
      <c r="P368" s="9"/>
      <c r="Q368" s="7" t="s">
        <v>13</v>
      </c>
      <c r="R368" s="9"/>
      <c r="S368" s="9"/>
      <c r="U368" s="2" t="s">
        <v>43</v>
      </c>
      <c r="V368" s="1"/>
      <c r="W368" s="1"/>
      <c r="X368" s="1"/>
      <c r="Y368" s="1"/>
      <c r="AA368" s="2" t="s">
        <v>43</v>
      </c>
      <c r="AB368" s="1"/>
      <c r="AC368" s="1"/>
      <c r="AD368" s="1"/>
      <c r="AE368" s="1"/>
      <c r="AG368" s="1"/>
      <c r="AH368" s="1"/>
      <c r="AI368" s="1"/>
      <c r="AJ368" s="1"/>
      <c r="AK368" s="1"/>
    </row>
    <row r="369" spans="3:37" x14ac:dyDescent="0.25">
      <c r="C369" s="5" t="s">
        <v>23</v>
      </c>
      <c r="D369" s="6"/>
      <c r="E369" s="7" t="s">
        <v>13</v>
      </c>
      <c r="F369" s="6"/>
      <c r="G369" s="6"/>
      <c r="I369" s="5" t="s">
        <v>23</v>
      </c>
      <c r="J369" s="6"/>
      <c r="K369" s="7" t="s">
        <v>13</v>
      </c>
      <c r="L369" s="6"/>
      <c r="M369" s="6"/>
      <c r="O369" s="5" t="s">
        <v>23</v>
      </c>
      <c r="P369" s="6"/>
      <c r="Q369" s="7" t="s">
        <v>13</v>
      </c>
      <c r="R369" s="6"/>
      <c r="S369" s="6"/>
      <c r="U369" s="1"/>
      <c r="V369" s="1"/>
      <c r="W369" s="1"/>
      <c r="X369" s="1"/>
      <c r="Y369" s="1"/>
      <c r="AA369" s="1"/>
      <c r="AB369" s="1"/>
      <c r="AC369" s="1"/>
      <c r="AD369" s="1"/>
      <c r="AE369" s="1"/>
      <c r="AG369" s="2" t="s">
        <v>43</v>
      </c>
      <c r="AH369" s="1"/>
      <c r="AI369" s="1"/>
      <c r="AJ369" s="1"/>
      <c r="AK369" s="1"/>
    </row>
    <row r="370" spans="3:37" x14ac:dyDescent="0.25">
      <c r="C370" s="8" t="s">
        <v>24</v>
      </c>
      <c r="D370" s="9">
        <v>-170</v>
      </c>
      <c r="E370" s="7" t="s">
        <v>18</v>
      </c>
      <c r="F370" s="10">
        <v>5.8</v>
      </c>
      <c r="G370" s="9">
        <f>D370*F370</f>
        <v>-986</v>
      </c>
      <c r="I370" s="8" t="s">
        <v>24</v>
      </c>
      <c r="J370" s="9">
        <v>-170</v>
      </c>
      <c r="K370" s="7" t="s">
        <v>18</v>
      </c>
      <c r="L370" s="10">
        <v>5.8</v>
      </c>
      <c r="M370" s="9">
        <f>J370*L370</f>
        <v>-986</v>
      </c>
      <c r="O370" s="8" t="s">
        <v>24</v>
      </c>
      <c r="P370" s="9">
        <v>-170</v>
      </c>
      <c r="Q370" s="7" t="s">
        <v>18</v>
      </c>
      <c r="R370" s="10">
        <v>5.8</v>
      </c>
      <c r="S370" s="9">
        <f>P370*R370</f>
        <v>-986</v>
      </c>
      <c r="U370" s="1" t="s">
        <v>99</v>
      </c>
      <c r="V370" s="1"/>
      <c r="W370" s="1"/>
      <c r="X370" s="1"/>
      <c r="Y370" s="1"/>
      <c r="AA370" s="1" t="s">
        <v>99</v>
      </c>
      <c r="AB370" s="1"/>
      <c r="AC370" s="1"/>
      <c r="AD370" s="1"/>
      <c r="AE370" s="1"/>
      <c r="AG370" s="1"/>
      <c r="AH370" s="1"/>
      <c r="AI370" s="1"/>
      <c r="AJ370" s="1"/>
      <c r="AK370" s="1"/>
    </row>
    <row r="371" spans="3:37" x14ac:dyDescent="0.25">
      <c r="C371" s="8" t="s">
        <v>25</v>
      </c>
      <c r="D371" s="9">
        <v>-20</v>
      </c>
      <c r="E371" s="7" t="s">
        <v>26</v>
      </c>
      <c r="F371" s="10"/>
      <c r="G371" s="9"/>
      <c r="I371" s="8" t="s">
        <v>25</v>
      </c>
      <c r="J371" s="9">
        <v>-20</v>
      </c>
      <c r="K371" s="7" t="s">
        <v>26</v>
      </c>
      <c r="L371" s="10"/>
      <c r="M371" s="9"/>
      <c r="O371" s="8" t="s">
        <v>25</v>
      </c>
      <c r="P371" s="9">
        <v>-20</v>
      </c>
      <c r="Q371" s="7" t="s">
        <v>26</v>
      </c>
      <c r="R371" s="10"/>
      <c r="S371" s="9"/>
      <c r="U371" s="2" t="s">
        <v>1</v>
      </c>
      <c r="V371" s="2" t="s">
        <v>2</v>
      </c>
      <c r="W371" s="1"/>
      <c r="X371" s="1"/>
      <c r="Y371" s="1"/>
      <c r="AA371" s="2" t="s">
        <v>1</v>
      </c>
      <c r="AB371" s="2" t="s">
        <v>2</v>
      </c>
      <c r="AC371" s="1"/>
      <c r="AD371" s="1"/>
      <c r="AE371" s="1"/>
      <c r="AG371" s="1" t="s">
        <v>91</v>
      </c>
      <c r="AH371" s="1"/>
      <c r="AI371" s="1"/>
      <c r="AJ371" s="1"/>
      <c r="AK371" s="1"/>
    </row>
    <row r="372" spans="3:37" x14ac:dyDescent="0.25">
      <c r="C372" s="5" t="s">
        <v>27</v>
      </c>
      <c r="D372" s="6"/>
      <c r="E372" s="7" t="s">
        <v>13</v>
      </c>
      <c r="F372" s="6"/>
      <c r="G372" s="6">
        <f>SUM(G369:G371)</f>
        <v>-986</v>
      </c>
      <c r="I372" s="5" t="s">
        <v>27</v>
      </c>
      <c r="J372" s="6"/>
      <c r="K372" s="7" t="s">
        <v>13</v>
      </c>
      <c r="L372" s="6"/>
      <c r="M372" s="6">
        <f>SUM(M369:M371)</f>
        <v>-986</v>
      </c>
      <c r="O372" s="5" t="s">
        <v>27</v>
      </c>
      <c r="P372" s="6"/>
      <c r="Q372" s="7" t="s">
        <v>13</v>
      </c>
      <c r="R372" s="6"/>
      <c r="S372" s="6">
        <f>SUM(S369:S371)</f>
        <v>-986</v>
      </c>
      <c r="U372" s="2" t="s">
        <v>3</v>
      </c>
      <c r="V372" s="2" t="s">
        <v>4</v>
      </c>
      <c r="W372" s="1"/>
      <c r="X372" s="1"/>
      <c r="Y372" s="1"/>
      <c r="AA372" s="2" t="s">
        <v>3</v>
      </c>
      <c r="AB372" s="2" t="s">
        <v>134</v>
      </c>
      <c r="AC372" s="1"/>
      <c r="AD372" s="1"/>
      <c r="AE372" s="1"/>
      <c r="AG372" s="2" t="s">
        <v>1</v>
      </c>
      <c r="AH372" s="2" t="s">
        <v>2</v>
      </c>
      <c r="AI372" s="1"/>
      <c r="AJ372" s="1"/>
      <c r="AK372" s="1"/>
    </row>
    <row r="373" spans="3:37" x14ac:dyDescent="0.25">
      <c r="C373" s="5" t="s">
        <v>28</v>
      </c>
      <c r="D373" s="6"/>
      <c r="E373" s="7" t="s">
        <v>13</v>
      </c>
      <c r="F373" s="6"/>
      <c r="G373" s="6">
        <f>SUM(G367,G372)</f>
        <v>12269</v>
      </c>
      <c r="I373" s="5" t="s">
        <v>28</v>
      </c>
      <c r="J373" s="6"/>
      <c r="K373" s="7" t="s">
        <v>13</v>
      </c>
      <c r="L373" s="6"/>
      <c r="M373" s="6">
        <f>SUM(M367,M372)</f>
        <v>12019</v>
      </c>
      <c r="O373" s="5" t="s">
        <v>28</v>
      </c>
      <c r="P373" s="6"/>
      <c r="Q373" s="7" t="s">
        <v>13</v>
      </c>
      <c r="R373" s="6"/>
      <c r="S373" s="6">
        <f>SUM(S367,S372)</f>
        <v>12019</v>
      </c>
      <c r="U373" s="2" t="s">
        <v>5</v>
      </c>
      <c r="V373" s="2" t="s">
        <v>6</v>
      </c>
      <c r="W373" s="1"/>
      <c r="X373" s="1"/>
      <c r="Y373" s="1"/>
      <c r="AA373" s="2" t="s">
        <v>5</v>
      </c>
      <c r="AB373" s="2" t="s">
        <v>6</v>
      </c>
      <c r="AC373" s="1"/>
      <c r="AD373" s="1"/>
      <c r="AE373" s="1"/>
      <c r="AG373" s="2" t="s">
        <v>3</v>
      </c>
      <c r="AH373" s="2" t="s">
        <v>137</v>
      </c>
      <c r="AI373" s="1"/>
      <c r="AJ373" s="1"/>
      <c r="AK373" s="1"/>
    </row>
    <row r="374" spans="3:37" x14ac:dyDescent="0.25">
      <c r="C374" s="8" t="s">
        <v>13</v>
      </c>
      <c r="D374" s="9"/>
      <c r="E374" s="7" t="s">
        <v>13</v>
      </c>
      <c r="F374" s="9"/>
      <c r="G374" s="9"/>
      <c r="I374" s="8" t="s">
        <v>13</v>
      </c>
      <c r="J374" s="9"/>
      <c r="K374" s="7" t="s">
        <v>13</v>
      </c>
      <c r="L374" s="9"/>
      <c r="M374" s="9"/>
      <c r="O374" s="8" t="s">
        <v>13</v>
      </c>
      <c r="P374" s="9"/>
      <c r="Q374" s="7" t="s">
        <v>13</v>
      </c>
      <c r="R374" s="9"/>
      <c r="S374" s="9"/>
      <c r="U374" s="2" t="s">
        <v>7</v>
      </c>
      <c r="V374" s="2" t="s">
        <v>171</v>
      </c>
      <c r="W374" s="1"/>
      <c r="X374" s="1"/>
      <c r="Y374" s="1"/>
      <c r="AA374" s="2" t="s">
        <v>7</v>
      </c>
      <c r="AB374" s="2" t="s">
        <v>171</v>
      </c>
      <c r="AC374" s="1"/>
      <c r="AD374" s="1"/>
      <c r="AE374" s="1"/>
      <c r="AG374" s="2" t="s">
        <v>5</v>
      </c>
      <c r="AH374" s="2" t="s">
        <v>6</v>
      </c>
      <c r="AI374" s="1"/>
      <c r="AJ374" s="1"/>
      <c r="AK374" s="1"/>
    </row>
    <row r="375" spans="3:37" x14ac:dyDescent="0.25">
      <c r="C375" s="5" t="s">
        <v>29</v>
      </c>
      <c r="D375" s="6"/>
      <c r="E375" s="7" t="s">
        <v>13</v>
      </c>
      <c r="F375" s="6"/>
      <c r="G375" s="6"/>
      <c r="I375" s="5" t="s">
        <v>29</v>
      </c>
      <c r="J375" s="6"/>
      <c r="K375" s="7" t="s">
        <v>13</v>
      </c>
      <c r="L375" s="6"/>
      <c r="M375" s="6"/>
      <c r="O375" s="5" t="s">
        <v>29</v>
      </c>
      <c r="P375" s="6"/>
      <c r="Q375" s="7" t="s">
        <v>13</v>
      </c>
      <c r="R375" s="6"/>
      <c r="S375" s="6"/>
      <c r="U375" s="2" t="s">
        <v>9</v>
      </c>
      <c r="V375" s="2" t="s">
        <v>142</v>
      </c>
      <c r="W375" s="1"/>
      <c r="X375" s="1"/>
      <c r="Y375" s="1"/>
      <c r="AA375" s="2" t="s">
        <v>9</v>
      </c>
      <c r="AB375" s="2" t="s">
        <v>142</v>
      </c>
      <c r="AC375" s="1"/>
      <c r="AD375" s="1"/>
      <c r="AE375" s="1"/>
      <c r="AG375" s="2" t="s">
        <v>7</v>
      </c>
      <c r="AH375" s="2" t="s">
        <v>171</v>
      </c>
      <c r="AI375" s="1"/>
      <c r="AJ375" s="1"/>
      <c r="AK375" s="1"/>
    </row>
    <row r="376" spans="3:37" x14ac:dyDescent="0.25">
      <c r="C376" s="8" t="s">
        <v>30</v>
      </c>
      <c r="D376" s="9">
        <v>-1</v>
      </c>
      <c r="E376" s="7" t="s">
        <v>13</v>
      </c>
      <c r="F376" s="9">
        <v>725</v>
      </c>
      <c r="G376" s="9">
        <f t="shared" ref="G376:G385" si="18">D376*F376</f>
        <v>-725</v>
      </c>
      <c r="I376" s="8" t="s">
        <v>30</v>
      </c>
      <c r="J376" s="9">
        <v>-1</v>
      </c>
      <c r="K376" s="7" t="s">
        <v>13</v>
      </c>
      <c r="L376" s="9">
        <v>725</v>
      </c>
      <c r="M376" s="9">
        <f>J376*L376</f>
        <v>-725</v>
      </c>
      <c r="O376" s="8" t="s">
        <v>30</v>
      </c>
      <c r="P376" s="9">
        <v>-1</v>
      </c>
      <c r="Q376" s="7" t="s">
        <v>13</v>
      </c>
      <c r="R376" s="9">
        <v>725</v>
      </c>
      <c r="S376" s="9">
        <f>P376*R376</f>
        <v>-725</v>
      </c>
      <c r="U376" s="1"/>
      <c r="V376" s="1"/>
      <c r="W376" s="1"/>
      <c r="X376" s="1"/>
      <c r="Y376" s="1"/>
      <c r="AA376" s="1"/>
      <c r="AB376" s="1"/>
      <c r="AC376" s="1"/>
      <c r="AD376" s="1"/>
      <c r="AE376" s="1"/>
      <c r="AG376" s="2" t="s">
        <v>9</v>
      </c>
      <c r="AH376" s="2" t="s">
        <v>142</v>
      </c>
      <c r="AI376" s="1"/>
      <c r="AJ376" s="1"/>
      <c r="AK376" s="1"/>
    </row>
    <row r="377" spans="3:37" x14ac:dyDescent="0.25">
      <c r="C377" s="8" t="s">
        <v>31</v>
      </c>
      <c r="D377" s="9">
        <v>-3</v>
      </c>
      <c r="E377" s="7" t="s">
        <v>13</v>
      </c>
      <c r="F377" s="9">
        <v>225</v>
      </c>
      <c r="G377" s="9">
        <f t="shared" si="18"/>
        <v>-675</v>
      </c>
      <c r="I377" s="8" t="s">
        <v>31</v>
      </c>
      <c r="J377" s="9">
        <v>-3</v>
      </c>
      <c r="K377" s="7" t="s">
        <v>13</v>
      </c>
      <c r="L377" s="9">
        <v>225</v>
      </c>
      <c r="M377" s="9">
        <f>J377*L377</f>
        <v>-675</v>
      </c>
      <c r="O377" s="8" t="s">
        <v>31</v>
      </c>
      <c r="P377" s="9">
        <v>-3</v>
      </c>
      <c r="Q377" s="7" t="s">
        <v>13</v>
      </c>
      <c r="R377" s="9">
        <v>225</v>
      </c>
      <c r="S377" s="9">
        <f>P377*R377</f>
        <v>-675</v>
      </c>
      <c r="U377" s="3" t="s">
        <v>11</v>
      </c>
      <c r="V377" s="4" t="s">
        <v>12</v>
      </c>
      <c r="W377" s="4" t="s">
        <v>13</v>
      </c>
      <c r="X377" s="4" t="s">
        <v>14</v>
      </c>
      <c r="Y377" s="4" t="s">
        <v>15</v>
      </c>
      <c r="AA377" s="3" t="s">
        <v>11</v>
      </c>
      <c r="AB377" s="4" t="s">
        <v>12</v>
      </c>
      <c r="AC377" s="4" t="s">
        <v>13</v>
      </c>
      <c r="AD377" s="4" t="s">
        <v>14</v>
      </c>
      <c r="AE377" s="4" t="s">
        <v>15</v>
      </c>
      <c r="AG377" s="1"/>
      <c r="AH377" s="1"/>
      <c r="AI377" s="1"/>
      <c r="AJ377" s="1"/>
      <c r="AK377" s="1"/>
    </row>
    <row r="378" spans="3:37" x14ac:dyDescent="0.25">
      <c r="C378" s="8" t="s">
        <v>32</v>
      </c>
      <c r="D378" s="9">
        <v>-20</v>
      </c>
      <c r="E378" s="7" t="s">
        <v>13</v>
      </c>
      <c r="F378" s="9">
        <v>20</v>
      </c>
      <c r="G378" s="9">
        <f t="shared" si="18"/>
        <v>-400</v>
      </c>
      <c r="I378" s="8" t="s">
        <v>32</v>
      </c>
      <c r="J378" s="9">
        <v>-20</v>
      </c>
      <c r="K378" s="7" t="s">
        <v>13</v>
      </c>
      <c r="L378" s="9">
        <v>20</v>
      </c>
      <c r="M378" s="9">
        <f>J378*L378</f>
        <v>-400</v>
      </c>
      <c r="O378" s="8" t="s">
        <v>32</v>
      </c>
      <c r="P378" s="9">
        <v>-20</v>
      </c>
      <c r="Q378" s="7" t="s">
        <v>13</v>
      </c>
      <c r="R378" s="9">
        <v>20</v>
      </c>
      <c r="S378" s="9">
        <f>P378*R378</f>
        <v>-400</v>
      </c>
      <c r="U378" s="5" t="s">
        <v>16</v>
      </c>
      <c r="V378" s="6"/>
      <c r="W378" s="7" t="s">
        <v>13</v>
      </c>
      <c r="X378" s="6"/>
      <c r="Y378" s="6"/>
      <c r="AA378" s="5" t="s">
        <v>16</v>
      </c>
      <c r="AB378" s="6"/>
      <c r="AC378" s="7" t="s">
        <v>13</v>
      </c>
      <c r="AD378" s="6"/>
      <c r="AE378" s="6"/>
      <c r="AG378" s="3" t="s">
        <v>11</v>
      </c>
      <c r="AH378" s="4" t="s">
        <v>12</v>
      </c>
      <c r="AI378" s="4" t="s">
        <v>13</v>
      </c>
      <c r="AJ378" s="4" t="s">
        <v>14</v>
      </c>
      <c r="AK378" s="4" t="s">
        <v>15</v>
      </c>
    </row>
    <row r="379" spans="3:37" x14ac:dyDescent="0.25">
      <c r="C379" s="8" t="s">
        <v>33</v>
      </c>
      <c r="D379" s="9">
        <v>-1</v>
      </c>
      <c r="E379" s="7" t="s">
        <v>13</v>
      </c>
      <c r="F379" s="9">
        <v>400</v>
      </c>
      <c r="G379" s="9">
        <f t="shared" si="18"/>
        <v>-400</v>
      </c>
      <c r="I379" s="8" t="s">
        <v>33</v>
      </c>
      <c r="J379" s="9">
        <v>-1</v>
      </c>
      <c r="K379" s="7" t="s">
        <v>13</v>
      </c>
      <c r="L379" s="9">
        <v>400</v>
      </c>
      <c r="M379" s="9">
        <f>J379*L379</f>
        <v>-400</v>
      </c>
      <c r="O379" s="8" t="s">
        <v>33</v>
      </c>
      <c r="P379" s="9">
        <v>-1</v>
      </c>
      <c r="Q379" s="7" t="s">
        <v>13</v>
      </c>
      <c r="R379" s="9">
        <v>400</v>
      </c>
      <c r="S379" s="9">
        <f>P379*R379</f>
        <v>-400</v>
      </c>
      <c r="U379" s="8" t="s">
        <v>99</v>
      </c>
      <c r="V379" s="9">
        <v>3700</v>
      </c>
      <c r="W379" s="7" t="s">
        <v>18</v>
      </c>
      <c r="X379" s="10">
        <v>4.05</v>
      </c>
      <c r="Y379" s="9">
        <f>V379*X379</f>
        <v>14985</v>
      </c>
      <c r="AA379" s="8" t="s">
        <v>99</v>
      </c>
      <c r="AB379" s="9">
        <v>3700</v>
      </c>
      <c r="AC379" s="7" t="s">
        <v>18</v>
      </c>
      <c r="AD379" s="10">
        <v>4.05</v>
      </c>
      <c r="AE379" s="9">
        <f>AB379*AD379</f>
        <v>14985</v>
      </c>
      <c r="AG379" s="1"/>
      <c r="AH379" s="1"/>
      <c r="AI379" s="1"/>
      <c r="AJ379" s="1"/>
      <c r="AK379" s="1"/>
    </row>
    <row r="380" spans="3:37" x14ac:dyDescent="0.25">
      <c r="C380" s="8" t="s">
        <v>34</v>
      </c>
      <c r="D380" s="9">
        <v>-1</v>
      </c>
      <c r="E380" s="7" t="s">
        <v>13</v>
      </c>
      <c r="F380" s="9">
        <v>140</v>
      </c>
      <c r="G380" s="9">
        <f t="shared" si="18"/>
        <v>-140</v>
      </c>
      <c r="I380" s="8" t="s">
        <v>34</v>
      </c>
      <c r="J380" s="9">
        <v>-1</v>
      </c>
      <c r="K380" s="7" t="s">
        <v>13</v>
      </c>
      <c r="L380" s="9"/>
      <c r="M380" s="9"/>
      <c r="O380" s="8" t="s">
        <v>34</v>
      </c>
      <c r="P380" s="9">
        <v>-1</v>
      </c>
      <c r="Q380" s="7" t="s">
        <v>13</v>
      </c>
      <c r="R380" s="9"/>
      <c r="S380" s="9"/>
      <c r="U380" s="8" t="s">
        <v>20</v>
      </c>
      <c r="V380" s="9"/>
      <c r="W380" s="7" t="s">
        <v>21</v>
      </c>
      <c r="X380" s="9"/>
      <c r="Y380" s="9">
        <v>870</v>
      </c>
      <c r="AA380" s="8" t="s">
        <v>20</v>
      </c>
      <c r="AB380" s="9"/>
      <c r="AC380" s="7" t="s">
        <v>21</v>
      </c>
      <c r="AD380" s="9"/>
      <c r="AE380" s="9">
        <v>870</v>
      </c>
      <c r="AG380" s="2" t="s">
        <v>144</v>
      </c>
      <c r="AH380" s="1"/>
      <c r="AI380" s="1"/>
      <c r="AJ380" s="1"/>
      <c r="AK380" s="1"/>
    </row>
    <row r="381" spans="3:37" x14ac:dyDescent="0.25">
      <c r="C381" s="8" t="s">
        <v>35</v>
      </c>
      <c r="D381" s="9">
        <v>-1</v>
      </c>
      <c r="E381" s="7" t="s">
        <v>13</v>
      </c>
      <c r="F381" s="9">
        <v>928</v>
      </c>
      <c r="G381" s="9">
        <f t="shared" si="18"/>
        <v>-928</v>
      </c>
      <c r="I381" s="8" t="s">
        <v>35</v>
      </c>
      <c r="J381" s="9">
        <v>-1</v>
      </c>
      <c r="K381" s="7" t="s">
        <v>13</v>
      </c>
      <c r="L381" s="9">
        <v>928</v>
      </c>
      <c r="M381" s="9">
        <f>J381*L381</f>
        <v>-928</v>
      </c>
      <c r="O381" s="8" t="s">
        <v>35</v>
      </c>
      <c r="P381" s="9">
        <v>-1</v>
      </c>
      <c r="Q381" s="7" t="s">
        <v>13</v>
      </c>
      <c r="R381" s="9">
        <v>928</v>
      </c>
      <c r="S381" s="9">
        <f>P381*R381</f>
        <v>-928</v>
      </c>
      <c r="U381" s="5" t="s">
        <v>22</v>
      </c>
      <c r="V381" s="6"/>
      <c r="W381" s="7" t="s">
        <v>13</v>
      </c>
      <c r="X381" s="6"/>
      <c r="Y381" s="6">
        <f>SUM(Y379:Y380)</f>
        <v>15855</v>
      </c>
      <c r="AA381" s="5" t="s">
        <v>22</v>
      </c>
      <c r="AB381" s="6"/>
      <c r="AC381" s="7" t="s">
        <v>13</v>
      </c>
      <c r="AD381" s="6"/>
      <c r="AE381" s="6">
        <f>SUM(AE379:AE380)</f>
        <v>15855</v>
      </c>
      <c r="AG381" s="1"/>
      <c r="AH381" s="1"/>
      <c r="AI381" s="1"/>
      <c r="AJ381" s="1"/>
      <c r="AK381" s="1"/>
    </row>
    <row r="382" spans="3:37" x14ac:dyDescent="0.25">
      <c r="C382" s="8" t="s">
        <v>36</v>
      </c>
      <c r="D382" s="9">
        <v>-1</v>
      </c>
      <c r="E382" s="7" t="s">
        <v>13</v>
      </c>
      <c r="F382" s="9">
        <v>422</v>
      </c>
      <c r="G382" s="9">
        <f t="shared" si="18"/>
        <v>-422</v>
      </c>
      <c r="I382" s="8" t="s">
        <v>36</v>
      </c>
      <c r="J382" s="9">
        <v>-1</v>
      </c>
      <c r="K382" s="7" t="s">
        <v>13</v>
      </c>
      <c r="L382" s="9">
        <v>422</v>
      </c>
      <c r="M382" s="9">
        <f>J382*L382</f>
        <v>-422</v>
      </c>
      <c r="O382" s="8" t="s">
        <v>36</v>
      </c>
      <c r="P382" s="9">
        <v>-1</v>
      </c>
      <c r="Q382" s="7" t="s">
        <v>13</v>
      </c>
      <c r="R382" s="9">
        <v>422</v>
      </c>
      <c r="S382" s="9">
        <f>P382*R382</f>
        <v>-422</v>
      </c>
      <c r="U382" s="8" t="s">
        <v>13</v>
      </c>
      <c r="V382" s="9"/>
      <c r="W382" s="7" t="s">
        <v>13</v>
      </c>
      <c r="X382" s="9"/>
      <c r="Y382" s="9"/>
      <c r="AA382" s="8" t="s">
        <v>13</v>
      </c>
      <c r="AB382" s="9"/>
      <c r="AC382" s="7" t="s">
        <v>13</v>
      </c>
      <c r="AD382" s="9"/>
      <c r="AE382" s="9"/>
      <c r="AG382" s="2" t="s">
        <v>43</v>
      </c>
      <c r="AH382" s="1"/>
      <c r="AI382" s="1"/>
      <c r="AJ382" s="1"/>
      <c r="AK382" s="1"/>
    </row>
    <row r="383" spans="3:37" x14ac:dyDescent="0.25">
      <c r="C383" s="8" t="s">
        <v>37</v>
      </c>
      <c r="D383" s="9">
        <v>-5000</v>
      </c>
      <c r="E383" s="7" t="s">
        <v>13</v>
      </c>
      <c r="F383" s="11">
        <v>0.12</v>
      </c>
      <c r="G383" s="9">
        <f t="shared" si="18"/>
        <v>-600</v>
      </c>
      <c r="I383" s="8" t="s">
        <v>37</v>
      </c>
      <c r="J383" s="9">
        <v>-5000</v>
      </c>
      <c r="K383" s="7" t="s">
        <v>13</v>
      </c>
      <c r="L383" s="11">
        <v>0.12</v>
      </c>
      <c r="M383" s="9">
        <f>J383*L383</f>
        <v>-600</v>
      </c>
      <c r="O383" s="8" t="s">
        <v>37</v>
      </c>
      <c r="P383" s="9">
        <v>-5000</v>
      </c>
      <c r="Q383" s="7" t="s">
        <v>13</v>
      </c>
      <c r="R383" s="11">
        <v>0.12</v>
      </c>
      <c r="S383" s="9">
        <f>P383*R383</f>
        <v>-600</v>
      </c>
      <c r="U383" s="5" t="s">
        <v>23</v>
      </c>
      <c r="V383" s="6"/>
      <c r="W383" s="7" t="s">
        <v>13</v>
      </c>
      <c r="X383" s="6"/>
      <c r="Y383" s="6"/>
      <c r="AA383" s="5" t="s">
        <v>23</v>
      </c>
      <c r="AB383" s="6"/>
      <c r="AC383" s="7" t="s">
        <v>13</v>
      </c>
      <c r="AD383" s="6"/>
      <c r="AE383" s="6"/>
      <c r="AG383" s="1"/>
      <c r="AH383" s="1"/>
      <c r="AI383" s="1"/>
      <c r="AJ383" s="1"/>
      <c r="AK383" s="1"/>
    </row>
    <row r="384" spans="3:37" x14ac:dyDescent="0.25">
      <c r="C384" s="8" t="s">
        <v>38</v>
      </c>
      <c r="D384" s="12">
        <v>-8.1999999999999993</v>
      </c>
      <c r="E384" s="7" t="s">
        <v>13</v>
      </c>
      <c r="F384" s="9">
        <v>90</v>
      </c>
      <c r="G384" s="9">
        <f t="shared" si="18"/>
        <v>-737.99999999999989</v>
      </c>
      <c r="I384" s="8" t="s">
        <v>38</v>
      </c>
      <c r="J384" s="12">
        <v>-8.1999999999999993</v>
      </c>
      <c r="K384" s="7" t="s">
        <v>13</v>
      </c>
      <c r="L384" s="9">
        <v>90</v>
      </c>
      <c r="M384" s="9">
        <f>J384*L384</f>
        <v>-737.99999999999989</v>
      </c>
      <c r="O384" s="8" t="s">
        <v>38</v>
      </c>
      <c r="P384" s="12">
        <v>-8.1999999999999993</v>
      </c>
      <c r="Q384" s="7" t="s">
        <v>13</v>
      </c>
      <c r="R384" s="9">
        <v>90</v>
      </c>
      <c r="S384" s="9">
        <f>P384*R384</f>
        <v>-737.99999999999989</v>
      </c>
      <c r="U384" s="8" t="s">
        <v>24</v>
      </c>
      <c r="V384" s="9">
        <v>-230</v>
      </c>
      <c r="W384" s="7" t="s">
        <v>18</v>
      </c>
      <c r="X384" s="10">
        <v>6.9</v>
      </c>
      <c r="Y384" s="9">
        <f>V384*X384</f>
        <v>-1587</v>
      </c>
      <c r="AA384" s="8" t="s">
        <v>24</v>
      </c>
      <c r="AB384" s="9">
        <v>-230</v>
      </c>
      <c r="AC384" s="7" t="s">
        <v>18</v>
      </c>
      <c r="AD384" s="10">
        <v>6.9</v>
      </c>
      <c r="AE384" s="9">
        <f>AB384*AD384</f>
        <v>-1587</v>
      </c>
      <c r="AG384" s="1" t="s">
        <v>97</v>
      </c>
      <c r="AH384" s="1"/>
      <c r="AI384" s="1"/>
      <c r="AJ384" s="1"/>
      <c r="AK384" s="1"/>
    </row>
    <row r="385" spans="3:37" x14ac:dyDescent="0.25">
      <c r="C385" s="8" t="s">
        <v>39</v>
      </c>
      <c r="D385" s="9">
        <v>-1</v>
      </c>
      <c r="E385" s="7" t="s">
        <v>13</v>
      </c>
      <c r="F385" s="9">
        <v>300</v>
      </c>
      <c r="G385" s="9">
        <f t="shared" si="18"/>
        <v>-300</v>
      </c>
      <c r="I385" s="8" t="s">
        <v>39</v>
      </c>
      <c r="J385" s="9">
        <v>-1</v>
      </c>
      <c r="K385" s="7" t="s">
        <v>13</v>
      </c>
      <c r="L385" s="9">
        <v>300</v>
      </c>
      <c r="M385" s="9">
        <f>J385*L385</f>
        <v>-300</v>
      </c>
      <c r="O385" s="8" t="s">
        <v>39</v>
      </c>
      <c r="P385" s="9">
        <v>-1</v>
      </c>
      <c r="Q385" s="7" t="s">
        <v>13</v>
      </c>
      <c r="R385" s="9">
        <v>300</v>
      </c>
      <c r="S385" s="9">
        <f>P385*R385</f>
        <v>-300</v>
      </c>
      <c r="U385" s="5" t="s">
        <v>27</v>
      </c>
      <c r="V385" s="6"/>
      <c r="W385" s="7" t="s">
        <v>13</v>
      </c>
      <c r="X385" s="6"/>
      <c r="Y385" s="6">
        <f>SUM(Y383:Y384)</f>
        <v>-1587</v>
      </c>
      <c r="AA385" s="5" t="s">
        <v>27</v>
      </c>
      <c r="AB385" s="6"/>
      <c r="AC385" s="7" t="s">
        <v>13</v>
      </c>
      <c r="AD385" s="6"/>
      <c r="AE385" s="6">
        <f>SUM(AE383:AE384)</f>
        <v>-1587</v>
      </c>
      <c r="AG385" s="2" t="s">
        <v>1</v>
      </c>
      <c r="AH385" s="2" t="s">
        <v>2</v>
      </c>
      <c r="AI385" s="1"/>
      <c r="AJ385" s="1"/>
      <c r="AK385" s="1"/>
    </row>
    <row r="386" spans="3:37" x14ac:dyDescent="0.25">
      <c r="C386" s="8" t="s">
        <v>40</v>
      </c>
      <c r="D386" s="9"/>
      <c r="E386" s="7" t="s">
        <v>13</v>
      </c>
      <c r="F386" s="9"/>
      <c r="G386" s="9">
        <v>-800</v>
      </c>
      <c r="I386" s="8" t="s">
        <v>40</v>
      </c>
      <c r="J386" s="9"/>
      <c r="K386" s="7" t="s">
        <v>13</v>
      </c>
      <c r="L386" s="9"/>
      <c r="M386" s="9">
        <v>-750</v>
      </c>
      <c r="O386" s="8" t="s">
        <v>40</v>
      </c>
      <c r="P386" s="9"/>
      <c r="Q386" s="7" t="s">
        <v>13</v>
      </c>
      <c r="R386" s="9"/>
      <c r="S386" s="9">
        <v>-750</v>
      </c>
      <c r="U386" s="5" t="s">
        <v>28</v>
      </c>
      <c r="V386" s="6"/>
      <c r="W386" s="7" t="s">
        <v>13</v>
      </c>
      <c r="X386" s="6"/>
      <c r="Y386" s="6">
        <f>SUM(Y381,Y385)</f>
        <v>14268</v>
      </c>
      <c r="AA386" s="5" t="s">
        <v>28</v>
      </c>
      <c r="AB386" s="6"/>
      <c r="AC386" s="7" t="s">
        <v>13</v>
      </c>
      <c r="AD386" s="6"/>
      <c r="AE386" s="6">
        <f>SUM(AE381,AE385)</f>
        <v>14268</v>
      </c>
      <c r="AG386" s="2" t="s">
        <v>3</v>
      </c>
      <c r="AH386" s="2" t="s">
        <v>137</v>
      </c>
      <c r="AI386" s="1"/>
      <c r="AJ386" s="1"/>
      <c r="AK386" s="1"/>
    </row>
    <row r="387" spans="3:37" x14ac:dyDescent="0.25">
      <c r="C387" s="5" t="s">
        <v>41</v>
      </c>
      <c r="D387" s="6"/>
      <c r="E387" s="7" t="s">
        <v>13</v>
      </c>
      <c r="F387" s="6"/>
      <c r="G387" s="6">
        <f>SUM(G376:G386)</f>
        <v>-6128</v>
      </c>
      <c r="I387" s="5" t="s">
        <v>41</v>
      </c>
      <c r="J387" s="6"/>
      <c r="K387" s="7" t="s">
        <v>13</v>
      </c>
      <c r="L387" s="6"/>
      <c r="M387" s="6">
        <f>SUM(M376:M386)</f>
        <v>-5938</v>
      </c>
      <c r="O387" s="5" t="s">
        <v>41</v>
      </c>
      <c r="P387" s="6"/>
      <c r="Q387" s="7" t="s">
        <v>13</v>
      </c>
      <c r="R387" s="6"/>
      <c r="S387" s="6">
        <f>SUM(S376:S386)</f>
        <v>-5938</v>
      </c>
      <c r="U387" s="8" t="s">
        <v>13</v>
      </c>
      <c r="V387" s="9"/>
      <c r="W387" s="7" t="s">
        <v>13</v>
      </c>
      <c r="X387" s="9"/>
      <c r="Y387" s="9"/>
      <c r="AA387" s="8" t="s">
        <v>13</v>
      </c>
      <c r="AB387" s="9"/>
      <c r="AC387" s="7" t="s">
        <v>13</v>
      </c>
      <c r="AD387" s="9"/>
      <c r="AE387" s="9"/>
      <c r="AG387" s="2" t="s">
        <v>5</v>
      </c>
      <c r="AH387" s="2" t="s">
        <v>6</v>
      </c>
      <c r="AI387" s="1"/>
      <c r="AJ387" s="1"/>
      <c r="AK387" s="1"/>
    </row>
    <row r="388" spans="3:37" x14ac:dyDescent="0.25">
      <c r="C388" s="8" t="s">
        <v>42</v>
      </c>
      <c r="D388" s="9"/>
      <c r="E388" s="7" t="s">
        <v>13</v>
      </c>
      <c r="F388" s="9"/>
      <c r="G388" s="9">
        <f>SUM(G373,G387)</f>
        <v>6141</v>
      </c>
      <c r="I388" s="8" t="s">
        <v>42</v>
      </c>
      <c r="J388" s="9"/>
      <c r="K388" s="7" t="s">
        <v>13</v>
      </c>
      <c r="L388" s="9"/>
      <c r="M388" s="9">
        <f>SUM(M373,M387)</f>
        <v>6081</v>
      </c>
      <c r="O388" s="8" t="s">
        <v>42</v>
      </c>
      <c r="P388" s="9"/>
      <c r="Q388" s="7" t="s">
        <v>13</v>
      </c>
      <c r="R388" s="9"/>
      <c r="S388" s="9">
        <f>SUM(S373,S387)</f>
        <v>6081</v>
      </c>
      <c r="U388" s="5" t="s">
        <v>29</v>
      </c>
      <c r="V388" s="6"/>
      <c r="W388" s="7" t="s">
        <v>13</v>
      </c>
      <c r="X388" s="6"/>
      <c r="Y388" s="6"/>
      <c r="AA388" s="5" t="s">
        <v>29</v>
      </c>
      <c r="AB388" s="6"/>
      <c r="AC388" s="7" t="s">
        <v>13</v>
      </c>
      <c r="AD388" s="6"/>
      <c r="AE388" s="6"/>
      <c r="AG388" s="2" t="s">
        <v>7</v>
      </c>
      <c r="AH388" s="2" t="s">
        <v>171</v>
      </c>
      <c r="AI388" s="1"/>
      <c r="AJ388" s="1"/>
      <c r="AK388" s="1"/>
    </row>
    <row r="389" spans="3:37" x14ac:dyDescent="0.25">
      <c r="C389" s="1"/>
      <c r="D389" s="1"/>
      <c r="E389" s="1"/>
      <c r="F389" s="1"/>
      <c r="G389" s="1"/>
      <c r="I389" s="1"/>
      <c r="J389" s="1"/>
      <c r="K389" s="1"/>
      <c r="L389" s="1"/>
      <c r="M389" s="1"/>
      <c r="O389" s="1"/>
      <c r="P389" s="1"/>
      <c r="Q389" s="1"/>
      <c r="R389" s="1"/>
      <c r="S389" s="1"/>
      <c r="U389" s="8" t="s">
        <v>30</v>
      </c>
      <c r="V389" s="9">
        <v>-1</v>
      </c>
      <c r="W389" s="7" t="s">
        <v>13</v>
      </c>
      <c r="X389" s="9">
        <v>725</v>
      </c>
      <c r="Y389" s="9">
        <f t="shared" ref="Y389:Y395" si="19">V389*X389</f>
        <v>-725</v>
      </c>
      <c r="AA389" s="8" t="s">
        <v>30</v>
      </c>
      <c r="AB389" s="9">
        <v>-1</v>
      </c>
      <c r="AC389" s="7" t="s">
        <v>13</v>
      </c>
      <c r="AD389" s="9">
        <v>725</v>
      </c>
      <c r="AE389" s="9">
        <f t="shared" ref="AE389:AE395" si="20">AB389*AD389</f>
        <v>-725</v>
      </c>
      <c r="AG389" s="2" t="s">
        <v>9</v>
      </c>
      <c r="AH389" s="2" t="s">
        <v>142</v>
      </c>
      <c r="AI389" s="1"/>
      <c r="AJ389" s="1"/>
      <c r="AK389" s="1"/>
    </row>
    <row r="390" spans="3:37" x14ac:dyDescent="0.25">
      <c r="C390" s="2" t="s">
        <v>55</v>
      </c>
      <c r="D390" s="1"/>
      <c r="E390" s="1"/>
      <c r="F390" s="1"/>
      <c r="G390" s="1"/>
      <c r="I390" s="2" t="s">
        <v>55</v>
      </c>
      <c r="J390" s="1"/>
      <c r="K390" s="1"/>
      <c r="L390" s="1"/>
      <c r="M390" s="1"/>
      <c r="O390" s="2" t="s">
        <v>55</v>
      </c>
      <c r="P390" s="1"/>
      <c r="Q390" s="1"/>
      <c r="R390" s="1"/>
      <c r="S390" s="1"/>
      <c r="U390" s="8" t="s">
        <v>31</v>
      </c>
      <c r="V390" s="9">
        <v>-3</v>
      </c>
      <c r="W390" s="7" t="s">
        <v>13</v>
      </c>
      <c r="X390" s="9">
        <v>225</v>
      </c>
      <c r="Y390" s="9">
        <f t="shared" si="19"/>
        <v>-675</v>
      </c>
      <c r="AA390" s="8" t="s">
        <v>31</v>
      </c>
      <c r="AB390" s="9">
        <v>-3</v>
      </c>
      <c r="AC390" s="7" t="s">
        <v>13</v>
      </c>
      <c r="AD390" s="9">
        <v>225</v>
      </c>
      <c r="AE390" s="9">
        <f t="shared" si="20"/>
        <v>-675</v>
      </c>
      <c r="AG390" s="1"/>
      <c r="AH390" s="1"/>
      <c r="AI390" s="1"/>
      <c r="AJ390" s="1"/>
      <c r="AK390" s="1"/>
    </row>
    <row r="391" spans="3:37" x14ac:dyDescent="0.25">
      <c r="C391" s="2" t="s">
        <v>51</v>
      </c>
      <c r="D391" s="1"/>
      <c r="E391" s="1"/>
      <c r="F391" s="1"/>
      <c r="G391" s="1"/>
      <c r="I391" s="2" t="s">
        <v>51</v>
      </c>
      <c r="J391" s="1"/>
      <c r="K391" s="1"/>
      <c r="L391" s="1"/>
      <c r="M391" s="1"/>
      <c r="O391" s="2" t="s">
        <v>51</v>
      </c>
      <c r="P391" s="1"/>
      <c r="Q391" s="1"/>
      <c r="R391" s="1"/>
      <c r="S391" s="1"/>
      <c r="U391" s="8" t="s">
        <v>33</v>
      </c>
      <c r="V391" s="9">
        <v>-1</v>
      </c>
      <c r="W391" s="7" t="s">
        <v>13</v>
      </c>
      <c r="X391" s="9">
        <v>400</v>
      </c>
      <c r="Y391" s="9">
        <f t="shared" si="19"/>
        <v>-400</v>
      </c>
      <c r="AA391" s="8" t="s">
        <v>33</v>
      </c>
      <c r="AB391" s="9">
        <v>-1</v>
      </c>
      <c r="AC391" s="7" t="s">
        <v>13</v>
      </c>
      <c r="AD391" s="9">
        <v>400</v>
      </c>
      <c r="AE391" s="9">
        <f t="shared" si="20"/>
        <v>-400</v>
      </c>
      <c r="AG391" s="3" t="s">
        <v>11</v>
      </c>
      <c r="AH391" s="4" t="s">
        <v>12</v>
      </c>
      <c r="AI391" s="4" t="s">
        <v>13</v>
      </c>
      <c r="AJ391" s="4" t="s">
        <v>14</v>
      </c>
      <c r="AK391" s="4" t="s">
        <v>15</v>
      </c>
    </row>
    <row r="392" spans="3:37" x14ac:dyDescent="0.25">
      <c r="C392" s="1"/>
      <c r="D392" s="1"/>
      <c r="E392" s="1"/>
      <c r="F392" s="1"/>
      <c r="G392" s="1"/>
      <c r="I392" s="1"/>
      <c r="J392" s="1"/>
      <c r="K392" s="1"/>
      <c r="L392" s="1"/>
      <c r="M392" s="1"/>
      <c r="O392" s="1"/>
      <c r="P392" s="1"/>
      <c r="Q392" s="1"/>
      <c r="R392" s="1"/>
      <c r="S392" s="1"/>
      <c r="U392" s="8" t="s">
        <v>167</v>
      </c>
      <c r="V392" s="9">
        <v>-3</v>
      </c>
      <c r="W392" s="7" t="s">
        <v>13</v>
      </c>
      <c r="X392" s="9">
        <v>160</v>
      </c>
      <c r="Y392" s="9">
        <f t="shared" si="19"/>
        <v>-480</v>
      </c>
      <c r="AA392" s="8" t="s">
        <v>167</v>
      </c>
      <c r="AB392" s="9">
        <v>-3</v>
      </c>
      <c r="AC392" s="7" t="s">
        <v>13</v>
      </c>
      <c r="AD392" s="9">
        <v>160</v>
      </c>
      <c r="AE392" s="9">
        <f t="shared" si="20"/>
        <v>-480</v>
      </c>
      <c r="AG392" s="5" t="s">
        <v>16</v>
      </c>
      <c r="AH392" s="6"/>
      <c r="AI392" s="7" t="s">
        <v>13</v>
      </c>
      <c r="AJ392" s="6"/>
      <c r="AK392" s="6"/>
    </row>
    <row r="393" spans="3:37" x14ac:dyDescent="0.25">
      <c r="C393" s="2" t="s">
        <v>43</v>
      </c>
      <c r="D393" s="1"/>
      <c r="E393" s="1"/>
      <c r="F393" s="1"/>
      <c r="G393" s="1"/>
      <c r="I393" s="2" t="s">
        <v>43</v>
      </c>
      <c r="J393" s="1"/>
      <c r="K393" s="1"/>
      <c r="L393" s="1"/>
      <c r="M393" s="1"/>
      <c r="O393" s="2" t="s">
        <v>43</v>
      </c>
      <c r="P393" s="1"/>
      <c r="Q393" s="1"/>
      <c r="R393" s="1"/>
      <c r="S393" s="1"/>
      <c r="U393" s="8" t="s">
        <v>35</v>
      </c>
      <c r="V393" s="9">
        <v>-1</v>
      </c>
      <c r="W393" s="7" t="s">
        <v>13</v>
      </c>
      <c r="X393" s="9">
        <v>1173</v>
      </c>
      <c r="Y393" s="9">
        <f t="shared" si="19"/>
        <v>-1173</v>
      </c>
      <c r="AA393" s="8" t="s">
        <v>35</v>
      </c>
      <c r="AB393" s="9">
        <v>-1</v>
      </c>
      <c r="AC393" s="7" t="s">
        <v>13</v>
      </c>
      <c r="AD393" s="9">
        <v>1173</v>
      </c>
      <c r="AE393" s="9">
        <f t="shared" si="20"/>
        <v>-1173</v>
      </c>
      <c r="AG393" s="8" t="s">
        <v>148</v>
      </c>
      <c r="AH393" s="9">
        <v>3000</v>
      </c>
      <c r="AI393" s="7" t="s">
        <v>18</v>
      </c>
      <c r="AJ393" s="10">
        <v>4.05</v>
      </c>
      <c r="AK393" s="9">
        <f>AH393*AJ393</f>
        <v>12150</v>
      </c>
    </row>
    <row r="394" spans="3:37" x14ac:dyDescent="0.25">
      <c r="C394" s="1"/>
      <c r="D394" s="1"/>
      <c r="E394" s="1"/>
      <c r="F394" s="1"/>
      <c r="G394" s="1"/>
      <c r="I394" s="1"/>
      <c r="J394" s="1"/>
      <c r="K394" s="1"/>
      <c r="L394" s="1"/>
      <c r="M394" s="1"/>
      <c r="O394" s="1"/>
      <c r="P394" s="1"/>
      <c r="Q394" s="1"/>
      <c r="R394" s="1"/>
      <c r="S394" s="1"/>
      <c r="U394" s="8" t="s">
        <v>168</v>
      </c>
      <c r="V394" s="9">
        <v>-1</v>
      </c>
      <c r="W394" s="7" t="s">
        <v>13</v>
      </c>
      <c r="X394" s="9">
        <v>335</v>
      </c>
      <c r="Y394" s="9">
        <f t="shared" si="19"/>
        <v>-335</v>
      </c>
      <c r="AA394" s="8" t="s">
        <v>168</v>
      </c>
      <c r="AB394" s="9">
        <v>-1</v>
      </c>
      <c r="AC394" s="7" t="s">
        <v>13</v>
      </c>
      <c r="AD394" s="9">
        <v>335</v>
      </c>
      <c r="AE394" s="9">
        <f t="shared" si="20"/>
        <v>-335</v>
      </c>
      <c r="AG394" s="8" t="s">
        <v>20</v>
      </c>
      <c r="AH394" s="9"/>
      <c r="AI394" s="7" t="s">
        <v>21</v>
      </c>
      <c r="AJ394" s="9"/>
      <c r="AK394" s="9">
        <v>870</v>
      </c>
    </row>
    <row r="395" spans="3:37" x14ac:dyDescent="0.25">
      <c r="C395" s="1" t="s">
        <v>66</v>
      </c>
      <c r="D395" s="1"/>
      <c r="E395" s="1"/>
      <c r="F395" s="1"/>
      <c r="G395" s="1"/>
      <c r="I395" s="1" t="s">
        <v>66</v>
      </c>
      <c r="J395" s="1"/>
      <c r="K395" s="1"/>
      <c r="L395" s="1"/>
      <c r="M395" s="1"/>
      <c r="O395" s="1" t="s">
        <v>66</v>
      </c>
      <c r="P395" s="1"/>
      <c r="Q395" s="1"/>
      <c r="R395" s="1"/>
      <c r="S395" s="1"/>
      <c r="U395" s="8" t="s">
        <v>156</v>
      </c>
      <c r="V395" s="9">
        <v>-3700</v>
      </c>
      <c r="W395" s="7" t="s">
        <v>13</v>
      </c>
      <c r="X395" s="10">
        <v>0.16</v>
      </c>
      <c r="Y395" s="9">
        <f t="shared" si="19"/>
        <v>-592</v>
      </c>
      <c r="AA395" s="8" t="s">
        <v>156</v>
      </c>
      <c r="AB395" s="9">
        <v>-3700</v>
      </c>
      <c r="AC395" s="7" t="s">
        <v>13</v>
      </c>
      <c r="AD395" s="10">
        <v>0.16</v>
      </c>
      <c r="AE395" s="9">
        <f t="shared" si="20"/>
        <v>-592</v>
      </c>
      <c r="AG395" s="5" t="s">
        <v>22</v>
      </c>
      <c r="AH395" s="6"/>
      <c r="AI395" s="7" t="s">
        <v>13</v>
      </c>
      <c r="AJ395" s="6"/>
      <c r="AK395" s="6">
        <f>SUM(AK393:AK394)</f>
        <v>13020</v>
      </c>
    </row>
    <row r="396" spans="3:37" x14ac:dyDescent="0.25">
      <c r="C396" s="2" t="s">
        <v>1</v>
      </c>
      <c r="D396" s="2" t="s">
        <v>2</v>
      </c>
      <c r="E396" s="1"/>
      <c r="F396" s="1"/>
      <c r="G396" s="1"/>
      <c r="I396" s="2" t="s">
        <v>1</v>
      </c>
      <c r="J396" s="2" t="s">
        <v>2</v>
      </c>
      <c r="K396" s="1"/>
      <c r="L396" s="1"/>
      <c r="M396" s="1"/>
      <c r="O396" s="2" t="s">
        <v>1</v>
      </c>
      <c r="P396" s="2" t="s">
        <v>2</v>
      </c>
      <c r="Q396" s="1"/>
      <c r="R396" s="1"/>
      <c r="S396" s="1"/>
      <c r="U396" s="8" t="s">
        <v>40</v>
      </c>
      <c r="V396" s="9"/>
      <c r="W396" s="7" t="s">
        <v>13</v>
      </c>
      <c r="X396" s="9"/>
      <c r="Y396" s="9">
        <v>-800</v>
      </c>
      <c r="AA396" s="8" t="s">
        <v>40</v>
      </c>
      <c r="AB396" s="9"/>
      <c r="AC396" s="7" t="s">
        <v>13</v>
      </c>
      <c r="AD396" s="9"/>
      <c r="AE396" s="9">
        <v>-750</v>
      </c>
      <c r="AG396" s="8" t="s">
        <v>13</v>
      </c>
      <c r="AH396" s="9"/>
      <c r="AI396" s="7" t="s">
        <v>13</v>
      </c>
      <c r="AJ396" s="9"/>
      <c r="AK396" s="9"/>
    </row>
    <row r="397" spans="3:37" x14ac:dyDescent="0.25">
      <c r="C397" s="2" t="s">
        <v>3</v>
      </c>
      <c r="D397" s="2" t="s">
        <v>4</v>
      </c>
      <c r="E397" s="1"/>
      <c r="F397" s="1"/>
      <c r="G397" s="1"/>
      <c r="I397" s="2" t="s">
        <v>3</v>
      </c>
      <c r="J397" s="2" t="s">
        <v>134</v>
      </c>
      <c r="K397" s="1"/>
      <c r="L397" s="1"/>
      <c r="M397" s="1"/>
      <c r="O397" s="2" t="s">
        <v>3</v>
      </c>
      <c r="P397" s="2" t="s">
        <v>137</v>
      </c>
      <c r="Q397" s="1"/>
      <c r="R397" s="1"/>
      <c r="S397" s="1"/>
      <c r="U397" s="5" t="s">
        <v>41</v>
      </c>
      <c r="V397" s="6"/>
      <c r="W397" s="7" t="s">
        <v>13</v>
      </c>
      <c r="X397" s="6"/>
      <c r="Y397" s="6">
        <f>SUM(Y389:Y396)</f>
        <v>-5180</v>
      </c>
      <c r="AA397" s="5" t="s">
        <v>41</v>
      </c>
      <c r="AB397" s="6"/>
      <c r="AC397" s="7" t="s">
        <v>13</v>
      </c>
      <c r="AD397" s="6"/>
      <c r="AE397" s="6">
        <f>SUM(AE389:AE396)</f>
        <v>-5130</v>
      </c>
      <c r="AG397" s="5" t="s">
        <v>23</v>
      </c>
      <c r="AH397" s="6"/>
      <c r="AI397" s="7" t="s">
        <v>13</v>
      </c>
      <c r="AJ397" s="6"/>
      <c r="AK397" s="6"/>
    </row>
    <row r="398" spans="3:37" x14ac:dyDescent="0.25">
      <c r="C398" s="2" t="s">
        <v>5</v>
      </c>
      <c r="D398" s="2" t="s">
        <v>6</v>
      </c>
      <c r="E398" s="1"/>
      <c r="F398" s="1"/>
      <c r="G398" s="1"/>
      <c r="I398" s="2" t="s">
        <v>5</v>
      </c>
      <c r="J398" s="2" t="s">
        <v>6</v>
      </c>
      <c r="K398" s="1"/>
      <c r="L398" s="1"/>
      <c r="M398" s="1"/>
      <c r="O398" s="2" t="s">
        <v>5</v>
      </c>
      <c r="P398" s="2" t="s">
        <v>6</v>
      </c>
      <c r="Q398" s="1"/>
      <c r="R398" s="1"/>
      <c r="S398" s="1"/>
      <c r="U398" s="8" t="s">
        <v>42</v>
      </c>
      <c r="V398" s="9"/>
      <c r="W398" s="7" t="s">
        <v>13</v>
      </c>
      <c r="X398" s="9"/>
      <c r="Y398" s="9">
        <f>SUM(Y386,Y397)</f>
        <v>9088</v>
      </c>
      <c r="AA398" s="8" t="s">
        <v>42</v>
      </c>
      <c r="AB398" s="9"/>
      <c r="AC398" s="7" t="s">
        <v>13</v>
      </c>
      <c r="AD398" s="9"/>
      <c r="AE398" s="9">
        <f>SUM(AE386,AE397)</f>
        <v>9138</v>
      </c>
      <c r="AG398" s="8" t="s">
        <v>24</v>
      </c>
      <c r="AH398" s="9">
        <v>-225</v>
      </c>
      <c r="AI398" s="7" t="s">
        <v>18</v>
      </c>
      <c r="AJ398" s="10">
        <v>6.5</v>
      </c>
      <c r="AK398" s="9">
        <f>AH398*AJ398</f>
        <v>-1462.5</v>
      </c>
    </row>
    <row r="399" spans="3:37" x14ac:dyDescent="0.25">
      <c r="C399" s="2" t="s">
        <v>7</v>
      </c>
      <c r="D399" s="2" t="s">
        <v>171</v>
      </c>
      <c r="E399" s="1"/>
      <c r="F399" s="1"/>
      <c r="G399" s="1"/>
      <c r="I399" s="2" t="s">
        <v>7</v>
      </c>
      <c r="J399" s="2" t="s">
        <v>171</v>
      </c>
      <c r="K399" s="1"/>
      <c r="L399" s="1"/>
      <c r="M399" s="1"/>
      <c r="O399" s="2" t="s">
        <v>7</v>
      </c>
      <c r="P399" s="2" t="s">
        <v>171</v>
      </c>
      <c r="Q399" s="1"/>
      <c r="R399" s="1"/>
      <c r="S399" s="1"/>
      <c r="U399" s="1"/>
      <c r="V399" s="1"/>
      <c r="W399" s="1"/>
      <c r="X399" s="1"/>
      <c r="Y399" s="1"/>
      <c r="AA399" s="1"/>
      <c r="AB399" s="1"/>
      <c r="AC399" s="1"/>
      <c r="AD399" s="1"/>
      <c r="AE399" s="1"/>
      <c r="AG399" s="5" t="s">
        <v>27</v>
      </c>
      <c r="AH399" s="6"/>
      <c r="AI399" s="7" t="s">
        <v>13</v>
      </c>
      <c r="AJ399" s="6"/>
      <c r="AK399" s="6">
        <f>SUM(AK397:AK398)</f>
        <v>-1462.5</v>
      </c>
    </row>
    <row r="400" spans="3:37" x14ac:dyDescent="0.25">
      <c r="C400" s="2" t="s">
        <v>9</v>
      </c>
      <c r="D400" s="2" t="s">
        <v>10</v>
      </c>
      <c r="E400" s="1"/>
      <c r="F400" s="1"/>
      <c r="G400" s="1"/>
      <c r="I400" s="2" t="s">
        <v>9</v>
      </c>
      <c r="J400" s="2" t="s">
        <v>10</v>
      </c>
      <c r="K400" s="1"/>
      <c r="L400" s="1"/>
      <c r="M400" s="1"/>
      <c r="O400" s="2" t="s">
        <v>9</v>
      </c>
      <c r="P400" s="2" t="s">
        <v>10</v>
      </c>
      <c r="Q400" s="1"/>
      <c r="R400" s="1"/>
      <c r="S400" s="1"/>
      <c r="U400" s="2" t="s">
        <v>169</v>
      </c>
      <c r="V400" s="1"/>
      <c r="W400" s="1"/>
      <c r="X400" s="1"/>
      <c r="Y400" s="1"/>
      <c r="AA400" s="2" t="s">
        <v>169</v>
      </c>
      <c r="AB400" s="1"/>
      <c r="AC400" s="1"/>
      <c r="AD400" s="1"/>
      <c r="AE400" s="1"/>
      <c r="AG400" s="5" t="s">
        <v>28</v>
      </c>
      <c r="AH400" s="6"/>
      <c r="AI400" s="7" t="s">
        <v>13</v>
      </c>
      <c r="AJ400" s="6"/>
      <c r="AK400" s="6">
        <f>SUM(AK395,AK399)</f>
        <v>11557.5</v>
      </c>
    </row>
    <row r="401" spans="3:37" x14ac:dyDescent="0.25">
      <c r="C401" s="1"/>
      <c r="D401" s="1"/>
      <c r="E401" s="1"/>
      <c r="F401" s="1"/>
      <c r="G401" s="1"/>
      <c r="I401" s="1"/>
      <c r="J401" s="1"/>
      <c r="K401" s="1"/>
      <c r="L401" s="1"/>
      <c r="M401" s="1"/>
      <c r="O401" s="1"/>
      <c r="P401" s="1"/>
      <c r="Q401" s="1"/>
      <c r="R401" s="1"/>
      <c r="S401" s="1"/>
      <c r="U401" s="1"/>
      <c r="V401" s="1"/>
      <c r="W401" s="1"/>
      <c r="X401" s="1"/>
      <c r="Y401" s="1"/>
      <c r="AA401" s="1"/>
      <c r="AB401" s="1"/>
      <c r="AC401" s="1"/>
      <c r="AD401" s="1"/>
      <c r="AE401" s="1"/>
      <c r="AG401" s="8" t="s">
        <v>13</v>
      </c>
      <c r="AH401" s="9"/>
      <c r="AI401" s="7" t="s">
        <v>13</v>
      </c>
      <c r="AJ401" s="9"/>
      <c r="AK401" s="9"/>
    </row>
    <row r="402" spans="3:37" x14ac:dyDescent="0.25">
      <c r="C402" s="3" t="s">
        <v>11</v>
      </c>
      <c r="D402" s="4" t="s">
        <v>12</v>
      </c>
      <c r="E402" s="4" t="s">
        <v>13</v>
      </c>
      <c r="F402" s="4" t="s">
        <v>14</v>
      </c>
      <c r="G402" s="4" t="s">
        <v>15</v>
      </c>
      <c r="I402" s="3" t="s">
        <v>11</v>
      </c>
      <c r="J402" s="4" t="s">
        <v>12</v>
      </c>
      <c r="K402" s="4" t="s">
        <v>13</v>
      </c>
      <c r="L402" s="4" t="s">
        <v>14</v>
      </c>
      <c r="M402" s="4" t="s">
        <v>15</v>
      </c>
      <c r="O402" s="3" t="s">
        <v>11</v>
      </c>
      <c r="P402" s="4" t="s">
        <v>12</v>
      </c>
      <c r="Q402" s="4" t="s">
        <v>13</v>
      </c>
      <c r="R402" s="4" t="s">
        <v>14</v>
      </c>
      <c r="S402" s="4" t="s">
        <v>15</v>
      </c>
      <c r="U402" s="2" t="s">
        <v>43</v>
      </c>
      <c r="V402" s="1"/>
      <c r="W402" s="1"/>
      <c r="X402" s="1"/>
      <c r="Y402" s="1"/>
      <c r="AA402" s="2" t="s">
        <v>43</v>
      </c>
      <c r="AB402" s="1"/>
      <c r="AC402" s="1"/>
      <c r="AD402" s="1"/>
      <c r="AE402" s="1"/>
      <c r="AG402" s="5" t="s">
        <v>29</v>
      </c>
      <c r="AH402" s="6"/>
      <c r="AI402" s="7" t="s">
        <v>13</v>
      </c>
      <c r="AJ402" s="6"/>
      <c r="AK402" s="6"/>
    </row>
    <row r="403" spans="3:37" x14ac:dyDescent="0.25">
      <c r="C403" s="1"/>
      <c r="D403" s="1"/>
      <c r="E403" s="1"/>
      <c r="F403" s="1"/>
      <c r="G403" s="1"/>
      <c r="I403" s="1"/>
      <c r="J403" s="1"/>
      <c r="K403" s="1"/>
      <c r="L403" s="1"/>
      <c r="M403" s="1"/>
      <c r="O403" s="1"/>
      <c r="P403" s="1"/>
      <c r="Q403" s="1"/>
      <c r="R403" s="1"/>
      <c r="S403" s="1"/>
      <c r="U403" s="1"/>
      <c r="V403" s="1"/>
      <c r="W403" s="1"/>
      <c r="X403" s="1"/>
      <c r="Y403" s="1"/>
      <c r="AA403" s="1"/>
      <c r="AB403" s="1"/>
      <c r="AC403" s="1"/>
      <c r="AD403" s="1"/>
      <c r="AE403" s="1"/>
      <c r="AG403" s="8" t="s">
        <v>30</v>
      </c>
      <c r="AH403" s="9">
        <v>-1</v>
      </c>
      <c r="AI403" s="7" t="s">
        <v>13</v>
      </c>
      <c r="AJ403" s="9">
        <v>725</v>
      </c>
      <c r="AK403" s="9">
        <f t="shared" ref="AK403:AK410" si="21">AH403*AJ403</f>
        <v>-725</v>
      </c>
    </row>
    <row r="404" spans="3:37" x14ac:dyDescent="0.25">
      <c r="C404" s="2" t="s">
        <v>57</v>
      </c>
      <c r="D404" s="1"/>
      <c r="E404" s="1"/>
      <c r="F404" s="1"/>
      <c r="G404" s="1"/>
      <c r="I404" s="2" t="s">
        <v>57</v>
      </c>
      <c r="J404" s="1"/>
      <c r="K404" s="1"/>
      <c r="L404" s="1"/>
      <c r="M404" s="1"/>
      <c r="O404" s="2" t="s">
        <v>57</v>
      </c>
      <c r="P404" s="1"/>
      <c r="Q404" s="1"/>
      <c r="R404" s="1"/>
      <c r="S404" s="1"/>
      <c r="U404" s="1" t="s">
        <v>101</v>
      </c>
      <c r="V404" s="1"/>
      <c r="W404" s="1"/>
      <c r="X404" s="1"/>
      <c r="Y404" s="1"/>
      <c r="AA404" s="1" t="s">
        <v>101</v>
      </c>
      <c r="AB404" s="1"/>
      <c r="AC404" s="1"/>
      <c r="AD404" s="1"/>
      <c r="AE404" s="1"/>
      <c r="AG404" s="8" t="s">
        <v>31</v>
      </c>
      <c r="AH404" s="9">
        <v>-3</v>
      </c>
      <c r="AI404" s="7" t="s">
        <v>13</v>
      </c>
      <c r="AJ404" s="9">
        <v>225</v>
      </c>
      <c r="AK404" s="9">
        <f t="shared" si="21"/>
        <v>-675</v>
      </c>
    </row>
    <row r="405" spans="3:37" x14ac:dyDescent="0.25">
      <c r="C405" s="1"/>
      <c r="D405" s="1"/>
      <c r="E405" s="1"/>
      <c r="F405" s="1"/>
      <c r="G405" s="1"/>
      <c r="I405" s="1"/>
      <c r="J405" s="1"/>
      <c r="K405" s="1"/>
      <c r="L405" s="1"/>
      <c r="M405" s="1"/>
      <c r="O405" s="1"/>
      <c r="P405" s="1"/>
      <c r="Q405" s="1"/>
      <c r="R405" s="1"/>
      <c r="S405" s="1"/>
      <c r="U405" s="2" t="s">
        <v>1</v>
      </c>
      <c r="V405" s="2" t="s">
        <v>2</v>
      </c>
      <c r="W405" s="1"/>
      <c r="X405" s="1"/>
      <c r="Y405" s="1"/>
      <c r="AA405" s="2" t="s">
        <v>1</v>
      </c>
      <c r="AB405" s="2" t="s">
        <v>2</v>
      </c>
      <c r="AC405" s="1"/>
      <c r="AD405" s="1"/>
      <c r="AE405" s="1"/>
      <c r="AG405" s="8" t="s">
        <v>33</v>
      </c>
      <c r="AH405" s="9">
        <v>-1</v>
      </c>
      <c r="AI405" s="7" t="s">
        <v>13</v>
      </c>
      <c r="AJ405" s="9">
        <v>400</v>
      </c>
      <c r="AK405" s="9">
        <f t="shared" si="21"/>
        <v>-400</v>
      </c>
    </row>
    <row r="406" spans="3:37" x14ac:dyDescent="0.25">
      <c r="C406" s="2" t="s">
        <v>43</v>
      </c>
      <c r="D406" s="1"/>
      <c r="E406" s="1"/>
      <c r="F406" s="1"/>
      <c r="G406" s="1"/>
      <c r="I406" s="2" t="s">
        <v>43</v>
      </c>
      <c r="J406" s="1"/>
      <c r="K406" s="1"/>
      <c r="L406" s="1"/>
      <c r="M406" s="1"/>
      <c r="O406" s="2" t="s">
        <v>43</v>
      </c>
      <c r="P406" s="1"/>
      <c r="Q406" s="1"/>
      <c r="R406" s="1"/>
      <c r="S406" s="1"/>
      <c r="U406" s="2" t="s">
        <v>3</v>
      </c>
      <c r="V406" s="2" t="s">
        <v>4</v>
      </c>
      <c r="W406" s="1"/>
      <c r="X406" s="1"/>
      <c r="Y406" s="1"/>
      <c r="AA406" s="2" t="s">
        <v>3</v>
      </c>
      <c r="AB406" s="2" t="s">
        <v>134</v>
      </c>
      <c r="AC406" s="1"/>
      <c r="AD406" s="1"/>
      <c r="AE406" s="1"/>
      <c r="AG406" s="8" t="s">
        <v>92</v>
      </c>
      <c r="AH406" s="9">
        <v>-1</v>
      </c>
      <c r="AI406" s="7" t="s">
        <v>13</v>
      </c>
      <c r="AJ406" s="9">
        <v>165</v>
      </c>
      <c r="AK406" s="9">
        <f t="shared" si="21"/>
        <v>-165</v>
      </c>
    </row>
    <row r="407" spans="3:37" x14ac:dyDescent="0.25">
      <c r="C407" s="1"/>
      <c r="D407" s="1"/>
      <c r="E407" s="1"/>
      <c r="F407" s="1"/>
      <c r="G407" s="1"/>
      <c r="I407" s="1"/>
      <c r="J407" s="1"/>
      <c r="K407" s="1"/>
      <c r="L407" s="1"/>
      <c r="M407" s="1"/>
      <c r="O407" s="1"/>
      <c r="P407" s="1"/>
      <c r="Q407" s="1"/>
      <c r="R407" s="1"/>
      <c r="S407" s="1"/>
      <c r="U407" s="2" t="s">
        <v>5</v>
      </c>
      <c r="V407" s="2" t="s">
        <v>6</v>
      </c>
      <c r="W407" s="1"/>
      <c r="X407" s="1"/>
      <c r="Y407" s="1"/>
      <c r="AA407" s="2" t="s">
        <v>5</v>
      </c>
      <c r="AB407" s="2" t="s">
        <v>6</v>
      </c>
      <c r="AC407" s="1"/>
      <c r="AD407" s="1"/>
      <c r="AE407" s="1"/>
      <c r="AG407" s="8" t="s">
        <v>34</v>
      </c>
      <c r="AH407" s="9">
        <v>-3</v>
      </c>
      <c r="AI407" s="7" t="s">
        <v>13</v>
      </c>
      <c r="AJ407" s="9">
        <v>160</v>
      </c>
      <c r="AK407" s="9">
        <f t="shared" si="21"/>
        <v>-480</v>
      </c>
    </row>
    <row r="408" spans="3:37" x14ac:dyDescent="0.25">
      <c r="C408" s="1" t="s">
        <v>67</v>
      </c>
      <c r="D408" s="1"/>
      <c r="E408" s="1"/>
      <c r="F408" s="1"/>
      <c r="G408" s="1"/>
      <c r="I408" s="1" t="s">
        <v>67</v>
      </c>
      <c r="J408" s="1"/>
      <c r="K408" s="1"/>
      <c r="L408" s="1"/>
      <c r="M408" s="1"/>
      <c r="O408" s="1" t="s">
        <v>67</v>
      </c>
      <c r="P408" s="1"/>
      <c r="Q408" s="1"/>
      <c r="R408" s="1"/>
      <c r="S408" s="1"/>
      <c r="U408" s="2" t="s">
        <v>7</v>
      </c>
      <c r="V408" s="2" t="s">
        <v>171</v>
      </c>
      <c r="W408" s="1"/>
      <c r="X408" s="1"/>
      <c r="Y408" s="1"/>
      <c r="AA408" s="2" t="s">
        <v>7</v>
      </c>
      <c r="AB408" s="2" t="s">
        <v>171</v>
      </c>
      <c r="AC408" s="1"/>
      <c r="AD408" s="1"/>
      <c r="AE408" s="1"/>
      <c r="AG408" s="8" t="s">
        <v>35</v>
      </c>
      <c r="AH408" s="9">
        <v>-1</v>
      </c>
      <c r="AI408" s="7" t="s">
        <v>13</v>
      </c>
      <c r="AJ408" s="9">
        <v>1050</v>
      </c>
      <c r="AK408" s="9">
        <f t="shared" si="21"/>
        <v>-1050</v>
      </c>
    </row>
    <row r="409" spans="3:37" x14ac:dyDescent="0.25">
      <c r="C409" s="2" t="s">
        <v>1</v>
      </c>
      <c r="D409" s="2" t="s">
        <v>2</v>
      </c>
      <c r="E409" s="1"/>
      <c r="F409" s="1"/>
      <c r="G409" s="1"/>
      <c r="I409" s="2" t="s">
        <v>1</v>
      </c>
      <c r="J409" s="2" t="s">
        <v>2</v>
      </c>
      <c r="K409" s="1"/>
      <c r="L409" s="1"/>
      <c r="M409" s="1"/>
      <c r="O409" s="2" t="s">
        <v>1</v>
      </c>
      <c r="P409" s="2" t="s">
        <v>2</v>
      </c>
      <c r="Q409" s="1"/>
      <c r="R409" s="1"/>
      <c r="S409" s="1"/>
      <c r="U409" s="2" t="s">
        <v>9</v>
      </c>
      <c r="V409" s="2" t="s">
        <v>142</v>
      </c>
      <c r="W409" s="1"/>
      <c r="X409" s="1"/>
      <c r="Y409" s="1"/>
      <c r="AA409" s="2" t="s">
        <v>9</v>
      </c>
      <c r="AB409" s="2" t="s">
        <v>142</v>
      </c>
      <c r="AC409" s="1"/>
      <c r="AD409" s="1"/>
      <c r="AE409" s="1"/>
      <c r="AG409" s="8" t="s">
        <v>149</v>
      </c>
      <c r="AH409" s="9">
        <v>-1</v>
      </c>
      <c r="AI409" s="7" t="s">
        <v>13</v>
      </c>
      <c r="AJ409" s="9">
        <v>300</v>
      </c>
      <c r="AK409" s="9">
        <f t="shared" si="21"/>
        <v>-300</v>
      </c>
    </row>
    <row r="410" spans="3:37" x14ac:dyDescent="0.25">
      <c r="C410" s="2" t="s">
        <v>3</v>
      </c>
      <c r="D410" s="2" t="s">
        <v>4</v>
      </c>
      <c r="E410" s="1"/>
      <c r="F410" s="1"/>
      <c r="G410" s="1"/>
      <c r="I410" s="2" t="s">
        <v>3</v>
      </c>
      <c r="J410" s="2" t="s">
        <v>134</v>
      </c>
      <c r="K410" s="1"/>
      <c r="L410" s="1"/>
      <c r="M410" s="1"/>
      <c r="O410" s="2" t="s">
        <v>3</v>
      </c>
      <c r="P410" s="2" t="s">
        <v>137</v>
      </c>
      <c r="Q410" s="1"/>
      <c r="R410" s="1"/>
      <c r="S410" s="1"/>
      <c r="U410" s="1"/>
      <c r="V410" s="1"/>
      <c r="W410" s="1"/>
      <c r="X410" s="1"/>
      <c r="Y410" s="1"/>
      <c r="AA410" s="1"/>
      <c r="AB410" s="1"/>
      <c r="AC410" s="1"/>
      <c r="AD410" s="1"/>
      <c r="AE410" s="1"/>
      <c r="AG410" s="8" t="s">
        <v>150</v>
      </c>
      <c r="AH410" s="9">
        <v>-3000</v>
      </c>
      <c r="AI410" s="7" t="s">
        <v>13</v>
      </c>
      <c r="AJ410" s="10">
        <v>0.16</v>
      </c>
      <c r="AK410" s="9">
        <f t="shared" si="21"/>
        <v>-480</v>
      </c>
    </row>
    <row r="411" spans="3:37" x14ac:dyDescent="0.25">
      <c r="C411" s="2" t="s">
        <v>5</v>
      </c>
      <c r="D411" s="2" t="s">
        <v>6</v>
      </c>
      <c r="E411" s="1"/>
      <c r="F411" s="1"/>
      <c r="G411" s="1"/>
      <c r="I411" s="2" t="s">
        <v>5</v>
      </c>
      <c r="J411" s="2" t="s">
        <v>6</v>
      </c>
      <c r="K411" s="1"/>
      <c r="L411" s="1"/>
      <c r="M411" s="1"/>
      <c r="O411" s="2" t="s">
        <v>5</v>
      </c>
      <c r="P411" s="2" t="s">
        <v>6</v>
      </c>
      <c r="Q411" s="1"/>
      <c r="R411" s="1"/>
      <c r="S411" s="1"/>
      <c r="U411" s="3" t="s">
        <v>11</v>
      </c>
      <c r="V411" s="4" t="s">
        <v>12</v>
      </c>
      <c r="W411" s="4" t="s">
        <v>13</v>
      </c>
      <c r="X411" s="4" t="s">
        <v>14</v>
      </c>
      <c r="Y411" s="4" t="s">
        <v>15</v>
      </c>
      <c r="AA411" s="3" t="s">
        <v>11</v>
      </c>
      <c r="AB411" s="4" t="s">
        <v>12</v>
      </c>
      <c r="AC411" s="4" t="s">
        <v>13</v>
      </c>
      <c r="AD411" s="4" t="s">
        <v>14</v>
      </c>
      <c r="AE411" s="4" t="s">
        <v>15</v>
      </c>
      <c r="AG411" s="8" t="s">
        <v>40</v>
      </c>
      <c r="AH411" s="9"/>
      <c r="AI411" s="7" t="s">
        <v>13</v>
      </c>
      <c r="AJ411" s="9"/>
      <c r="AK411" s="9">
        <v>-750</v>
      </c>
    </row>
    <row r="412" spans="3:37" x14ac:dyDescent="0.25">
      <c r="C412" s="2" t="s">
        <v>7</v>
      </c>
      <c r="D412" s="2" t="s">
        <v>171</v>
      </c>
      <c r="E412" s="1"/>
      <c r="F412" s="1"/>
      <c r="G412" s="1"/>
      <c r="I412" s="2" t="s">
        <v>7</v>
      </c>
      <c r="J412" s="2" t="s">
        <v>171</v>
      </c>
      <c r="K412" s="1"/>
      <c r="L412" s="1"/>
      <c r="M412" s="1"/>
      <c r="O412" s="2" t="s">
        <v>7</v>
      </c>
      <c r="P412" s="2" t="s">
        <v>171</v>
      </c>
      <c r="Q412" s="1"/>
      <c r="R412" s="1"/>
      <c r="S412" s="1"/>
      <c r="U412" s="5" t="s">
        <v>16</v>
      </c>
      <c r="V412" s="6"/>
      <c r="W412" s="7" t="s">
        <v>13</v>
      </c>
      <c r="X412" s="6"/>
      <c r="Y412" s="6"/>
      <c r="AA412" s="5" t="s">
        <v>16</v>
      </c>
      <c r="AB412" s="6"/>
      <c r="AC412" s="7" t="s">
        <v>13</v>
      </c>
      <c r="AD412" s="6"/>
      <c r="AE412" s="6"/>
      <c r="AG412" s="5" t="s">
        <v>41</v>
      </c>
      <c r="AH412" s="6"/>
      <c r="AI412" s="7" t="s">
        <v>13</v>
      </c>
      <c r="AJ412" s="6"/>
      <c r="AK412" s="6">
        <f>SUM(AK403:AK411)</f>
        <v>-5025</v>
      </c>
    </row>
    <row r="413" spans="3:37" x14ac:dyDescent="0.25">
      <c r="C413" s="2" t="s">
        <v>9</v>
      </c>
      <c r="D413" s="2" t="s">
        <v>10</v>
      </c>
      <c r="E413" s="1"/>
      <c r="F413" s="1"/>
      <c r="G413" s="1"/>
      <c r="I413" s="2" t="s">
        <v>9</v>
      </c>
      <c r="J413" s="2" t="s">
        <v>10</v>
      </c>
      <c r="K413" s="1"/>
      <c r="L413" s="1"/>
      <c r="M413" s="1"/>
      <c r="O413" s="2" t="s">
        <v>9</v>
      </c>
      <c r="P413" s="2" t="s">
        <v>10</v>
      </c>
      <c r="Q413" s="1"/>
      <c r="R413" s="1"/>
      <c r="S413" s="1"/>
      <c r="U413" s="8" t="s">
        <v>154</v>
      </c>
      <c r="V413" s="9">
        <v>2000</v>
      </c>
      <c r="W413" s="7" t="s">
        <v>18</v>
      </c>
      <c r="X413" s="10">
        <v>5.5</v>
      </c>
      <c r="Y413" s="9">
        <f>V413*X413</f>
        <v>11000</v>
      </c>
      <c r="AA413" s="8" t="s">
        <v>154</v>
      </c>
      <c r="AB413" s="9">
        <v>2000</v>
      </c>
      <c r="AC413" s="7" t="s">
        <v>18</v>
      </c>
      <c r="AD413" s="10">
        <v>5.5</v>
      </c>
      <c r="AE413" s="9">
        <f>AB413*AD413</f>
        <v>11000</v>
      </c>
      <c r="AG413" s="8" t="s">
        <v>42</v>
      </c>
      <c r="AH413" s="9"/>
      <c r="AI413" s="7" t="s">
        <v>13</v>
      </c>
      <c r="AJ413" s="9"/>
      <c r="AK413" s="9">
        <f>SUM(AK400,AK412)</f>
        <v>6532.5</v>
      </c>
    </row>
    <row r="414" spans="3:37" x14ac:dyDescent="0.25">
      <c r="C414" s="1"/>
      <c r="D414" s="1"/>
      <c r="E414" s="1"/>
      <c r="F414" s="1"/>
      <c r="G414" s="1"/>
      <c r="I414" s="1"/>
      <c r="J414" s="1"/>
      <c r="K414" s="1"/>
      <c r="L414" s="1"/>
      <c r="M414" s="1"/>
      <c r="O414" s="1"/>
      <c r="P414" s="1"/>
      <c r="Q414" s="1"/>
      <c r="R414" s="1"/>
      <c r="S414" s="1"/>
      <c r="U414" s="8" t="s">
        <v>20</v>
      </c>
      <c r="V414" s="9"/>
      <c r="W414" s="7" t="s">
        <v>21</v>
      </c>
      <c r="X414" s="9"/>
      <c r="Y414" s="9">
        <v>870</v>
      </c>
      <c r="AA414" s="8" t="s">
        <v>20</v>
      </c>
      <c r="AB414" s="9"/>
      <c r="AC414" s="7" t="s">
        <v>21</v>
      </c>
      <c r="AD414" s="9"/>
      <c r="AE414" s="9">
        <v>870</v>
      </c>
      <c r="AG414" s="1"/>
      <c r="AH414" s="1"/>
      <c r="AI414" s="1"/>
      <c r="AJ414" s="1"/>
      <c r="AK414" s="1"/>
    </row>
    <row r="415" spans="3:37" x14ac:dyDescent="0.25">
      <c r="C415" s="3" t="s">
        <v>11</v>
      </c>
      <c r="D415" s="4" t="s">
        <v>12</v>
      </c>
      <c r="E415" s="4" t="s">
        <v>13</v>
      </c>
      <c r="F415" s="4" t="s">
        <v>14</v>
      </c>
      <c r="G415" s="4" t="s">
        <v>15</v>
      </c>
      <c r="I415" s="3" t="s">
        <v>11</v>
      </c>
      <c r="J415" s="4" t="s">
        <v>12</v>
      </c>
      <c r="K415" s="4" t="s">
        <v>13</v>
      </c>
      <c r="L415" s="4" t="s">
        <v>14</v>
      </c>
      <c r="M415" s="4" t="s">
        <v>15</v>
      </c>
      <c r="O415" s="3" t="s">
        <v>11</v>
      </c>
      <c r="P415" s="4" t="s">
        <v>12</v>
      </c>
      <c r="Q415" s="4" t="s">
        <v>13</v>
      </c>
      <c r="R415" s="4" t="s">
        <v>14</v>
      </c>
      <c r="S415" s="4" t="s">
        <v>15</v>
      </c>
      <c r="U415" s="5" t="s">
        <v>22</v>
      </c>
      <c r="V415" s="6"/>
      <c r="W415" s="7" t="s">
        <v>13</v>
      </c>
      <c r="X415" s="6"/>
      <c r="Y415" s="6">
        <f>SUM(Y413:Y414)</f>
        <v>11870</v>
      </c>
      <c r="AA415" s="5" t="s">
        <v>22</v>
      </c>
      <c r="AB415" s="6"/>
      <c r="AC415" s="7" t="s">
        <v>13</v>
      </c>
      <c r="AD415" s="6"/>
      <c r="AE415" s="6">
        <f>SUM(AE413:AE414)</f>
        <v>11870</v>
      </c>
      <c r="AG415" s="2" t="s">
        <v>151</v>
      </c>
      <c r="AH415" s="1"/>
      <c r="AI415" s="1"/>
      <c r="AJ415" s="1"/>
      <c r="AK415" s="1"/>
    </row>
    <row r="416" spans="3:37" x14ac:dyDescent="0.25">
      <c r="C416" s="5" t="s">
        <v>16</v>
      </c>
      <c r="D416" s="6"/>
      <c r="E416" s="7" t="s">
        <v>13</v>
      </c>
      <c r="F416" s="6"/>
      <c r="G416" s="6"/>
      <c r="I416" s="5" t="s">
        <v>16</v>
      </c>
      <c r="J416" s="6"/>
      <c r="K416" s="7" t="s">
        <v>13</v>
      </c>
      <c r="L416" s="6"/>
      <c r="M416" s="6"/>
      <c r="O416" s="5" t="s">
        <v>16</v>
      </c>
      <c r="P416" s="6"/>
      <c r="Q416" s="7" t="s">
        <v>13</v>
      </c>
      <c r="R416" s="6"/>
      <c r="S416" s="6"/>
      <c r="U416" s="8" t="s">
        <v>13</v>
      </c>
      <c r="V416" s="9"/>
      <c r="W416" s="7" t="s">
        <v>13</v>
      </c>
      <c r="X416" s="9"/>
      <c r="Y416" s="9"/>
      <c r="AA416" s="8" t="s">
        <v>13</v>
      </c>
      <c r="AB416" s="9"/>
      <c r="AC416" s="7" t="s">
        <v>13</v>
      </c>
      <c r="AD416" s="9"/>
      <c r="AE416" s="9"/>
      <c r="AG416" s="1"/>
      <c r="AH416" s="1"/>
      <c r="AI416" s="1"/>
      <c r="AJ416" s="1"/>
      <c r="AK416" s="1"/>
    </row>
    <row r="417" spans="3:37" x14ac:dyDescent="0.25">
      <c r="C417" s="8" t="s">
        <v>68</v>
      </c>
      <c r="D417" s="9">
        <v>1100</v>
      </c>
      <c r="E417" s="7" t="s">
        <v>18</v>
      </c>
      <c r="F417" s="10">
        <v>12</v>
      </c>
      <c r="G417" s="9">
        <f>D417*F417</f>
        <v>13200</v>
      </c>
      <c r="I417" s="8" t="s">
        <v>68</v>
      </c>
      <c r="J417" s="9">
        <v>1100</v>
      </c>
      <c r="K417" s="7" t="s">
        <v>18</v>
      </c>
      <c r="L417" s="10">
        <v>12</v>
      </c>
      <c r="M417" s="9">
        <f>J417*L417</f>
        <v>13200</v>
      </c>
      <c r="O417" s="8" t="s">
        <v>68</v>
      </c>
      <c r="P417" s="9">
        <v>1100</v>
      </c>
      <c r="Q417" s="7" t="s">
        <v>18</v>
      </c>
      <c r="R417" s="10">
        <v>12</v>
      </c>
      <c r="S417" s="9">
        <f>P417*R417</f>
        <v>13200</v>
      </c>
      <c r="U417" s="5" t="s">
        <v>23</v>
      </c>
      <c r="V417" s="6"/>
      <c r="W417" s="7" t="s">
        <v>13</v>
      </c>
      <c r="X417" s="6"/>
      <c r="Y417" s="6"/>
      <c r="AA417" s="5" t="s">
        <v>23</v>
      </c>
      <c r="AB417" s="6"/>
      <c r="AC417" s="7" t="s">
        <v>13</v>
      </c>
      <c r="AD417" s="6"/>
      <c r="AE417" s="6"/>
      <c r="AG417" s="2" t="s">
        <v>43</v>
      </c>
      <c r="AH417" s="1"/>
      <c r="AI417" s="1"/>
      <c r="AJ417" s="1"/>
      <c r="AK417" s="1"/>
    </row>
    <row r="418" spans="3:37" x14ac:dyDescent="0.25">
      <c r="C418" s="8" t="s">
        <v>69</v>
      </c>
      <c r="D418" s="9">
        <v>3000</v>
      </c>
      <c r="E418" s="7" t="s">
        <v>18</v>
      </c>
      <c r="F418" s="10">
        <v>0.85</v>
      </c>
      <c r="G418" s="9">
        <f>D418*F418</f>
        <v>2550</v>
      </c>
      <c r="I418" s="8" t="s">
        <v>69</v>
      </c>
      <c r="J418" s="9">
        <v>3000</v>
      </c>
      <c r="K418" s="7" t="s">
        <v>18</v>
      </c>
      <c r="L418" s="10">
        <v>0.85</v>
      </c>
      <c r="M418" s="9">
        <f>J418*L418</f>
        <v>2550</v>
      </c>
      <c r="O418" s="8" t="s">
        <v>69</v>
      </c>
      <c r="P418" s="9">
        <v>3000</v>
      </c>
      <c r="Q418" s="7" t="s">
        <v>18</v>
      </c>
      <c r="R418" s="10">
        <v>0.85</v>
      </c>
      <c r="S418" s="9">
        <f>P418*R418</f>
        <v>2550</v>
      </c>
      <c r="U418" s="8" t="s">
        <v>24</v>
      </c>
      <c r="V418" s="9">
        <v>-180</v>
      </c>
      <c r="W418" s="7" t="s">
        <v>18</v>
      </c>
      <c r="X418" s="10">
        <v>7</v>
      </c>
      <c r="Y418" s="9">
        <f>V418*X418</f>
        <v>-1260</v>
      </c>
      <c r="AA418" s="8" t="s">
        <v>24</v>
      </c>
      <c r="AB418" s="9">
        <v>-180</v>
      </c>
      <c r="AC418" s="7" t="s">
        <v>18</v>
      </c>
      <c r="AD418" s="10">
        <v>7</v>
      </c>
      <c r="AE418" s="9">
        <f>AB418*AD418</f>
        <v>-1260</v>
      </c>
      <c r="AG418" s="1"/>
      <c r="AH418" s="1"/>
      <c r="AI418" s="1"/>
      <c r="AJ418" s="1"/>
      <c r="AK418" s="1"/>
    </row>
    <row r="419" spans="3:37" x14ac:dyDescent="0.25">
      <c r="C419" s="8" t="s">
        <v>20</v>
      </c>
      <c r="D419" s="9"/>
      <c r="E419" s="7" t="s">
        <v>21</v>
      </c>
      <c r="F419" s="9"/>
      <c r="G419" s="9">
        <v>870</v>
      </c>
      <c r="I419" s="8" t="s">
        <v>20</v>
      </c>
      <c r="J419" s="9"/>
      <c r="K419" s="7" t="s">
        <v>21</v>
      </c>
      <c r="L419" s="9"/>
      <c r="M419" s="9">
        <v>870</v>
      </c>
      <c r="O419" s="8" t="s">
        <v>20</v>
      </c>
      <c r="P419" s="9"/>
      <c r="Q419" s="7" t="s">
        <v>21</v>
      </c>
      <c r="R419" s="9"/>
      <c r="S419" s="9">
        <v>870</v>
      </c>
      <c r="U419" s="5" t="s">
        <v>27</v>
      </c>
      <c r="V419" s="6"/>
      <c r="W419" s="7" t="s">
        <v>13</v>
      </c>
      <c r="X419" s="6"/>
      <c r="Y419" s="6">
        <f>SUM(Y417:Y418)</f>
        <v>-1260</v>
      </c>
      <c r="AA419" s="5" t="s">
        <v>27</v>
      </c>
      <c r="AB419" s="6"/>
      <c r="AC419" s="7" t="s">
        <v>13</v>
      </c>
      <c r="AD419" s="6"/>
      <c r="AE419" s="6">
        <f>SUM(AE417:AE418)</f>
        <v>-1260</v>
      </c>
      <c r="AG419" s="1" t="s">
        <v>99</v>
      </c>
      <c r="AH419" s="1"/>
      <c r="AI419" s="1"/>
      <c r="AJ419" s="1"/>
      <c r="AK419" s="1"/>
    </row>
    <row r="420" spans="3:37" x14ac:dyDescent="0.25">
      <c r="C420" s="5" t="s">
        <v>22</v>
      </c>
      <c r="D420" s="6"/>
      <c r="E420" s="7" t="s">
        <v>13</v>
      </c>
      <c r="F420" s="6"/>
      <c r="G420" s="6">
        <f>SUM(G417:G419)</f>
        <v>16620</v>
      </c>
      <c r="I420" s="5" t="s">
        <v>22</v>
      </c>
      <c r="J420" s="6"/>
      <c r="K420" s="7" t="s">
        <v>13</v>
      </c>
      <c r="L420" s="6"/>
      <c r="M420" s="6">
        <f>SUM(M417:M419)</f>
        <v>16620</v>
      </c>
      <c r="O420" s="5" t="s">
        <v>22</v>
      </c>
      <c r="P420" s="6"/>
      <c r="Q420" s="7" t="s">
        <v>13</v>
      </c>
      <c r="R420" s="6"/>
      <c r="S420" s="6">
        <f>SUM(S417:S419)</f>
        <v>16620</v>
      </c>
      <c r="U420" s="5" t="s">
        <v>28</v>
      </c>
      <c r="V420" s="6"/>
      <c r="W420" s="7" t="s">
        <v>13</v>
      </c>
      <c r="X420" s="6"/>
      <c r="Y420" s="6">
        <f>SUM(Y415,Y419)</f>
        <v>10610</v>
      </c>
      <c r="AA420" s="5" t="s">
        <v>28</v>
      </c>
      <c r="AB420" s="6"/>
      <c r="AC420" s="7" t="s">
        <v>13</v>
      </c>
      <c r="AD420" s="6"/>
      <c r="AE420" s="6">
        <f>SUM(AE415,AE419)</f>
        <v>10610</v>
      </c>
      <c r="AG420" s="2" t="s">
        <v>1</v>
      </c>
      <c r="AH420" s="2" t="s">
        <v>2</v>
      </c>
      <c r="AI420" s="1"/>
      <c r="AJ420" s="1"/>
      <c r="AK420" s="1"/>
    </row>
    <row r="421" spans="3:37" x14ac:dyDescent="0.25">
      <c r="C421" s="8" t="s">
        <v>13</v>
      </c>
      <c r="D421" s="9"/>
      <c r="E421" s="7" t="s">
        <v>13</v>
      </c>
      <c r="F421" s="9"/>
      <c r="G421" s="9"/>
      <c r="I421" s="8" t="s">
        <v>13</v>
      </c>
      <c r="J421" s="9"/>
      <c r="K421" s="7" t="s">
        <v>13</v>
      </c>
      <c r="L421" s="9"/>
      <c r="M421" s="9"/>
      <c r="O421" s="8" t="s">
        <v>13</v>
      </c>
      <c r="P421" s="9"/>
      <c r="Q421" s="7" t="s">
        <v>13</v>
      </c>
      <c r="R421" s="9"/>
      <c r="S421" s="9"/>
      <c r="U421" s="8" t="s">
        <v>13</v>
      </c>
      <c r="V421" s="9"/>
      <c r="W421" s="7" t="s">
        <v>13</v>
      </c>
      <c r="X421" s="9"/>
      <c r="Y421" s="9"/>
      <c r="AA421" s="8" t="s">
        <v>13</v>
      </c>
      <c r="AB421" s="9"/>
      <c r="AC421" s="7" t="s">
        <v>13</v>
      </c>
      <c r="AD421" s="9"/>
      <c r="AE421" s="9"/>
      <c r="AG421" s="2" t="s">
        <v>3</v>
      </c>
      <c r="AH421" s="2" t="s">
        <v>137</v>
      </c>
      <c r="AI421" s="1"/>
      <c r="AJ421" s="1"/>
      <c r="AK421" s="1"/>
    </row>
    <row r="422" spans="3:37" x14ac:dyDescent="0.25">
      <c r="C422" s="5" t="s">
        <v>23</v>
      </c>
      <c r="D422" s="6"/>
      <c r="E422" s="7" t="s">
        <v>13</v>
      </c>
      <c r="F422" s="6"/>
      <c r="G422" s="6"/>
      <c r="I422" s="5" t="s">
        <v>23</v>
      </c>
      <c r="J422" s="6"/>
      <c r="K422" s="7" t="s">
        <v>13</v>
      </c>
      <c r="L422" s="6"/>
      <c r="M422" s="6"/>
      <c r="O422" s="5" t="s">
        <v>23</v>
      </c>
      <c r="P422" s="6"/>
      <c r="Q422" s="7" t="s">
        <v>13</v>
      </c>
      <c r="R422" s="6"/>
      <c r="S422" s="6"/>
      <c r="U422" s="5" t="s">
        <v>29</v>
      </c>
      <c r="V422" s="6"/>
      <c r="W422" s="7" t="s">
        <v>13</v>
      </c>
      <c r="X422" s="6"/>
      <c r="Y422" s="6"/>
      <c r="AA422" s="5" t="s">
        <v>29</v>
      </c>
      <c r="AB422" s="6"/>
      <c r="AC422" s="7" t="s">
        <v>13</v>
      </c>
      <c r="AD422" s="6"/>
      <c r="AE422" s="6"/>
      <c r="AG422" s="2" t="s">
        <v>5</v>
      </c>
      <c r="AH422" s="2" t="s">
        <v>6</v>
      </c>
      <c r="AI422" s="1"/>
      <c r="AJ422" s="1"/>
      <c r="AK422" s="1"/>
    </row>
    <row r="423" spans="3:37" x14ac:dyDescent="0.25">
      <c r="C423" s="8" t="s">
        <v>24</v>
      </c>
      <c r="D423" s="9">
        <v>-7</v>
      </c>
      <c r="E423" s="7" t="s">
        <v>18</v>
      </c>
      <c r="F423" s="10">
        <v>60</v>
      </c>
      <c r="G423" s="9">
        <f>D423*F423</f>
        <v>-420</v>
      </c>
      <c r="I423" s="8" t="s">
        <v>24</v>
      </c>
      <c r="J423" s="9">
        <v>-7</v>
      </c>
      <c r="K423" s="7" t="s">
        <v>18</v>
      </c>
      <c r="L423" s="10">
        <v>60</v>
      </c>
      <c r="M423" s="9">
        <f>J423*L423</f>
        <v>-420</v>
      </c>
      <c r="O423" s="8" t="s">
        <v>24</v>
      </c>
      <c r="P423" s="9">
        <v>-7</v>
      </c>
      <c r="Q423" s="7" t="s">
        <v>18</v>
      </c>
      <c r="R423" s="10">
        <v>60</v>
      </c>
      <c r="S423" s="9">
        <f>P423*R423</f>
        <v>-420</v>
      </c>
      <c r="U423" s="8" t="s">
        <v>30</v>
      </c>
      <c r="V423" s="9">
        <v>-1</v>
      </c>
      <c r="W423" s="7" t="s">
        <v>13</v>
      </c>
      <c r="X423" s="9">
        <v>725</v>
      </c>
      <c r="Y423" s="9">
        <f t="shared" ref="Y423:Y430" si="22">V423*X423</f>
        <v>-725</v>
      </c>
      <c r="AA423" s="8" t="s">
        <v>30</v>
      </c>
      <c r="AB423" s="9">
        <v>-1</v>
      </c>
      <c r="AC423" s="7" t="s">
        <v>13</v>
      </c>
      <c r="AD423" s="9">
        <v>725</v>
      </c>
      <c r="AE423" s="9">
        <f t="shared" ref="AE423:AE430" si="23">AB423*AD423</f>
        <v>-725</v>
      </c>
      <c r="AG423" s="2" t="s">
        <v>7</v>
      </c>
      <c r="AH423" s="2" t="s">
        <v>171</v>
      </c>
      <c r="AI423" s="1"/>
      <c r="AJ423" s="1"/>
      <c r="AK423" s="1"/>
    </row>
    <row r="424" spans="3:37" x14ac:dyDescent="0.25">
      <c r="C424" s="8" t="s">
        <v>70</v>
      </c>
      <c r="D424" s="9">
        <v>-45</v>
      </c>
      <c r="E424" s="7" t="s">
        <v>26</v>
      </c>
      <c r="F424" s="10"/>
      <c r="G424" s="9"/>
      <c r="I424" s="8" t="s">
        <v>70</v>
      </c>
      <c r="J424" s="9">
        <v>-45</v>
      </c>
      <c r="K424" s="7" t="s">
        <v>26</v>
      </c>
      <c r="L424" s="10"/>
      <c r="M424" s="9"/>
      <c r="O424" s="8" t="s">
        <v>70</v>
      </c>
      <c r="P424" s="9">
        <v>-45</v>
      </c>
      <c r="Q424" s="7" t="s">
        <v>26</v>
      </c>
      <c r="R424" s="10"/>
      <c r="S424" s="9"/>
      <c r="U424" s="8" t="s">
        <v>31</v>
      </c>
      <c r="V424" s="9">
        <v>-3</v>
      </c>
      <c r="W424" s="7" t="s">
        <v>13</v>
      </c>
      <c r="X424" s="9">
        <v>225</v>
      </c>
      <c r="Y424" s="9">
        <f t="shared" si="22"/>
        <v>-675</v>
      </c>
      <c r="AA424" s="8" t="s">
        <v>31</v>
      </c>
      <c r="AB424" s="9">
        <v>-3</v>
      </c>
      <c r="AC424" s="7" t="s">
        <v>13</v>
      </c>
      <c r="AD424" s="9">
        <v>225</v>
      </c>
      <c r="AE424" s="9">
        <f t="shared" si="23"/>
        <v>-675</v>
      </c>
      <c r="AG424" s="2" t="s">
        <v>9</v>
      </c>
      <c r="AH424" s="2" t="s">
        <v>142</v>
      </c>
      <c r="AI424" s="1"/>
      <c r="AJ424" s="1"/>
      <c r="AK424" s="1"/>
    </row>
    <row r="425" spans="3:37" x14ac:dyDescent="0.25">
      <c r="C425" s="8" t="s">
        <v>71</v>
      </c>
      <c r="D425" s="9">
        <v>-1250</v>
      </c>
      <c r="E425" s="7" t="s">
        <v>72</v>
      </c>
      <c r="F425" s="10">
        <v>0.5</v>
      </c>
      <c r="G425" s="9">
        <f>D425*F425</f>
        <v>-625</v>
      </c>
      <c r="I425" s="8" t="s">
        <v>71</v>
      </c>
      <c r="J425" s="9">
        <v>-1250</v>
      </c>
      <c r="K425" s="7" t="s">
        <v>72</v>
      </c>
      <c r="L425" s="10">
        <v>0.5</v>
      </c>
      <c r="M425" s="9">
        <f>J425*L425</f>
        <v>-625</v>
      </c>
      <c r="O425" s="8" t="s">
        <v>71</v>
      </c>
      <c r="P425" s="9">
        <v>-1250</v>
      </c>
      <c r="Q425" s="7" t="s">
        <v>72</v>
      </c>
      <c r="R425" s="10">
        <v>0.5</v>
      </c>
      <c r="S425" s="9">
        <f>P425*R425</f>
        <v>-625</v>
      </c>
      <c r="U425" s="8" t="s">
        <v>33</v>
      </c>
      <c r="V425" s="9">
        <v>-1</v>
      </c>
      <c r="W425" s="7" t="s">
        <v>13</v>
      </c>
      <c r="X425" s="9">
        <v>400</v>
      </c>
      <c r="Y425" s="9">
        <f t="shared" si="22"/>
        <v>-400</v>
      </c>
      <c r="AA425" s="8" t="s">
        <v>33</v>
      </c>
      <c r="AB425" s="9">
        <v>-1</v>
      </c>
      <c r="AC425" s="7" t="s">
        <v>13</v>
      </c>
      <c r="AD425" s="9">
        <v>400</v>
      </c>
      <c r="AE425" s="9">
        <f t="shared" si="23"/>
        <v>-400</v>
      </c>
      <c r="AG425" s="1"/>
      <c r="AH425" s="1"/>
      <c r="AI425" s="1"/>
      <c r="AJ425" s="1"/>
      <c r="AK425" s="1"/>
    </row>
    <row r="426" spans="3:37" x14ac:dyDescent="0.25">
      <c r="C426" s="5" t="s">
        <v>27</v>
      </c>
      <c r="D426" s="6"/>
      <c r="E426" s="7" t="s">
        <v>13</v>
      </c>
      <c r="F426" s="6"/>
      <c r="G426" s="6">
        <f>SUM(G423:G425)</f>
        <v>-1045</v>
      </c>
      <c r="I426" s="5" t="s">
        <v>27</v>
      </c>
      <c r="J426" s="6"/>
      <c r="K426" s="7" t="s">
        <v>13</v>
      </c>
      <c r="L426" s="6"/>
      <c r="M426" s="6">
        <f>SUM(M423:M425)</f>
        <v>-1045</v>
      </c>
      <c r="O426" s="5" t="s">
        <v>27</v>
      </c>
      <c r="P426" s="6"/>
      <c r="Q426" s="7" t="s">
        <v>13</v>
      </c>
      <c r="R426" s="6"/>
      <c r="S426" s="6">
        <f>SUM(S423:S425)</f>
        <v>-1045</v>
      </c>
      <c r="U426" s="8" t="s">
        <v>92</v>
      </c>
      <c r="V426" s="9">
        <v>-1</v>
      </c>
      <c r="W426" s="7" t="s">
        <v>13</v>
      </c>
      <c r="X426" s="9">
        <v>175</v>
      </c>
      <c r="Y426" s="9">
        <f t="shared" si="22"/>
        <v>-175</v>
      </c>
      <c r="AA426" s="8" t="s">
        <v>92</v>
      </c>
      <c r="AB426" s="9">
        <v>-1</v>
      </c>
      <c r="AC426" s="7" t="s">
        <v>13</v>
      </c>
      <c r="AD426" s="9">
        <v>175</v>
      </c>
      <c r="AE426" s="9">
        <f t="shared" si="23"/>
        <v>-175</v>
      </c>
      <c r="AG426" s="3" t="s">
        <v>11</v>
      </c>
      <c r="AH426" s="4" t="s">
        <v>12</v>
      </c>
      <c r="AI426" s="4" t="s">
        <v>13</v>
      </c>
      <c r="AJ426" s="4" t="s">
        <v>14</v>
      </c>
      <c r="AK426" s="4" t="s">
        <v>15</v>
      </c>
    </row>
    <row r="427" spans="3:37" x14ac:dyDescent="0.25">
      <c r="C427" s="5" t="s">
        <v>73</v>
      </c>
      <c r="D427" s="6"/>
      <c r="E427" s="7" t="s">
        <v>13</v>
      </c>
      <c r="F427" s="6"/>
      <c r="G427" s="6">
        <f>SUM(G420,G426)</f>
        <v>15575</v>
      </c>
      <c r="I427" s="5" t="s">
        <v>73</v>
      </c>
      <c r="J427" s="6"/>
      <c r="K427" s="7" t="s">
        <v>13</v>
      </c>
      <c r="L427" s="6"/>
      <c r="M427" s="6">
        <f>SUM(M420,M426)</f>
        <v>15575</v>
      </c>
      <c r="O427" s="5" t="s">
        <v>73</v>
      </c>
      <c r="P427" s="6"/>
      <c r="Q427" s="7" t="s">
        <v>13</v>
      </c>
      <c r="R427" s="6"/>
      <c r="S427" s="6">
        <f>SUM(S420,S426)</f>
        <v>15575</v>
      </c>
      <c r="U427" s="8" t="s">
        <v>34</v>
      </c>
      <c r="V427" s="9">
        <v>-3</v>
      </c>
      <c r="W427" s="7" t="s">
        <v>13</v>
      </c>
      <c r="X427" s="9">
        <v>160</v>
      </c>
      <c r="Y427" s="9">
        <f t="shared" si="22"/>
        <v>-480</v>
      </c>
      <c r="AA427" s="8" t="s">
        <v>34</v>
      </c>
      <c r="AB427" s="9">
        <v>-3</v>
      </c>
      <c r="AC427" s="7" t="s">
        <v>13</v>
      </c>
      <c r="AD427" s="9">
        <v>160</v>
      </c>
      <c r="AE427" s="9">
        <f t="shared" si="23"/>
        <v>-480</v>
      </c>
      <c r="AG427" s="5" t="s">
        <v>16</v>
      </c>
      <c r="AH427" s="6"/>
      <c r="AI427" s="7" t="s">
        <v>13</v>
      </c>
      <c r="AJ427" s="6"/>
      <c r="AK427" s="6"/>
    </row>
    <row r="428" spans="3:37" x14ac:dyDescent="0.25">
      <c r="C428" s="8" t="s">
        <v>13</v>
      </c>
      <c r="D428" s="9"/>
      <c r="E428" s="7" t="s">
        <v>13</v>
      </c>
      <c r="F428" s="9"/>
      <c r="G428" s="9"/>
      <c r="I428" s="8" t="s">
        <v>13</v>
      </c>
      <c r="J428" s="9"/>
      <c r="K428" s="7" t="s">
        <v>13</v>
      </c>
      <c r="L428" s="9"/>
      <c r="M428" s="9"/>
      <c r="O428" s="8" t="s">
        <v>13</v>
      </c>
      <c r="P428" s="9"/>
      <c r="Q428" s="7" t="s">
        <v>13</v>
      </c>
      <c r="R428" s="9"/>
      <c r="S428" s="9"/>
      <c r="U428" s="8" t="s">
        <v>35</v>
      </c>
      <c r="V428" s="9">
        <v>-1</v>
      </c>
      <c r="W428" s="7" t="s">
        <v>13</v>
      </c>
      <c r="X428" s="9">
        <v>875</v>
      </c>
      <c r="Y428" s="9">
        <f t="shared" si="22"/>
        <v>-875</v>
      </c>
      <c r="AA428" s="8" t="s">
        <v>35</v>
      </c>
      <c r="AB428" s="9">
        <v>-1</v>
      </c>
      <c r="AC428" s="7" t="s">
        <v>13</v>
      </c>
      <c r="AD428" s="9">
        <v>875</v>
      </c>
      <c r="AE428" s="9">
        <f t="shared" si="23"/>
        <v>-875</v>
      </c>
      <c r="AG428" s="8" t="s">
        <v>99</v>
      </c>
      <c r="AH428" s="9">
        <v>3700</v>
      </c>
      <c r="AI428" s="7" t="s">
        <v>18</v>
      </c>
      <c r="AJ428" s="10">
        <v>4.05</v>
      </c>
      <c r="AK428" s="9">
        <f>AH428*AJ428</f>
        <v>14985</v>
      </c>
    </row>
    <row r="429" spans="3:37" x14ac:dyDescent="0.25">
      <c r="C429" s="5" t="s">
        <v>29</v>
      </c>
      <c r="D429" s="6"/>
      <c r="E429" s="7" t="s">
        <v>13</v>
      </c>
      <c r="F429" s="6"/>
      <c r="G429" s="6"/>
      <c r="I429" s="5" t="s">
        <v>29</v>
      </c>
      <c r="J429" s="6"/>
      <c r="K429" s="7" t="s">
        <v>13</v>
      </c>
      <c r="L429" s="6"/>
      <c r="M429" s="6"/>
      <c r="O429" s="5" t="s">
        <v>29</v>
      </c>
      <c r="P429" s="6"/>
      <c r="Q429" s="7" t="s">
        <v>13</v>
      </c>
      <c r="R429" s="6"/>
      <c r="S429" s="6"/>
      <c r="U429" s="8" t="s">
        <v>155</v>
      </c>
      <c r="V429" s="9">
        <v>-1</v>
      </c>
      <c r="W429" s="7" t="s">
        <v>13</v>
      </c>
      <c r="X429" s="9">
        <v>325</v>
      </c>
      <c r="Y429" s="9">
        <f t="shared" si="22"/>
        <v>-325</v>
      </c>
      <c r="AA429" s="8" t="s">
        <v>155</v>
      </c>
      <c r="AB429" s="9">
        <v>-1</v>
      </c>
      <c r="AC429" s="7" t="s">
        <v>13</v>
      </c>
      <c r="AD429" s="9">
        <v>325</v>
      </c>
      <c r="AE429" s="9">
        <f t="shared" si="23"/>
        <v>-325</v>
      </c>
      <c r="AG429" s="8" t="s">
        <v>20</v>
      </c>
      <c r="AH429" s="9"/>
      <c r="AI429" s="7" t="s">
        <v>21</v>
      </c>
      <c r="AJ429" s="9"/>
      <c r="AK429" s="9">
        <v>870</v>
      </c>
    </row>
    <row r="430" spans="3:37" x14ac:dyDescent="0.25">
      <c r="C430" s="8" t="s">
        <v>31</v>
      </c>
      <c r="D430" s="9">
        <v>-2</v>
      </c>
      <c r="E430" s="7" t="s">
        <v>13</v>
      </c>
      <c r="F430" s="9">
        <v>225</v>
      </c>
      <c r="G430" s="9">
        <f t="shared" ref="G430:G437" si="24">D430*F430</f>
        <v>-450</v>
      </c>
      <c r="I430" s="8" t="s">
        <v>31</v>
      </c>
      <c r="J430" s="9">
        <v>-2</v>
      </c>
      <c r="K430" s="7" t="s">
        <v>13</v>
      </c>
      <c r="L430" s="9">
        <v>225</v>
      </c>
      <c r="M430" s="9">
        <f t="shared" ref="M430:M437" si="25">J430*L430</f>
        <v>-450</v>
      </c>
      <c r="O430" s="8" t="s">
        <v>31</v>
      </c>
      <c r="P430" s="9">
        <v>-2</v>
      </c>
      <c r="Q430" s="7" t="s">
        <v>13</v>
      </c>
      <c r="R430" s="9">
        <v>225</v>
      </c>
      <c r="S430" s="9">
        <f t="shared" ref="S430:S437" si="26">P430*R430</f>
        <v>-450</v>
      </c>
      <c r="U430" s="8" t="s">
        <v>156</v>
      </c>
      <c r="V430" s="9">
        <v>-2000</v>
      </c>
      <c r="W430" s="7" t="s">
        <v>13</v>
      </c>
      <c r="X430" s="10">
        <v>0.14499999999999999</v>
      </c>
      <c r="Y430" s="9">
        <f t="shared" si="22"/>
        <v>-290</v>
      </c>
      <c r="AA430" s="8" t="s">
        <v>156</v>
      </c>
      <c r="AB430" s="9">
        <v>-2000</v>
      </c>
      <c r="AC430" s="7" t="s">
        <v>13</v>
      </c>
      <c r="AD430" s="10">
        <v>0.14499999999999999</v>
      </c>
      <c r="AE430" s="9">
        <f t="shared" si="23"/>
        <v>-290</v>
      </c>
      <c r="AG430" s="5" t="s">
        <v>22</v>
      </c>
      <c r="AH430" s="6"/>
      <c r="AI430" s="7" t="s">
        <v>13</v>
      </c>
      <c r="AJ430" s="6"/>
      <c r="AK430" s="6">
        <f>SUM(AK428:AK429)</f>
        <v>15855</v>
      </c>
    </row>
    <row r="431" spans="3:37" x14ac:dyDescent="0.25">
      <c r="C431" s="8" t="s">
        <v>32</v>
      </c>
      <c r="D431" s="9">
        <v>-45</v>
      </c>
      <c r="E431" s="7" t="s">
        <v>13</v>
      </c>
      <c r="F431" s="9">
        <v>20</v>
      </c>
      <c r="G431" s="9">
        <f t="shared" si="24"/>
        <v>-900</v>
      </c>
      <c r="I431" s="8" t="s">
        <v>32</v>
      </c>
      <c r="J431" s="9">
        <v>-45</v>
      </c>
      <c r="K431" s="7" t="s">
        <v>13</v>
      </c>
      <c r="L431" s="9">
        <v>20</v>
      </c>
      <c r="M431" s="9">
        <f t="shared" si="25"/>
        <v>-900</v>
      </c>
      <c r="O431" s="8" t="s">
        <v>32</v>
      </c>
      <c r="P431" s="9">
        <v>-45</v>
      </c>
      <c r="Q431" s="7" t="s">
        <v>13</v>
      </c>
      <c r="R431" s="9">
        <v>20</v>
      </c>
      <c r="S431" s="9">
        <f t="shared" si="26"/>
        <v>-900</v>
      </c>
      <c r="U431" s="8" t="s">
        <v>40</v>
      </c>
      <c r="V431" s="9"/>
      <c r="W431" s="7" t="s">
        <v>13</v>
      </c>
      <c r="X431" s="9"/>
      <c r="Y431" s="9">
        <v>-800</v>
      </c>
      <c r="AA431" s="8" t="s">
        <v>40</v>
      </c>
      <c r="AB431" s="9"/>
      <c r="AC431" s="7" t="s">
        <v>13</v>
      </c>
      <c r="AD431" s="9"/>
      <c r="AE431" s="9">
        <v>-750</v>
      </c>
      <c r="AG431" s="8" t="s">
        <v>13</v>
      </c>
      <c r="AH431" s="9"/>
      <c r="AI431" s="7" t="s">
        <v>13</v>
      </c>
      <c r="AJ431" s="9"/>
      <c r="AK431" s="9"/>
    </row>
    <row r="432" spans="3:37" x14ac:dyDescent="0.25">
      <c r="C432" s="8" t="s">
        <v>74</v>
      </c>
      <c r="D432" s="9">
        <v>-0.5</v>
      </c>
      <c r="E432" s="7" t="s">
        <v>13</v>
      </c>
      <c r="F432" s="9">
        <v>400</v>
      </c>
      <c r="G432" s="9">
        <f t="shared" si="24"/>
        <v>-200</v>
      </c>
      <c r="I432" s="8" t="s">
        <v>74</v>
      </c>
      <c r="J432" s="9">
        <v>-0.5</v>
      </c>
      <c r="K432" s="7" t="s">
        <v>13</v>
      </c>
      <c r="L432" s="9">
        <v>350</v>
      </c>
      <c r="M432" s="9">
        <f t="shared" si="25"/>
        <v>-175</v>
      </c>
      <c r="O432" s="8" t="s">
        <v>74</v>
      </c>
      <c r="P432" s="9">
        <v>-0.5</v>
      </c>
      <c r="Q432" s="7" t="s">
        <v>13</v>
      </c>
      <c r="R432" s="9">
        <v>350</v>
      </c>
      <c r="S432" s="9">
        <f t="shared" si="26"/>
        <v>-175</v>
      </c>
      <c r="U432" s="5" t="s">
        <v>41</v>
      </c>
      <c r="V432" s="6"/>
      <c r="W432" s="7" t="s">
        <v>13</v>
      </c>
      <c r="X432" s="6"/>
      <c r="Y432" s="6">
        <f>SUM(Y423:Y431)</f>
        <v>-4745</v>
      </c>
      <c r="AA432" s="5" t="s">
        <v>41</v>
      </c>
      <c r="AB432" s="6"/>
      <c r="AC432" s="7" t="s">
        <v>13</v>
      </c>
      <c r="AD432" s="6"/>
      <c r="AE432" s="6">
        <f>SUM(AE423:AE431)</f>
        <v>-4695</v>
      </c>
      <c r="AG432" s="5" t="s">
        <v>23</v>
      </c>
      <c r="AH432" s="6"/>
      <c r="AI432" s="7" t="s">
        <v>13</v>
      </c>
      <c r="AJ432" s="6"/>
      <c r="AK432" s="6"/>
    </row>
    <row r="433" spans="3:37" x14ac:dyDescent="0.25">
      <c r="C433" s="8" t="s">
        <v>35</v>
      </c>
      <c r="D433" s="9">
        <v>-1</v>
      </c>
      <c r="E433" s="7" t="s">
        <v>13</v>
      </c>
      <c r="F433" s="9">
        <v>1473</v>
      </c>
      <c r="G433" s="9">
        <f t="shared" si="24"/>
        <v>-1473</v>
      </c>
      <c r="I433" s="8" t="s">
        <v>35</v>
      </c>
      <c r="J433" s="9">
        <v>-1</v>
      </c>
      <c r="K433" s="7" t="s">
        <v>13</v>
      </c>
      <c r="L433" s="9">
        <v>1473</v>
      </c>
      <c r="M433" s="9">
        <f t="shared" si="25"/>
        <v>-1473</v>
      </c>
      <c r="O433" s="8" t="s">
        <v>35</v>
      </c>
      <c r="P433" s="9">
        <v>-1</v>
      </c>
      <c r="Q433" s="7" t="s">
        <v>13</v>
      </c>
      <c r="R433" s="9">
        <v>1473</v>
      </c>
      <c r="S433" s="9">
        <f t="shared" si="26"/>
        <v>-1473</v>
      </c>
      <c r="U433" s="8" t="s">
        <v>42</v>
      </c>
      <c r="V433" s="9"/>
      <c r="W433" s="7" t="s">
        <v>13</v>
      </c>
      <c r="X433" s="9"/>
      <c r="Y433" s="9">
        <f>SUM(Y420,Y432)</f>
        <v>5865</v>
      </c>
      <c r="AA433" s="8" t="s">
        <v>42</v>
      </c>
      <c r="AB433" s="9"/>
      <c r="AC433" s="7" t="s">
        <v>13</v>
      </c>
      <c r="AD433" s="9"/>
      <c r="AE433" s="9">
        <f>SUM(AE420,AE432)</f>
        <v>5915</v>
      </c>
      <c r="AG433" s="8" t="s">
        <v>24</v>
      </c>
      <c r="AH433" s="9">
        <v>-230</v>
      </c>
      <c r="AI433" s="7" t="s">
        <v>18</v>
      </c>
      <c r="AJ433" s="10">
        <v>6.9</v>
      </c>
      <c r="AK433" s="9">
        <f>AH433*AJ433</f>
        <v>-1587</v>
      </c>
    </row>
    <row r="434" spans="3:37" x14ac:dyDescent="0.25">
      <c r="C434" s="8" t="s">
        <v>75</v>
      </c>
      <c r="D434" s="9">
        <v>-1</v>
      </c>
      <c r="E434" s="7" t="s">
        <v>13</v>
      </c>
      <c r="F434" s="9">
        <v>425</v>
      </c>
      <c r="G434" s="9">
        <f t="shared" si="24"/>
        <v>-425</v>
      </c>
      <c r="I434" s="8" t="s">
        <v>75</v>
      </c>
      <c r="J434" s="9">
        <v>-1</v>
      </c>
      <c r="K434" s="7" t="s">
        <v>13</v>
      </c>
      <c r="L434" s="9">
        <v>425</v>
      </c>
      <c r="M434" s="9">
        <f t="shared" si="25"/>
        <v>-425</v>
      </c>
      <c r="O434" s="8" t="s">
        <v>75</v>
      </c>
      <c r="P434" s="9">
        <v>-1</v>
      </c>
      <c r="Q434" s="7" t="s">
        <v>13</v>
      </c>
      <c r="R434" s="9">
        <v>425</v>
      </c>
      <c r="S434" s="9">
        <f t="shared" si="26"/>
        <v>-425</v>
      </c>
      <c r="U434" s="1"/>
      <c r="V434" s="1"/>
      <c r="W434" s="1"/>
      <c r="X434" s="1"/>
      <c r="Y434" s="1"/>
      <c r="AA434" s="1"/>
      <c r="AB434" s="1"/>
      <c r="AC434" s="1"/>
      <c r="AD434" s="1"/>
      <c r="AE434" s="1"/>
      <c r="AG434" s="5" t="s">
        <v>27</v>
      </c>
      <c r="AH434" s="6"/>
      <c r="AI434" s="7" t="s">
        <v>13</v>
      </c>
      <c r="AJ434" s="6"/>
      <c r="AK434" s="6">
        <f>SUM(AK432:AK433)</f>
        <v>-1587</v>
      </c>
    </row>
    <row r="435" spans="3:37" x14ac:dyDescent="0.25">
      <c r="C435" s="8" t="s">
        <v>76</v>
      </c>
      <c r="D435" s="9">
        <v>-1650</v>
      </c>
      <c r="E435" s="7" t="s">
        <v>13</v>
      </c>
      <c r="F435" s="10">
        <v>0.34</v>
      </c>
      <c r="G435" s="9">
        <f t="shared" si="24"/>
        <v>-561</v>
      </c>
      <c r="I435" s="8" t="s">
        <v>76</v>
      </c>
      <c r="J435" s="9">
        <v>-1650</v>
      </c>
      <c r="K435" s="7" t="s">
        <v>13</v>
      </c>
      <c r="L435" s="10">
        <v>0.34</v>
      </c>
      <c r="M435" s="9">
        <f t="shared" si="25"/>
        <v>-561</v>
      </c>
      <c r="O435" s="8" t="s">
        <v>76</v>
      </c>
      <c r="P435" s="9">
        <v>-1650</v>
      </c>
      <c r="Q435" s="7" t="s">
        <v>13</v>
      </c>
      <c r="R435" s="10">
        <v>0.34</v>
      </c>
      <c r="S435" s="9">
        <f t="shared" si="26"/>
        <v>-561</v>
      </c>
      <c r="U435" s="2" t="s">
        <v>157</v>
      </c>
      <c r="V435" s="1"/>
      <c r="W435" s="1"/>
      <c r="X435" s="1"/>
      <c r="Y435" s="1"/>
      <c r="AA435" s="2" t="s">
        <v>157</v>
      </c>
      <c r="AB435" s="1"/>
      <c r="AC435" s="1"/>
      <c r="AD435" s="1"/>
      <c r="AE435" s="1"/>
      <c r="AG435" s="5" t="s">
        <v>28</v>
      </c>
      <c r="AH435" s="6"/>
      <c r="AI435" s="7" t="s">
        <v>13</v>
      </c>
      <c r="AJ435" s="6"/>
      <c r="AK435" s="6">
        <f>SUM(AK430,AK434)</f>
        <v>14268</v>
      </c>
    </row>
    <row r="436" spans="3:37" x14ac:dyDescent="0.25">
      <c r="C436" s="8" t="s">
        <v>38</v>
      </c>
      <c r="D436" s="12">
        <v>-6</v>
      </c>
      <c r="E436" s="7" t="s">
        <v>13</v>
      </c>
      <c r="F436" s="9">
        <v>90</v>
      </c>
      <c r="G436" s="9">
        <f t="shared" si="24"/>
        <v>-540</v>
      </c>
      <c r="I436" s="8" t="s">
        <v>38</v>
      </c>
      <c r="J436" s="12">
        <v>-6</v>
      </c>
      <c r="K436" s="7" t="s">
        <v>13</v>
      </c>
      <c r="L436" s="9">
        <v>90</v>
      </c>
      <c r="M436" s="9">
        <f t="shared" si="25"/>
        <v>-540</v>
      </c>
      <c r="O436" s="8" t="s">
        <v>38</v>
      </c>
      <c r="P436" s="12">
        <v>-6</v>
      </c>
      <c r="Q436" s="7" t="s">
        <v>13</v>
      </c>
      <c r="R436" s="9">
        <v>90</v>
      </c>
      <c r="S436" s="9">
        <f t="shared" si="26"/>
        <v>-540</v>
      </c>
      <c r="U436" s="2" t="s">
        <v>13</v>
      </c>
      <c r="V436" s="1"/>
      <c r="W436" s="1"/>
      <c r="X436" s="1"/>
      <c r="Y436" s="1"/>
      <c r="AA436" s="2" t="s">
        <v>13</v>
      </c>
      <c r="AB436" s="1"/>
      <c r="AC436" s="1"/>
      <c r="AD436" s="1"/>
      <c r="AE436" s="1"/>
      <c r="AG436" s="8" t="s">
        <v>13</v>
      </c>
      <c r="AH436" s="9"/>
      <c r="AI436" s="7" t="s">
        <v>13</v>
      </c>
      <c r="AJ436" s="9"/>
      <c r="AK436" s="9"/>
    </row>
    <row r="437" spans="3:37" x14ac:dyDescent="0.25">
      <c r="C437" s="8" t="s">
        <v>39</v>
      </c>
      <c r="D437" s="9">
        <v>-1</v>
      </c>
      <c r="E437" s="7" t="s">
        <v>13</v>
      </c>
      <c r="F437" s="9">
        <v>311</v>
      </c>
      <c r="G437" s="9">
        <f t="shared" si="24"/>
        <v>-311</v>
      </c>
      <c r="I437" s="8" t="s">
        <v>39</v>
      </c>
      <c r="J437" s="9">
        <v>-1</v>
      </c>
      <c r="K437" s="7" t="s">
        <v>13</v>
      </c>
      <c r="L437" s="9">
        <v>311</v>
      </c>
      <c r="M437" s="9">
        <f t="shared" si="25"/>
        <v>-311</v>
      </c>
      <c r="O437" s="8" t="s">
        <v>39</v>
      </c>
      <c r="P437" s="9">
        <v>-1</v>
      </c>
      <c r="Q437" s="7" t="s">
        <v>13</v>
      </c>
      <c r="R437" s="9">
        <v>311</v>
      </c>
      <c r="S437" s="9">
        <f t="shared" si="26"/>
        <v>-311</v>
      </c>
      <c r="U437" s="2" t="s">
        <v>158</v>
      </c>
      <c r="V437" s="1"/>
      <c r="W437" s="1"/>
      <c r="X437" s="1"/>
      <c r="Y437" s="1"/>
      <c r="AA437" s="2" t="s">
        <v>158</v>
      </c>
      <c r="AB437" s="1"/>
      <c r="AC437" s="1"/>
      <c r="AD437" s="1"/>
      <c r="AE437" s="1"/>
      <c r="AG437" s="5" t="s">
        <v>29</v>
      </c>
      <c r="AH437" s="6"/>
      <c r="AI437" s="7" t="s">
        <v>13</v>
      </c>
      <c r="AJ437" s="6"/>
      <c r="AK437" s="6"/>
    </row>
    <row r="438" spans="3:37" x14ac:dyDescent="0.25">
      <c r="C438" s="8" t="s">
        <v>40</v>
      </c>
      <c r="D438" s="9"/>
      <c r="E438" s="7" t="s">
        <v>13</v>
      </c>
      <c r="F438" s="9"/>
      <c r="G438" s="9">
        <v>-800</v>
      </c>
      <c r="I438" s="8" t="s">
        <v>40</v>
      </c>
      <c r="J438" s="9"/>
      <c r="K438" s="7" t="s">
        <v>13</v>
      </c>
      <c r="L438" s="9"/>
      <c r="M438" s="9">
        <v>-750</v>
      </c>
      <c r="O438" s="8" t="s">
        <v>40</v>
      </c>
      <c r="P438" s="9"/>
      <c r="Q438" s="7" t="s">
        <v>13</v>
      </c>
      <c r="R438" s="9"/>
      <c r="S438" s="9">
        <v>-750</v>
      </c>
      <c r="U438" s="1"/>
      <c r="V438" s="1"/>
      <c r="W438" s="1"/>
      <c r="X438" s="1"/>
      <c r="Y438" s="1"/>
      <c r="AA438" s="1"/>
      <c r="AB438" s="1"/>
      <c r="AC438" s="1"/>
      <c r="AD438" s="1"/>
      <c r="AE438" s="1"/>
      <c r="AG438" s="8" t="s">
        <v>30</v>
      </c>
      <c r="AH438" s="9">
        <v>-1</v>
      </c>
      <c r="AI438" s="7" t="s">
        <v>13</v>
      </c>
      <c r="AJ438" s="9">
        <v>725</v>
      </c>
      <c r="AK438" s="9">
        <f t="shared" ref="AK438:AK444" si="27">AH438*AJ438</f>
        <v>-725</v>
      </c>
    </row>
    <row r="439" spans="3:37" x14ac:dyDescent="0.25">
      <c r="C439" s="5" t="s">
        <v>41</v>
      </c>
      <c r="D439" s="6"/>
      <c r="E439" s="7" t="s">
        <v>13</v>
      </c>
      <c r="F439" s="6"/>
      <c r="G439" s="6">
        <f>SUM(G430:G438)</f>
        <v>-5660</v>
      </c>
      <c r="I439" s="5" t="s">
        <v>41</v>
      </c>
      <c r="J439" s="6"/>
      <c r="K439" s="7" t="s">
        <v>13</v>
      </c>
      <c r="L439" s="6"/>
      <c r="M439" s="6">
        <f>SUM(M430:M438)</f>
        <v>-5585</v>
      </c>
      <c r="O439" s="5" t="s">
        <v>41</v>
      </c>
      <c r="P439" s="6"/>
      <c r="Q439" s="7" t="s">
        <v>13</v>
      </c>
      <c r="R439" s="6"/>
      <c r="S439" s="6">
        <f>SUM(S430:S438)</f>
        <v>-5585</v>
      </c>
      <c r="U439" s="2" t="s">
        <v>43</v>
      </c>
      <c r="V439" s="1"/>
      <c r="W439" s="1"/>
      <c r="X439" s="1"/>
      <c r="Y439" s="1"/>
      <c r="AA439" s="2" t="s">
        <v>43</v>
      </c>
      <c r="AB439" s="1"/>
      <c r="AC439" s="1"/>
      <c r="AD439" s="1"/>
      <c r="AE439" s="1"/>
      <c r="AG439" s="8" t="s">
        <v>31</v>
      </c>
      <c r="AH439" s="9">
        <v>-3</v>
      </c>
      <c r="AI439" s="7" t="s">
        <v>13</v>
      </c>
      <c r="AJ439" s="9">
        <v>225</v>
      </c>
      <c r="AK439" s="9">
        <f t="shared" si="27"/>
        <v>-675</v>
      </c>
    </row>
    <row r="440" spans="3:37" x14ac:dyDescent="0.25">
      <c r="C440" s="8" t="s">
        <v>42</v>
      </c>
      <c r="D440" s="9"/>
      <c r="E440" s="7" t="s">
        <v>13</v>
      </c>
      <c r="F440" s="9"/>
      <c r="G440" s="9">
        <f>SUM(G427,G439)</f>
        <v>9915</v>
      </c>
      <c r="I440" s="8" t="s">
        <v>42</v>
      </c>
      <c r="J440" s="9"/>
      <c r="K440" s="7" t="s">
        <v>13</v>
      </c>
      <c r="L440" s="9"/>
      <c r="M440" s="9">
        <f>SUM(M427,M439)</f>
        <v>9990</v>
      </c>
      <c r="O440" s="8" t="s">
        <v>42</v>
      </c>
      <c r="P440" s="9"/>
      <c r="Q440" s="7" t="s">
        <v>13</v>
      </c>
      <c r="R440" s="9"/>
      <c r="S440" s="9">
        <f>SUM(S427,S439)</f>
        <v>9990</v>
      </c>
      <c r="U440" s="1"/>
      <c r="V440" s="1"/>
      <c r="W440" s="1"/>
      <c r="X440" s="1"/>
      <c r="Y440" s="1"/>
      <c r="AA440" s="1"/>
      <c r="AB440" s="1"/>
      <c r="AC440" s="1"/>
      <c r="AD440" s="1"/>
      <c r="AE440" s="1"/>
      <c r="AG440" s="8" t="s">
        <v>33</v>
      </c>
      <c r="AH440" s="9">
        <v>-1</v>
      </c>
      <c r="AI440" s="7" t="s">
        <v>13</v>
      </c>
      <c r="AJ440" s="9">
        <v>400</v>
      </c>
      <c r="AK440" s="9">
        <f t="shared" si="27"/>
        <v>-400</v>
      </c>
    </row>
    <row r="441" spans="3:37" x14ac:dyDescent="0.25">
      <c r="C441" s="1"/>
      <c r="D441" s="1"/>
      <c r="E441" s="1"/>
      <c r="F441" s="1"/>
      <c r="G441" s="1"/>
      <c r="I441" s="1"/>
      <c r="J441" s="1"/>
      <c r="K441" s="1"/>
      <c r="L441" s="1"/>
      <c r="M441" s="1"/>
      <c r="O441" s="1"/>
      <c r="P441" s="1"/>
      <c r="Q441" s="1"/>
      <c r="R441" s="1"/>
      <c r="S441" s="1"/>
      <c r="U441" s="1" t="s">
        <v>103</v>
      </c>
      <c r="V441" s="1"/>
      <c r="W441" s="1"/>
      <c r="X441" s="1"/>
      <c r="Y441" s="1"/>
      <c r="AA441" s="1" t="s">
        <v>103</v>
      </c>
      <c r="AB441" s="1"/>
      <c r="AC441" s="1"/>
      <c r="AD441" s="1"/>
      <c r="AE441" s="1"/>
      <c r="AG441" s="8" t="s">
        <v>167</v>
      </c>
      <c r="AH441" s="9">
        <v>-3</v>
      </c>
      <c r="AI441" s="7" t="s">
        <v>13</v>
      </c>
      <c r="AJ441" s="9">
        <v>160</v>
      </c>
      <c r="AK441" s="9">
        <f t="shared" si="27"/>
        <v>-480</v>
      </c>
    </row>
    <row r="442" spans="3:37" x14ac:dyDescent="0.25">
      <c r="C442" s="1"/>
      <c r="D442" s="1"/>
      <c r="E442" s="1"/>
      <c r="F442" s="1"/>
      <c r="G442" s="1"/>
      <c r="I442" s="1"/>
      <c r="J442" s="1"/>
      <c r="K442" s="1"/>
      <c r="L442" s="1"/>
      <c r="M442" s="1"/>
      <c r="O442" s="1"/>
      <c r="P442" s="1"/>
      <c r="Q442" s="1"/>
      <c r="R442" s="1"/>
      <c r="S442" s="1"/>
      <c r="U442" s="2" t="s">
        <v>1</v>
      </c>
      <c r="V442" s="2" t="s">
        <v>2</v>
      </c>
      <c r="W442" s="1"/>
      <c r="X442" s="1"/>
      <c r="Y442" s="1"/>
      <c r="AA442" s="2" t="s">
        <v>1</v>
      </c>
      <c r="AB442" s="2" t="s">
        <v>2</v>
      </c>
      <c r="AC442" s="1"/>
      <c r="AD442" s="1"/>
      <c r="AE442" s="1"/>
      <c r="AG442" s="8" t="s">
        <v>35</v>
      </c>
      <c r="AH442" s="9">
        <v>-1</v>
      </c>
      <c r="AI442" s="7" t="s">
        <v>13</v>
      </c>
      <c r="AJ442" s="9">
        <v>1173</v>
      </c>
      <c r="AK442" s="9">
        <f t="shared" si="27"/>
        <v>-1173</v>
      </c>
    </row>
    <row r="443" spans="3:37" x14ac:dyDescent="0.25">
      <c r="C443" s="1"/>
      <c r="D443" s="1"/>
      <c r="E443" s="1"/>
      <c r="F443" s="1"/>
      <c r="G443" s="1"/>
      <c r="I443" s="1"/>
      <c r="J443" s="1"/>
      <c r="K443" s="1"/>
      <c r="L443" s="1"/>
      <c r="M443" s="1"/>
      <c r="O443" s="1"/>
      <c r="P443" s="1"/>
      <c r="Q443" s="1"/>
      <c r="R443" s="1"/>
      <c r="S443" s="1"/>
      <c r="U443" s="2" t="s">
        <v>3</v>
      </c>
      <c r="V443" s="2" t="s">
        <v>4</v>
      </c>
      <c r="W443" s="1"/>
      <c r="X443" s="1"/>
      <c r="Y443" s="1"/>
      <c r="AA443" s="2" t="s">
        <v>3</v>
      </c>
      <c r="AB443" s="2" t="s">
        <v>134</v>
      </c>
      <c r="AC443" s="1"/>
      <c r="AD443" s="1"/>
      <c r="AE443" s="1"/>
      <c r="AG443" s="8" t="s">
        <v>168</v>
      </c>
      <c r="AH443" s="9">
        <v>-1</v>
      </c>
      <c r="AI443" s="7" t="s">
        <v>13</v>
      </c>
      <c r="AJ443" s="9">
        <v>335</v>
      </c>
      <c r="AK443" s="9">
        <f t="shared" si="27"/>
        <v>-335</v>
      </c>
    </row>
    <row r="444" spans="3:37" x14ac:dyDescent="0.25">
      <c r="C444" s="2" t="s">
        <v>43</v>
      </c>
      <c r="D444" s="1"/>
      <c r="E444" s="1"/>
      <c r="F444" s="1"/>
      <c r="G444" s="1"/>
      <c r="I444" s="2" t="s">
        <v>43</v>
      </c>
      <c r="J444" s="1"/>
      <c r="K444" s="1"/>
      <c r="L444" s="1"/>
      <c r="M444" s="1"/>
      <c r="O444" s="2" t="s">
        <v>43</v>
      </c>
      <c r="P444" s="1"/>
      <c r="Q444" s="1"/>
      <c r="R444" s="1"/>
      <c r="S444" s="1"/>
      <c r="U444" s="2" t="s">
        <v>5</v>
      </c>
      <c r="V444" s="2" t="s">
        <v>6</v>
      </c>
      <c r="W444" s="1"/>
      <c r="X444" s="1"/>
      <c r="Y444" s="1"/>
      <c r="AA444" s="2" t="s">
        <v>5</v>
      </c>
      <c r="AB444" s="2" t="s">
        <v>6</v>
      </c>
      <c r="AC444" s="1"/>
      <c r="AD444" s="1"/>
      <c r="AE444" s="1"/>
      <c r="AG444" s="8" t="s">
        <v>156</v>
      </c>
      <c r="AH444" s="9">
        <v>-3700</v>
      </c>
      <c r="AI444" s="7" t="s">
        <v>13</v>
      </c>
      <c r="AJ444" s="10">
        <v>0.16</v>
      </c>
      <c r="AK444" s="9">
        <f t="shared" si="27"/>
        <v>-592</v>
      </c>
    </row>
    <row r="445" spans="3:37" x14ac:dyDescent="0.25">
      <c r="C445" s="1"/>
      <c r="D445" s="1"/>
      <c r="E445" s="1"/>
      <c r="F445" s="1"/>
      <c r="G445" s="1"/>
      <c r="I445" s="1"/>
      <c r="J445" s="1"/>
      <c r="K445" s="1"/>
      <c r="L445" s="1"/>
      <c r="M445" s="1"/>
      <c r="O445" s="1"/>
      <c r="P445" s="1"/>
      <c r="Q445" s="1"/>
      <c r="R445" s="1"/>
      <c r="S445" s="1"/>
      <c r="U445" s="2" t="s">
        <v>7</v>
      </c>
      <c r="V445" s="2" t="s">
        <v>171</v>
      </c>
      <c r="W445" s="1"/>
      <c r="X445" s="1"/>
      <c r="Y445" s="1"/>
      <c r="AA445" s="2" t="s">
        <v>7</v>
      </c>
      <c r="AB445" s="2" t="s">
        <v>171</v>
      </c>
      <c r="AC445" s="1"/>
      <c r="AD445" s="1"/>
      <c r="AE445" s="1"/>
      <c r="AG445" s="8" t="s">
        <v>40</v>
      </c>
      <c r="AH445" s="9"/>
      <c r="AI445" s="7" t="s">
        <v>13</v>
      </c>
      <c r="AJ445" s="9"/>
      <c r="AK445" s="9">
        <v>-750</v>
      </c>
    </row>
    <row r="446" spans="3:37" x14ac:dyDescent="0.25">
      <c r="C446" s="1" t="s">
        <v>77</v>
      </c>
      <c r="D446" s="1"/>
      <c r="E446" s="1"/>
      <c r="F446" s="1"/>
      <c r="G446" s="1"/>
      <c r="I446" s="1" t="s">
        <v>77</v>
      </c>
      <c r="J446" s="1"/>
      <c r="K446" s="1"/>
      <c r="L446" s="1"/>
      <c r="M446" s="1"/>
      <c r="O446" s="1" t="s">
        <v>77</v>
      </c>
      <c r="P446" s="1"/>
      <c r="Q446" s="1"/>
      <c r="R446" s="1"/>
      <c r="S446" s="1"/>
      <c r="U446" s="2" t="s">
        <v>9</v>
      </c>
      <c r="V446" s="2" t="s">
        <v>142</v>
      </c>
      <c r="W446" s="1"/>
      <c r="X446" s="1"/>
      <c r="Y446" s="1"/>
      <c r="AA446" s="2" t="s">
        <v>9</v>
      </c>
      <c r="AB446" s="2" t="s">
        <v>142</v>
      </c>
      <c r="AC446" s="1"/>
      <c r="AD446" s="1"/>
      <c r="AE446" s="1"/>
      <c r="AG446" s="5" t="s">
        <v>41</v>
      </c>
      <c r="AH446" s="6"/>
      <c r="AI446" s="7" t="s">
        <v>13</v>
      </c>
      <c r="AJ446" s="6"/>
      <c r="AK446" s="6">
        <f>SUM(AK438:AK445)</f>
        <v>-5130</v>
      </c>
    </row>
    <row r="447" spans="3:37" x14ac:dyDescent="0.25">
      <c r="C447" s="2" t="s">
        <v>1</v>
      </c>
      <c r="D447" s="2" t="s">
        <v>2</v>
      </c>
      <c r="E447" s="1"/>
      <c r="F447" s="1"/>
      <c r="G447" s="1"/>
      <c r="I447" s="2" t="s">
        <v>1</v>
      </c>
      <c r="J447" s="2" t="s">
        <v>2</v>
      </c>
      <c r="K447" s="1"/>
      <c r="L447" s="1"/>
      <c r="M447" s="1"/>
      <c r="O447" s="2" t="s">
        <v>1</v>
      </c>
      <c r="P447" s="2" t="s">
        <v>2</v>
      </c>
      <c r="Q447" s="1"/>
      <c r="R447" s="1"/>
      <c r="S447" s="1"/>
      <c r="U447" s="1"/>
      <c r="V447" s="1"/>
      <c r="W447" s="1"/>
      <c r="X447" s="1"/>
      <c r="Y447" s="1"/>
      <c r="AA447" s="1"/>
      <c r="AB447" s="1"/>
      <c r="AC447" s="1"/>
      <c r="AD447" s="1"/>
      <c r="AE447" s="1"/>
      <c r="AG447" s="8" t="s">
        <v>42</v>
      </c>
      <c r="AH447" s="9"/>
      <c r="AI447" s="7" t="s">
        <v>13</v>
      </c>
      <c r="AJ447" s="9"/>
      <c r="AK447" s="9">
        <f>SUM(AK435,AK446)</f>
        <v>9138</v>
      </c>
    </row>
    <row r="448" spans="3:37" x14ac:dyDescent="0.25">
      <c r="C448" s="2" t="s">
        <v>3</v>
      </c>
      <c r="D448" s="2" t="s">
        <v>4</v>
      </c>
      <c r="E448" s="1"/>
      <c r="F448" s="1"/>
      <c r="G448" s="1"/>
      <c r="I448" s="2" t="s">
        <v>3</v>
      </c>
      <c r="J448" s="2" t="s">
        <v>134</v>
      </c>
      <c r="K448" s="1"/>
      <c r="L448" s="1"/>
      <c r="M448" s="1"/>
      <c r="O448" s="2" t="s">
        <v>3</v>
      </c>
      <c r="P448" s="2" t="s">
        <v>137</v>
      </c>
      <c r="Q448" s="1"/>
      <c r="R448" s="1"/>
      <c r="S448" s="1"/>
      <c r="U448" s="3" t="s">
        <v>11</v>
      </c>
      <c r="V448" s="4" t="s">
        <v>12</v>
      </c>
      <c r="W448" s="4" t="s">
        <v>13</v>
      </c>
      <c r="X448" s="4" t="s">
        <v>14</v>
      </c>
      <c r="Y448" s="4" t="s">
        <v>15</v>
      </c>
      <c r="AA448" s="3" t="s">
        <v>11</v>
      </c>
      <c r="AB448" s="4" t="s">
        <v>12</v>
      </c>
      <c r="AC448" s="4" t="s">
        <v>13</v>
      </c>
      <c r="AD448" s="4" t="s">
        <v>14</v>
      </c>
      <c r="AE448" s="4" t="s">
        <v>15</v>
      </c>
      <c r="AG448" s="1"/>
      <c r="AH448" s="1"/>
      <c r="AI448" s="1"/>
      <c r="AJ448" s="1"/>
      <c r="AK448" s="1"/>
    </row>
    <row r="449" spans="3:37" x14ac:dyDescent="0.25">
      <c r="C449" s="2" t="s">
        <v>5</v>
      </c>
      <c r="D449" s="2" t="s">
        <v>6</v>
      </c>
      <c r="E449" s="1"/>
      <c r="F449" s="1"/>
      <c r="G449" s="1"/>
      <c r="I449" s="2" t="s">
        <v>5</v>
      </c>
      <c r="J449" s="2" t="s">
        <v>6</v>
      </c>
      <c r="K449" s="1"/>
      <c r="L449" s="1"/>
      <c r="M449" s="1"/>
      <c r="O449" s="2" t="s">
        <v>5</v>
      </c>
      <c r="P449" s="2" t="s">
        <v>6</v>
      </c>
      <c r="Q449" s="1"/>
      <c r="R449" s="1"/>
      <c r="S449" s="1"/>
      <c r="U449" s="1"/>
      <c r="V449" s="1"/>
      <c r="W449" s="1"/>
      <c r="X449" s="1"/>
      <c r="Y449" s="1"/>
      <c r="AA449" s="1"/>
      <c r="AB449" s="1"/>
      <c r="AC449" s="1"/>
      <c r="AD449" s="1"/>
      <c r="AE449" s="1"/>
      <c r="AG449" s="2" t="s">
        <v>169</v>
      </c>
      <c r="AH449" s="1"/>
      <c r="AI449" s="1"/>
      <c r="AJ449" s="1"/>
      <c r="AK449" s="1"/>
    </row>
    <row r="450" spans="3:37" x14ac:dyDescent="0.25">
      <c r="C450" s="2" t="s">
        <v>7</v>
      </c>
      <c r="D450" s="2" t="s">
        <v>171</v>
      </c>
      <c r="E450" s="1"/>
      <c r="F450" s="1"/>
      <c r="G450" s="1"/>
      <c r="I450" s="2" t="s">
        <v>7</v>
      </c>
      <c r="J450" s="2" t="s">
        <v>171</v>
      </c>
      <c r="K450" s="1"/>
      <c r="L450" s="1"/>
      <c r="M450" s="1"/>
      <c r="O450" s="2" t="s">
        <v>7</v>
      </c>
      <c r="P450" s="2" t="s">
        <v>171</v>
      </c>
      <c r="Q450" s="1"/>
      <c r="R450" s="1"/>
      <c r="S450" s="1"/>
      <c r="U450" s="2" t="s">
        <v>182</v>
      </c>
      <c r="V450" s="1"/>
      <c r="W450" s="1"/>
      <c r="X450" s="1"/>
      <c r="Y450" s="1"/>
      <c r="AA450" s="2" t="s">
        <v>182</v>
      </c>
      <c r="AB450" s="1"/>
      <c r="AC450" s="1"/>
      <c r="AD450" s="1"/>
      <c r="AE450" s="1"/>
      <c r="AG450" s="1"/>
      <c r="AH450" s="1"/>
      <c r="AI450" s="1"/>
      <c r="AJ450" s="1"/>
      <c r="AK450" s="1"/>
    </row>
    <row r="451" spans="3:37" x14ac:dyDescent="0.25">
      <c r="C451" s="2" t="s">
        <v>9</v>
      </c>
      <c r="D451" s="2" t="s">
        <v>10</v>
      </c>
      <c r="E451" s="1"/>
      <c r="F451" s="1"/>
      <c r="G451" s="1"/>
      <c r="I451" s="2" t="s">
        <v>9</v>
      </c>
      <c r="J451" s="2" t="s">
        <v>10</v>
      </c>
      <c r="K451" s="1"/>
      <c r="L451" s="1"/>
      <c r="M451" s="1"/>
      <c r="O451" s="2" t="s">
        <v>9</v>
      </c>
      <c r="P451" s="2" t="s">
        <v>10</v>
      </c>
      <c r="Q451" s="1"/>
      <c r="R451" s="1"/>
      <c r="S451" s="1"/>
      <c r="U451" s="1"/>
      <c r="V451" s="1"/>
      <c r="W451" s="1"/>
      <c r="X451" s="1"/>
      <c r="Y451" s="1"/>
      <c r="AA451" s="1"/>
      <c r="AB451" s="1"/>
      <c r="AC451" s="1"/>
      <c r="AD451" s="1"/>
      <c r="AE451" s="1"/>
      <c r="AG451" s="2" t="s">
        <v>43</v>
      </c>
      <c r="AH451" s="1"/>
      <c r="AI451" s="1"/>
      <c r="AJ451" s="1"/>
      <c r="AK451" s="1"/>
    </row>
    <row r="452" spans="3:37" x14ac:dyDescent="0.25">
      <c r="C452" s="1"/>
      <c r="D452" s="1"/>
      <c r="E452" s="1"/>
      <c r="F452" s="1"/>
      <c r="G452" s="1"/>
      <c r="I452" s="1"/>
      <c r="J452" s="1"/>
      <c r="K452" s="1"/>
      <c r="L452" s="1"/>
      <c r="M452" s="1"/>
      <c r="O452" s="1"/>
      <c r="P452" s="1"/>
      <c r="Q452" s="1"/>
      <c r="R452" s="1"/>
      <c r="S452" s="1"/>
      <c r="U452" s="2" t="s">
        <v>43</v>
      </c>
      <c r="V452" s="1"/>
      <c r="W452" s="1"/>
      <c r="X452" s="1"/>
      <c r="Y452" s="1"/>
      <c r="AA452" s="2" t="s">
        <v>43</v>
      </c>
      <c r="AB452" s="1"/>
      <c r="AC452" s="1"/>
      <c r="AD452" s="1"/>
      <c r="AE452" s="1"/>
      <c r="AG452" s="1"/>
      <c r="AH452" s="1"/>
      <c r="AI452" s="1"/>
      <c r="AJ452" s="1"/>
      <c r="AK452" s="1"/>
    </row>
    <row r="453" spans="3:37" x14ac:dyDescent="0.25">
      <c r="C453" s="3" t="s">
        <v>11</v>
      </c>
      <c r="D453" s="4" t="s">
        <v>12</v>
      </c>
      <c r="E453" s="4" t="s">
        <v>13</v>
      </c>
      <c r="F453" s="4" t="s">
        <v>14</v>
      </c>
      <c r="G453" s="4" t="s">
        <v>15</v>
      </c>
      <c r="I453" s="3" t="s">
        <v>11</v>
      </c>
      <c r="J453" s="4" t="s">
        <v>12</v>
      </c>
      <c r="K453" s="4" t="s">
        <v>13</v>
      </c>
      <c r="L453" s="4" t="s">
        <v>14</v>
      </c>
      <c r="M453" s="4" t="s">
        <v>15</v>
      </c>
      <c r="O453" s="3" t="s">
        <v>11</v>
      </c>
      <c r="P453" s="4" t="s">
        <v>12</v>
      </c>
      <c r="Q453" s="4" t="s">
        <v>13</v>
      </c>
      <c r="R453" s="4" t="s">
        <v>14</v>
      </c>
      <c r="S453" s="4" t="s">
        <v>15</v>
      </c>
      <c r="U453" s="1"/>
      <c r="V453" s="1"/>
      <c r="W453" s="1"/>
      <c r="X453" s="1"/>
      <c r="Y453" s="1"/>
      <c r="AA453" s="1"/>
      <c r="AB453" s="1"/>
      <c r="AC453" s="1"/>
      <c r="AD453" s="1"/>
      <c r="AE453" s="1"/>
      <c r="AG453" s="1" t="s">
        <v>101</v>
      </c>
      <c r="AH453" s="1"/>
      <c r="AI453" s="1"/>
      <c r="AJ453" s="1"/>
      <c r="AK453" s="1"/>
    </row>
    <row r="454" spans="3:37" x14ac:dyDescent="0.25">
      <c r="C454" s="1"/>
      <c r="D454" s="1"/>
      <c r="E454" s="1"/>
      <c r="F454" s="1"/>
      <c r="G454" s="1"/>
      <c r="I454" s="1"/>
      <c r="J454" s="1"/>
      <c r="K454" s="1"/>
      <c r="L454" s="1"/>
      <c r="M454" s="1"/>
      <c r="O454" s="1"/>
      <c r="P454" s="1"/>
      <c r="Q454" s="1"/>
      <c r="R454" s="1"/>
      <c r="S454" s="1"/>
      <c r="U454" s="1" t="s">
        <v>117</v>
      </c>
      <c r="V454" s="1"/>
      <c r="W454" s="1"/>
      <c r="X454" s="1"/>
      <c r="Y454" s="1"/>
      <c r="AA454" s="1" t="s">
        <v>117</v>
      </c>
      <c r="AB454" s="1"/>
      <c r="AC454" s="1"/>
      <c r="AD454" s="1"/>
      <c r="AE454" s="1"/>
      <c r="AG454" s="2" t="s">
        <v>1</v>
      </c>
      <c r="AH454" s="2" t="s">
        <v>2</v>
      </c>
      <c r="AI454" s="1"/>
      <c r="AJ454" s="1"/>
      <c r="AK454" s="1"/>
    </row>
    <row r="455" spans="3:37" x14ac:dyDescent="0.25">
      <c r="C455" s="2" t="s">
        <v>78</v>
      </c>
      <c r="D455" s="1"/>
      <c r="E455" s="1"/>
      <c r="F455" s="1"/>
      <c r="G455" s="1"/>
      <c r="I455" s="2" t="s">
        <v>78</v>
      </c>
      <c r="J455" s="1"/>
      <c r="K455" s="1"/>
      <c r="L455" s="1"/>
      <c r="M455" s="1"/>
      <c r="O455" s="2" t="s">
        <v>78</v>
      </c>
      <c r="P455" s="1"/>
      <c r="Q455" s="1"/>
      <c r="R455" s="1"/>
      <c r="S455" s="1"/>
      <c r="U455" s="2" t="s">
        <v>1</v>
      </c>
      <c r="V455" s="2" t="s">
        <v>2</v>
      </c>
      <c r="W455" s="1"/>
      <c r="X455" s="1"/>
      <c r="Y455" s="1"/>
      <c r="AA455" s="2" t="s">
        <v>1</v>
      </c>
      <c r="AB455" s="2" t="s">
        <v>2</v>
      </c>
      <c r="AC455" s="1"/>
      <c r="AD455" s="1"/>
      <c r="AE455" s="1"/>
      <c r="AG455" s="2" t="s">
        <v>3</v>
      </c>
      <c r="AH455" s="2" t="s">
        <v>137</v>
      </c>
      <c r="AI455" s="1"/>
      <c r="AJ455" s="1"/>
      <c r="AK455" s="1"/>
    </row>
    <row r="456" spans="3:37" x14ac:dyDescent="0.25">
      <c r="C456" s="1"/>
      <c r="D456" s="1"/>
      <c r="E456" s="1"/>
      <c r="F456" s="1"/>
      <c r="G456" s="1"/>
      <c r="I456" s="1"/>
      <c r="J456" s="1"/>
      <c r="K456" s="1"/>
      <c r="L456" s="1"/>
      <c r="M456" s="1"/>
      <c r="O456" s="1"/>
      <c r="P456" s="1"/>
      <c r="Q456" s="1"/>
      <c r="R456" s="1"/>
      <c r="S456" s="1"/>
      <c r="U456" s="2" t="s">
        <v>3</v>
      </c>
      <c r="V456" s="2" t="s">
        <v>4</v>
      </c>
      <c r="W456" s="1"/>
      <c r="X456" s="1"/>
      <c r="Y456" s="1"/>
      <c r="AA456" s="2" t="s">
        <v>3</v>
      </c>
      <c r="AB456" s="2" t="s">
        <v>134</v>
      </c>
      <c r="AC456" s="1"/>
      <c r="AD456" s="1"/>
      <c r="AE456" s="1"/>
      <c r="AG456" s="2" t="s">
        <v>5</v>
      </c>
      <c r="AH456" s="2" t="s">
        <v>6</v>
      </c>
      <c r="AI456" s="1"/>
      <c r="AJ456" s="1"/>
      <c r="AK456" s="1"/>
    </row>
    <row r="457" spans="3:37" x14ac:dyDescent="0.25">
      <c r="C457" s="2" t="s">
        <v>43</v>
      </c>
      <c r="D457" s="1"/>
      <c r="E457" s="1"/>
      <c r="F457" s="1"/>
      <c r="G457" s="1"/>
      <c r="I457" s="2" t="s">
        <v>43</v>
      </c>
      <c r="J457" s="1"/>
      <c r="K457" s="1"/>
      <c r="L457" s="1"/>
      <c r="M457" s="1"/>
      <c r="O457" s="2" t="s">
        <v>43</v>
      </c>
      <c r="P457" s="1"/>
      <c r="Q457" s="1"/>
      <c r="R457" s="1"/>
      <c r="S457" s="1"/>
      <c r="U457" s="2" t="s">
        <v>5</v>
      </c>
      <c r="V457" s="2" t="s">
        <v>6</v>
      </c>
      <c r="W457" s="1"/>
      <c r="X457" s="1"/>
      <c r="Y457" s="1"/>
      <c r="AA457" s="2" t="s">
        <v>5</v>
      </c>
      <c r="AB457" s="2" t="s">
        <v>6</v>
      </c>
      <c r="AC457" s="1"/>
      <c r="AD457" s="1"/>
      <c r="AE457" s="1"/>
      <c r="AG457" s="2" t="s">
        <v>7</v>
      </c>
      <c r="AH457" s="2" t="s">
        <v>171</v>
      </c>
      <c r="AI457" s="1"/>
      <c r="AJ457" s="1"/>
      <c r="AK457" s="1"/>
    </row>
    <row r="458" spans="3:37" x14ac:dyDescent="0.25">
      <c r="C458" s="1"/>
      <c r="D458" s="1"/>
      <c r="E458" s="1"/>
      <c r="F458" s="1"/>
      <c r="G458" s="1"/>
      <c r="I458" s="1"/>
      <c r="J458" s="1"/>
      <c r="K458" s="1"/>
      <c r="L458" s="1"/>
      <c r="M458" s="1"/>
      <c r="O458" s="1"/>
      <c r="P458" s="1"/>
      <c r="Q458" s="1"/>
      <c r="R458" s="1"/>
      <c r="S458" s="1"/>
      <c r="U458" s="2" t="s">
        <v>7</v>
      </c>
      <c r="V458" s="2" t="s">
        <v>171</v>
      </c>
      <c r="W458" s="1"/>
      <c r="X458" s="1"/>
      <c r="Y458" s="1"/>
      <c r="AA458" s="2" t="s">
        <v>7</v>
      </c>
      <c r="AB458" s="2" t="s">
        <v>171</v>
      </c>
      <c r="AC458" s="1"/>
      <c r="AD458" s="1"/>
      <c r="AE458" s="1"/>
      <c r="AG458" s="2" t="s">
        <v>9</v>
      </c>
      <c r="AH458" s="2" t="s">
        <v>142</v>
      </c>
      <c r="AI458" s="1"/>
      <c r="AJ458" s="1"/>
      <c r="AK458" s="1"/>
    </row>
    <row r="459" spans="3:37" x14ac:dyDescent="0.25">
      <c r="C459" s="1" t="s">
        <v>79</v>
      </c>
      <c r="D459" s="1"/>
      <c r="E459" s="1"/>
      <c r="F459" s="1"/>
      <c r="G459" s="1"/>
      <c r="I459" s="1" t="s">
        <v>79</v>
      </c>
      <c r="J459" s="1"/>
      <c r="K459" s="1"/>
      <c r="L459" s="1"/>
      <c r="M459" s="1"/>
      <c r="O459" s="1" t="s">
        <v>79</v>
      </c>
      <c r="P459" s="1"/>
      <c r="Q459" s="1"/>
      <c r="R459" s="1"/>
      <c r="S459" s="1"/>
      <c r="U459" s="2" t="s">
        <v>9</v>
      </c>
      <c r="V459" s="2" t="s">
        <v>142</v>
      </c>
      <c r="W459" s="1"/>
      <c r="X459" s="1"/>
      <c r="Y459" s="1"/>
      <c r="AA459" s="2" t="s">
        <v>9</v>
      </c>
      <c r="AB459" s="2" t="s">
        <v>142</v>
      </c>
      <c r="AC459" s="1"/>
      <c r="AD459" s="1"/>
      <c r="AE459" s="1"/>
      <c r="AG459" s="1"/>
      <c r="AH459" s="1"/>
      <c r="AI459" s="1"/>
      <c r="AJ459" s="1"/>
      <c r="AK459" s="1"/>
    </row>
    <row r="460" spans="3:37" x14ac:dyDescent="0.25">
      <c r="C460" s="2" t="s">
        <v>1</v>
      </c>
      <c r="D460" s="2" t="s">
        <v>2</v>
      </c>
      <c r="E460" s="1"/>
      <c r="F460" s="1"/>
      <c r="G460" s="1"/>
      <c r="I460" s="2" t="s">
        <v>1</v>
      </c>
      <c r="J460" s="2" t="s">
        <v>2</v>
      </c>
      <c r="K460" s="1"/>
      <c r="L460" s="1"/>
      <c r="M460" s="1"/>
      <c r="O460" s="2" t="s">
        <v>1</v>
      </c>
      <c r="P460" s="2" t="s">
        <v>2</v>
      </c>
      <c r="Q460" s="1"/>
      <c r="R460" s="1"/>
      <c r="S460" s="1"/>
      <c r="U460" s="1"/>
      <c r="V460" s="1"/>
      <c r="W460" s="1"/>
      <c r="X460" s="1"/>
      <c r="Y460" s="1"/>
      <c r="AA460" s="1"/>
      <c r="AB460" s="1"/>
      <c r="AC460" s="1"/>
      <c r="AD460" s="1"/>
      <c r="AE460" s="1"/>
      <c r="AG460" s="3" t="s">
        <v>11</v>
      </c>
      <c r="AH460" s="4" t="s">
        <v>12</v>
      </c>
      <c r="AI460" s="4" t="s">
        <v>13</v>
      </c>
      <c r="AJ460" s="4" t="s">
        <v>14</v>
      </c>
      <c r="AK460" s="4" t="s">
        <v>15</v>
      </c>
    </row>
    <row r="461" spans="3:37" x14ac:dyDescent="0.25">
      <c r="C461" s="2" t="s">
        <v>3</v>
      </c>
      <c r="D461" s="2" t="s">
        <v>4</v>
      </c>
      <c r="E461" s="1"/>
      <c r="F461" s="1"/>
      <c r="G461" s="1"/>
      <c r="I461" s="2" t="s">
        <v>3</v>
      </c>
      <c r="J461" s="2" t="s">
        <v>134</v>
      </c>
      <c r="K461" s="1"/>
      <c r="L461" s="1"/>
      <c r="M461" s="1"/>
      <c r="O461" s="2" t="s">
        <v>3</v>
      </c>
      <c r="P461" s="2" t="s">
        <v>137</v>
      </c>
      <c r="Q461" s="1"/>
      <c r="R461" s="1"/>
      <c r="S461" s="1"/>
      <c r="U461" s="3" t="s">
        <v>11</v>
      </c>
      <c r="V461" s="4" t="s">
        <v>12</v>
      </c>
      <c r="W461" s="4" t="s">
        <v>13</v>
      </c>
      <c r="X461" s="4" t="s">
        <v>14</v>
      </c>
      <c r="Y461" s="4" t="s">
        <v>15</v>
      </c>
      <c r="AA461" s="3" t="s">
        <v>11</v>
      </c>
      <c r="AB461" s="4" t="s">
        <v>12</v>
      </c>
      <c r="AC461" s="4" t="s">
        <v>13</v>
      </c>
      <c r="AD461" s="4" t="s">
        <v>14</v>
      </c>
      <c r="AE461" s="4" t="s">
        <v>15</v>
      </c>
      <c r="AG461" s="5" t="s">
        <v>16</v>
      </c>
      <c r="AH461" s="6"/>
      <c r="AI461" s="7" t="s">
        <v>13</v>
      </c>
      <c r="AJ461" s="6"/>
      <c r="AK461" s="6"/>
    </row>
    <row r="462" spans="3:37" x14ac:dyDescent="0.25">
      <c r="C462" s="2" t="s">
        <v>5</v>
      </c>
      <c r="D462" s="2" t="s">
        <v>6</v>
      </c>
      <c r="E462" s="1"/>
      <c r="F462" s="1"/>
      <c r="G462" s="1"/>
      <c r="I462" s="2" t="s">
        <v>5</v>
      </c>
      <c r="J462" s="2" t="s">
        <v>6</v>
      </c>
      <c r="K462" s="1"/>
      <c r="L462" s="1"/>
      <c r="M462" s="1"/>
      <c r="O462" s="2" t="s">
        <v>5</v>
      </c>
      <c r="P462" s="2" t="s">
        <v>6</v>
      </c>
      <c r="Q462" s="1"/>
      <c r="R462" s="1"/>
      <c r="S462" s="1"/>
      <c r="U462" s="1"/>
      <c r="V462" s="1"/>
      <c r="W462" s="1"/>
      <c r="X462" s="1"/>
      <c r="Y462" s="1"/>
      <c r="AA462" s="1"/>
      <c r="AB462" s="1"/>
      <c r="AC462" s="1"/>
      <c r="AD462" s="1"/>
      <c r="AE462" s="1"/>
      <c r="AG462" s="8" t="s">
        <v>154</v>
      </c>
      <c r="AH462" s="9">
        <v>2000</v>
      </c>
      <c r="AI462" s="7" t="s">
        <v>18</v>
      </c>
      <c r="AJ462" s="10">
        <v>5.5</v>
      </c>
      <c r="AK462" s="9">
        <f>AH462*AJ462</f>
        <v>11000</v>
      </c>
    </row>
    <row r="463" spans="3:37" x14ac:dyDescent="0.25">
      <c r="C463" s="2" t="s">
        <v>7</v>
      </c>
      <c r="D463" s="2" t="s">
        <v>171</v>
      </c>
      <c r="E463" s="1"/>
      <c r="F463" s="1"/>
      <c r="G463" s="1"/>
      <c r="I463" s="2" t="s">
        <v>7</v>
      </c>
      <c r="J463" s="2" t="s">
        <v>171</v>
      </c>
      <c r="K463" s="1"/>
      <c r="L463" s="1"/>
      <c r="M463" s="1"/>
      <c r="O463" s="2" t="s">
        <v>7</v>
      </c>
      <c r="P463" s="2" t="s">
        <v>171</v>
      </c>
      <c r="Q463" s="1"/>
      <c r="R463" s="1"/>
      <c r="S463" s="1"/>
      <c r="U463" s="2" t="s">
        <v>159</v>
      </c>
      <c r="V463" s="1"/>
      <c r="W463" s="1"/>
      <c r="X463" s="1"/>
      <c r="Y463" s="1"/>
      <c r="AA463" s="2" t="s">
        <v>159</v>
      </c>
      <c r="AB463" s="1"/>
      <c r="AC463" s="1"/>
      <c r="AD463" s="1"/>
      <c r="AE463" s="1"/>
      <c r="AG463" s="8" t="s">
        <v>20</v>
      </c>
      <c r="AH463" s="9"/>
      <c r="AI463" s="7" t="s">
        <v>21</v>
      </c>
      <c r="AJ463" s="9"/>
      <c r="AK463" s="9">
        <v>870</v>
      </c>
    </row>
    <row r="464" spans="3:37" x14ac:dyDescent="0.25">
      <c r="C464" s="2" t="s">
        <v>9</v>
      </c>
      <c r="D464" s="2" t="s">
        <v>10</v>
      </c>
      <c r="E464" s="1"/>
      <c r="F464" s="1"/>
      <c r="G464" s="1"/>
      <c r="I464" s="2" t="s">
        <v>9</v>
      </c>
      <c r="J464" s="2" t="s">
        <v>10</v>
      </c>
      <c r="K464" s="1"/>
      <c r="L464" s="1"/>
      <c r="M464" s="1"/>
      <c r="O464" s="2" t="s">
        <v>9</v>
      </c>
      <c r="P464" s="2" t="s">
        <v>10</v>
      </c>
      <c r="Q464" s="1"/>
      <c r="R464" s="1"/>
      <c r="S464" s="1"/>
      <c r="U464" s="1"/>
      <c r="V464" s="1"/>
      <c r="W464" s="1"/>
      <c r="X464" s="1"/>
      <c r="Y464" s="1"/>
      <c r="AA464" s="1"/>
      <c r="AB464" s="1"/>
      <c r="AC464" s="1"/>
      <c r="AD464" s="1"/>
      <c r="AE464" s="1"/>
      <c r="AG464" s="5" t="s">
        <v>22</v>
      </c>
      <c r="AH464" s="6"/>
      <c r="AI464" s="7" t="s">
        <v>13</v>
      </c>
      <c r="AJ464" s="6"/>
      <c r="AK464" s="6">
        <f>SUM(AK462:AK463)</f>
        <v>11870</v>
      </c>
    </row>
    <row r="465" spans="3:37" x14ac:dyDescent="0.25">
      <c r="C465" s="1"/>
      <c r="D465" s="1"/>
      <c r="E465" s="1"/>
      <c r="F465" s="1"/>
      <c r="G465" s="1"/>
      <c r="I465" s="1"/>
      <c r="J465" s="1"/>
      <c r="K465" s="1"/>
      <c r="L465" s="1"/>
      <c r="M465" s="1"/>
      <c r="O465" s="1"/>
      <c r="P465" s="1"/>
      <c r="Q465" s="1"/>
      <c r="R465" s="1"/>
      <c r="S465" s="1"/>
      <c r="U465" s="2" t="s">
        <v>43</v>
      </c>
      <c r="V465" s="1"/>
      <c r="W465" s="1"/>
      <c r="X465" s="1"/>
      <c r="Y465" s="1"/>
      <c r="AA465" s="2" t="s">
        <v>43</v>
      </c>
      <c r="AB465" s="1"/>
      <c r="AC465" s="1"/>
      <c r="AD465" s="1"/>
      <c r="AE465" s="1"/>
      <c r="AG465" s="8" t="s">
        <v>13</v>
      </c>
      <c r="AH465" s="9"/>
      <c r="AI465" s="7" t="s">
        <v>13</v>
      </c>
      <c r="AJ465" s="9"/>
      <c r="AK465" s="9"/>
    </row>
    <row r="466" spans="3:37" x14ac:dyDescent="0.25">
      <c r="C466" s="3" t="s">
        <v>11</v>
      </c>
      <c r="D466" s="4" t="s">
        <v>12</v>
      </c>
      <c r="E466" s="4" t="s">
        <v>13</v>
      </c>
      <c r="F466" s="4" t="s">
        <v>14</v>
      </c>
      <c r="G466" s="4" t="s">
        <v>15</v>
      </c>
      <c r="I466" s="3" t="s">
        <v>11</v>
      </c>
      <c r="J466" s="4" t="s">
        <v>12</v>
      </c>
      <c r="K466" s="4" t="s">
        <v>13</v>
      </c>
      <c r="L466" s="4" t="s">
        <v>14</v>
      </c>
      <c r="M466" s="4" t="s">
        <v>15</v>
      </c>
      <c r="O466" s="3" t="s">
        <v>11</v>
      </c>
      <c r="P466" s="4" t="s">
        <v>12</v>
      </c>
      <c r="Q466" s="4" t="s">
        <v>13</v>
      </c>
      <c r="R466" s="4" t="s">
        <v>14</v>
      </c>
      <c r="S466" s="4" t="s">
        <v>15</v>
      </c>
      <c r="U466" s="1"/>
      <c r="V466" s="1"/>
      <c r="W466" s="1"/>
      <c r="X466" s="1"/>
      <c r="Y466" s="1"/>
      <c r="AA466" s="1"/>
      <c r="AB466" s="1"/>
      <c r="AC466" s="1"/>
      <c r="AD466" s="1"/>
      <c r="AE466" s="1"/>
      <c r="AG466" s="5" t="s">
        <v>23</v>
      </c>
      <c r="AH466" s="6"/>
      <c r="AI466" s="7" t="s">
        <v>13</v>
      </c>
      <c r="AJ466" s="6"/>
      <c r="AK466" s="6"/>
    </row>
    <row r="467" spans="3:37" x14ac:dyDescent="0.25">
      <c r="C467" s="1"/>
      <c r="D467" s="1"/>
      <c r="E467" s="1"/>
      <c r="F467" s="1"/>
      <c r="G467" s="1"/>
      <c r="I467" s="1"/>
      <c r="J467" s="1"/>
      <c r="K467" s="1"/>
      <c r="L467" s="1"/>
      <c r="M467" s="1"/>
      <c r="O467" s="1"/>
      <c r="P467" s="1"/>
      <c r="Q467" s="1"/>
      <c r="R467" s="1"/>
      <c r="S467" s="1"/>
      <c r="U467" s="1" t="s">
        <v>120</v>
      </c>
      <c r="V467" s="1"/>
      <c r="W467" s="1"/>
      <c r="X467" s="1"/>
      <c r="Y467" s="1"/>
      <c r="AA467" s="1" t="s">
        <v>120</v>
      </c>
      <c r="AB467" s="1"/>
      <c r="AC467" s="1"/>
      <c r="AD467" s="1"/>
      <c r="AE467" s="1"/>
      <c r="AG467" s="8" t="s">
        <v>24</v>
      </c>
      <c r="AH467" s="9">
        <v>-180</v>
      </c>
      <c r="AI467" s="7" t="s">
        <v>18</v>
      </c>
      <c r="AJ467" s="10"/>
      <c r="AK467" s="9"/>
    </row>
    <row r="468" spans="3:37" x14ac:dyDescent="0.25">
      <c r="C468" s="2" t="s">
        <v>80</v>
      </c>
      <c r="D468" s="1"/>
      <c r="E468" s="1"/>
      <c r="F468" s="1"/>
      <c r="G468" s="1"/>
      <c r="I468" s="2" t="s">
        <v>80</v>
      </c>
      <c r="J468" s="1"/>
      <c r="K468" s="1"/>
      <c r="L468" s="1"/>
      <c r="M468" s="1"/>
      <c r="O468" s="2" t="s">
        <v>80</v>
      </c>
      <c r="P468" s="1"/>
      <c r="Q468" s="1"/>
      <c r="R468" s="1"/>
      <c r="S468" s="1"/>
      <c r="U468" s="2" t="s">
        <v>1</v>
      </c>
      <c r="V468" s="2" t="s">
        <v>2</v>
      </c>
      <c r="W468" s="1"/>
      <c r="X468" s="1"/>
      <c r="Y468" s="1"/>
      <c r="AA468" s="2" t="s">
        <v>1</v>
      </c>
      <c r="AB468" s="2" t="s">
        <v>2</v>
      </c>
      <c r="AC468" s="1"/>
      <c r="AD468" s="1"/>
      <c r="AE468" s="1"/>
      <c r="AG468" s="5" t="s">
        <v>27</v>
      </c>
      <c r="AH468" s="6"/>
      <c r="AI468" s="7" t="s">
        <v>13</v>
      </c>
      <c r="AJ468" s="6"/>
      <c r="AK468" s="6"/>
    </row>
    <row r="469" spans="3:37" x14ac:dyDescent="0.25">
      <c r="C469" s="1"/>
      <c r="D469" s="1"/>
      <c r="E469" s="1"/>
      <c r="F469" s="1"/>
      <c r="G469" s="1"/>
      <c r="I469" s="1"/>
      <c r="J469" s="1"/>
      <c r="K469" s="1"/>
      <c r="L469" s="1"/>
      <c r="M469" s="1"/>
      <c r="O469" s="1"/>
      <c r="P469" s="1"/>
      <c r="Q469" s="1"/>
      <c r="R469" s="1"/>
      <c r="S469" s="1"/>
      <c r="U469" s="2" t="s">
        <v>3</v>
      </c>
      <c r="V469" s="2" t="s">
        <v>4</v>
      </c>
      <c r="W469" s="1"/>
      <c r="X469" s="1"/>
      <c r="Y469" s="1"/>
      <c r="AA469" s="2" t="s">
        <v>3</v>
      </c>
      <c r="AB469" s="2" t="s">
        <v>134</v>
      </c>
      <c r="AC469" s="1"/>
      <c r="AD469" s="1"/>
      <c r="AE469" s="1"/>
      <c r="AG469" s="5" t="s">
        <v>28</v>
      </c>
      <c r="AH469" s="6"/>
      <c r="AI469" s="7" t="s">
        <v>13</v>
      </c>
      <c r="AJ469" s="6"/>
      <c r="AK469" s="6">
        <f>SUM(AK464,AK468)</f>
        <v>11870</v>
      </c>
    </row>
    <row r="470" spans="3:37" x14ac:dyDescent="0.25">
      <c r="C470" s="2" t="s">
        <v>43</v>
      </c>
      <c r="D470" s="1"/>
      <c r="E470" s="1"/>
      <c r="F470" s="1"/>
      <c r="G470" s="1"/>
      <c r="I470" s="2" t="s">
        <v>43</v>
      </c>
      <c r="J470" s="1"/>
      <c r="K470" s="1"/>
      <c r="L470" s="1"/>
      <c r="M470" s="1"/>
      <c r="O470" s="2" t="s">
        <v>43</v>
      </c>
      <c r="P470" s="1"/>
      <c r="Q470" s="1"/>
      <c r="R470" s="1"/>
      <c r="S470" s="1"/>
      <c r="U470" s="2" t="s">
        <v>5</v>
      </c>
      <c r="V470" s="2" t="s">
        <v>6</v>
      </c>
      <c r="W470" s="1"/>
      <c r="X470" s="1"/>
      <c r="Y470" s="1"/>
      <c r="AA470" s="2" t="s">
        <v>5</v>
      </c>
      <c r="AB470" s="2" t="s">
        <v>6</v>
      </c>
      <c r="AC470" s="1"/>
      <c r="AD470" s="1"/>
      <c r="AE470" s="1"/>
      <c r="AG470" s="8" t="s">
        <v>13</v>
      </c>
      <c r="AH470" s="9"/>
      <c r="AI470" s="7" t="s">
        <v>13</v>
      </c>
      <c r="AJ470" s="9"/>
      <c r="AK470" s="9"/>
    </row>
    <row r="471" spans="3:37" x14ac:dyDescent="0.25">
      <c r="C471" s="1"/>
      <c r="D471" s="1"/>
      <c r="E471" s="1"/>
      <c r="F471" s="1"/>
      <c r="G471" s="1"/>
      <c r="I471" s="1"/>
      <c r="J471" s="1"/>
      <c r="K471" s="1"/>
      <c r="L471" s="1"/>
      <c r="M471" s="1"/>
      <c r="O471" s="1"/>
      <c r="P471" s="1"/>
      <c r="Q471" s="1"/>
      <c r="R471" s="1"/>
      <c r="S471" s="1"/>
      <c r="U471" s="2" t="s">
        <v>7</v>
      </c>
      <c r="V471" s="2" t="s">
        <v>171</v>
      </c>
      <c r="W471" s="1"/>
      <c r="X471" s="1"/>
      <c r="Y471" s="1"/>
      <c r="AA471" s="2" t="s">
        <v>7</v>
      </c>
      <c r="AB471" s="2" t="s">
        <v>171</v>
      </c>
      <c r="AC471" s="1"/>
      <c r="AD471" s="1"/>
      <c r="AE471" s="1"/>
      <c r="AG471" s="5" t="s">
        <v>29</v>
      </c>
      <c r="AH471" s="6"/>
      <c r="AI471" s="7" t="s">
        <v>13</v>
      </c>
      <c r="AJ471" s="6"/>
      <c r="AK471" s="6"/>
    </row>
    <row r="472" spans="3:37" x14ac:dyDescent="0.25">
      <c r="C472" s="1" t="s">
        <v>81</v>
      </c>
      <c r="D472" s="1"/>
      <c r="E472" s="1"/>
      <c r="F472" s="1"/>
      <c r="G472" s="1"/>
      <c r="I472" s="1" t="s">
        <v>81</v>
      </c>
      <c r="J472" s="1"/>
      <c r="K472" s="1"/>
      <c r="L472" s="1"/>
      <c r="M472" s="1"/>
      <c r="O472" s="1" t="s">
        <v>81</v>
      </c>
      <c r="P472" s="1"/>
      <c r="Q472" s="1"/>
      <c r="R472" s="1"/>
      <c r="S472" s="1"/>
      <c r="U472" s="2" t="s">
        <v>9</v>
      </c>
      <c r="V472" s="2" t="s">
        <v>142</v>
      </c>
      <c r="W472" s="1"/>
      <c r="X472" s="1"/>
      <c r="Y472" s="1"/>
      <c r="AA472" s="2" t="s">
        <v>9</v>
      </c>
      <c r="AB472" s="2" t="s">
        <v>142</v>
      </c>
      <c r="AC472" s="1"/>
      <c r="AD472" s="1"/>
      <c r="AE472" s="1"/>
      <c r="AG472" s="8" t="s">
        <v>30</v>
      </c>
      <c r="AH472" s="9">
        <v>-1</v>
      </c>
      <c r="AI472" s="7" t="s">
        <v>13</v>
      </c>
      <c r="AJ472" s="9">
        <v>725</v>
      </c>
      <c r="AK472" s="9">
        <f t="shared" ref="AK472:AK479" si="28">AH472*AJ472</f>
        <v>-725</v>
      </c>
    </row>
    <row r="473" spans="3:37" x14ac:dyDescent="0.25">
      <c r="C473" s="2" t="s">
        <v>1</v>
      </c>
      <c r="D473" s="2" t="s">
        <v>2</v>
      </c>
      <c r="E473" s="1"/>
      <c r="F473" s="1"/>
      <c r="G473" s="1"/>
      <c r="I473" s="2" t="s">
        <v>1</v>
      </c>
      <c r="J473" s="2" t="s">
        <v>2</v>
      </c>
      <c r="K473" s="1"/>
      <c r="L473" s="1"/>
      <c r="M473" s="1"/>
      <c r="O473" s="2" t="s">
        <v>1</v>
      </c>
      <c r="P473" s="2" t="s">
        <v>2</v>
      </c>
      <c r="Q473" s="1"/>
      <c r="R473" s="1"/>
      <c r="S473" s="1"/>
      <c r="U473" s="1"/>
      <c r="V473" s="1"/>
      <c r="W473" s="1"/>
      <c r="X473" s="1"/>
      <c r="Y473" s="1"/>
      <c r="AA473" s="1"/>
      <c r="AB473" s="1"/>
      <c r="AC473" s="1"/>
      <c r="AD473" s="1"/>
      <c r="AE473" s="1"/>
      <c r="AG473" s="8" t="s">
        <v>31</v>
      </c>
      <c r="AH473" s="9">
        <v>-3</v>
      </c>
      <c r="AI473" s="7" t="s">
        <v>13</v>
      </c>
      <c r="AJ473" s="9">
        <v>225</v>
      </c>
      <c r="AK473" s="9">
        <f t="shared" si="28"/>
        <v>-675</v>
      </c>
    </row>
    <row r="474" spans="3:37" x14ac:dyDescent="0.25">
      <c r="C474" s="2" t="s">
        <v>3</v>
      </c>
      <c r="D474" s="2" t="s">
        <v>4</v>
      </c>
      <c r="E474" s="1"/>
      <c r="F474" s="1"/>
      <c r="G474" s="1"/>
      <c r="I474" s="2" t="s">
        <v>3</v>
      </c>
      <c r="J474" s="2" t="s">
        <v>134</v>
      </c>
      <c r="K474" s="1"/>
      <c r="L474" s="1"/>
      <c r="M474" s="1"/>
      <c r="O474" s="2" t="s">
        <v>3</v>
      </c>
      <c r="P474" s="2" t="s">
        <v>137</v>
      </c>
      <c r="Q474" s="1"/>
      <c r="R474" s="1"/>
      <c r="S474" s="1"/>
      <c r="U474" s="3" t="s">
        <v>11</v>
      </c>
      <c r="V474" s="4" t="s">
        <v>12</v>
      </c>
      <c r="W474" s="4" t="s">
        <v>13</v>
      </c>
      <c r="X474" s="4" t="s">
        <v>14</v>
      </c>
      <c r="Y474" s="4" t="s">
        <v>15</v>
      </c>
      <c r="AA474" s="3" t="s">
        <v>11</v>
      </c>
      <c r="AB474" s="4" t="s">
        <v>12</v>
      </c>
      <c r="AC474" s="4" t="s">
        <v>13</v>
      </c>
      <c r="AD474" s="4" t="s">
        <v>14</v>
      </c>
      <c r="AE474" s="4" t="s">
        <v>15</v>
      </c>
      <c r="AG474" s="8" t="s">
        <v>33</v>
      </c>
      <c r="AH474" s="9">
        <v>-1</v>
      </c>
      <c r="AI474" s="7" t="s">
        <v>13</v>
      </c>
      <c r="AJ474" s="9">
        <v>400</v>
      </c>
      <c r="AK474" s="9">
        <f t="shared" si="28"/>
        <v>-400</v>
      </c>
    </row>
    <row r="475" spans="3:37" x14ac:dyDescent="0.25">
      <c r="C475" s="2" t="s">
        <v>5</v>
      </c>
      <c r="D475" s="2" t="s">
        <v>6</v>
      </c>
      <c r="E475" s="1"/>
      <c r="F475" s="1"/>
      <c r="G475" s="1"/>
      <c r="I475" s="2" t="s">
        <v>5</v>
      </c>
      <c r="J475" s="2" t="s">
        <v>6</v>
      </c>
      <c r="K475" s="1"/>
      <c r="L475" s="1"/>
      <c r="M475" s="1"/>
      <c r="O475" s="2" t="s">
        <v>5</v>
      </c>
      <c r="P475" s="2" t="s">
        <v>6</v>
      </c>
      <c r="Q475" s="1"/>
      <c r="R475" s="1"/>
      <c r="S475" s="1"/>
      <c r="U475" s="1"/>
      <c r="V475" s="1"/>
      <c r="W475" s="1"/>
      <c r="X475" s="1"/>
      <c r="Y475" s="1"/>
      <c r="AA475" s="1"/>
      <c r="AB475" s="1"/>
      <c r="AC475" s="1"/>
      <c r="AD475" s="1"/>
      <c r="AE475" s="1"/>
      <c r="AG475" s="8" t="s">
        <v>92</v>
      </c>
      <c r="AH475" s="9">
        <v>-1</v>
      </c>
      <c r="AI475" s="7" t="s">
        <v>13</v>
      </c>
      <c r="AJ475" s="9">
        <v>175</v>
      </c>
      <c r="AK475" s="9">
        <f t="shared" si="28"/>
        <v>-175</v>
      </c>
    </row>
    <row r="476" spans="3:37" x14ac:dyDescent="0.25">
      <c r="C476" s="2" t="s">
        <v>7</v>
      </c>
      <c r="D476" s="2" t="s">
        <v>171</v>
      </c>
      <c r="E476" s="1"/>
      <c r="F476" s="1"/>
      <c r="G476" s="1"/>
      <c r="I476" s="2" t="s">
        <v>7</v>
      </c>
      <c r="J476" s="2" t="s">
        <v>171</v>
      </c>
      <c r="K476" s="1"/>
      <c r="L476" s="1"/>
      <c r="M476" s="1"/>
      <c r="O476" s="2" t="s">
        <v>7</v>
      </c>
      <c r="P476" s="2" t="s">
        <v>171</v>
      </c>
      <c r="Q476" s="1"/>
      <c r="R476" s="1"/>
      <c r="S476" s="1"/>
      <c r="U476" s="2" t="s">
        <v>121</v>
      </c>
      <c r="V476" s="1"/>
      <c r="W476" s="1"/>
      <c r="X476" s="1"/>
      <c r="Y476" s="1"/>
      <c r="AA476" s="2" t="s">
        <v>121</v>
      </c>
      <c r="AB476" s="1"/>
      <c r="AC476" s="1"/>
      <c r="AD476" s="1"/>
      <c r="AE476" s="1"/>
      <c r="AG476" s="8" t="s">
        <v>34</v>
      </c>
      <c r="AH476" s="9">
        <v>-3</v>
      </c>
      <c r="AI476" s="7" t="s">
        <v>13</v>
      </c>
      <c r="AJ476" s="9">
        <v>160</v>
      </c>
      <c r="AK476" s="9">
        <f t="shared" si="28"/>
        <v>-480</v>
      </c>
    </row>
    <row r="477" spans="3:37" x14ac:dyDescent="0.25">
      <c r="C477" s="2" t="s">
        <v>9</v>
      </c>
      <c r="D477" s="2" t="s">
        <v>10</v>
      </c>
      <c r="E477" s="1"/>
      <c r="F477" s="1"/>
      <c r="G477" s="1"/>
      <c r="I477" s="2" t="s">
        <v>9</v>
      </c>
      <c r="J477" s="2" t="s">
        <v>10</v>
      </c>
      <c r="K477" s="1"/>
      <c r="L477" s="1"/>
      <c r="M477" s="1"/>
      <c r="O477" s="2" t="s">
        <v>9</v>
      </c>
      <c r="P477" s="2" t="s">
        <v>10</v>
      </c>
      <c r="Q477" s="1"/>
      <c r="R477" s="1"/>
      <c r="S477" s="1"/>
      <c r="U477" s="1"/>
      <c r="V477" s="1"/>
      <c r="W477" s="1"/>
      <c r="X477" s="1"/>
      <c r="Y477" s="1"/>
      <c r="AA477" s="1"/>
      <c r="AB477" s="1"/>
      <c r="AC477" s="1"/>
      <c r="AD477" s="1"/>
      <c r="AE477" s="1"/>
      <c r="AG477" s="8" t="s">
        <v>35</v>
      </c>
      <c r="AH477" s="9">
        <v>-1</v>
      </c>
      <c r="AI477" s="7" t="s">
        <v>13</v>
      </c>
      <c r="AJ477" s="9">
        <v>875</v>
      </c>
      <c r="AK477" s="9">
        <f t="shared" si="28"/>
        <v>-875</v>
      </c>
    </row>
    <row r="478" spans="3:37" x14ac:dyDescent="0.25">
      <c r="C478" s="1"/>
      <c r="D478" s="1"/>
      <c r="E478" s="1"/>
      <c r="F478" s="1"/>
      <c r="G478" s="1"/>
      <c r="I478" s="1"/>
      <c r="J478" s="1"/>
      <c r="K478" s="1"/>
      <c r="L478" s="1"/>
      <c r="M478" s="1"/>
      <c r="O478" s="1"/>
      <c r="P478" s="1"/>
      <c r="Q478" s="1"/>
      <c r="R478" s="1"/>
      <c r="S478" s="1"/>
      <c r="U478" s="2" t="s">
        <v>43</v>
      </c>
      <c r="V478" s="1"/>
      <c r="W478" s="1"/>
      <c r="X478" s="1"/>
      <c r="Y478" s="1"/>
      <c r="AA478" s="2" t="s">
        <v>43</v>
      </c>
      <c r="AB478" s="1"/>
      <c r="AC478" s="1"/>
      <c r="AD478" s="1"/>
      <c r="AE478" s="1"/>
      <c r="AG478" s="8" t="s">
        <v>155</v>
      </c>
      <c r="AH478" s="9">
        <v>-1</v>
      </c>
      <c r="AI478" s="7" t="s">
        <v>13</v>
      </c>
      <c r="AJ478" s="9">
        <v>325</v>
      </c>
      <c r="AK478" s="9">
        <f t="shared" si="28"/>
        <v>-325</v>
      </c>
    </row>
    <row r="479" spans="3:37" x14ac:dyDescent="0.25">
      <c r="C479" s="3" t="s">
        <v>11</v>
      </c>
      <c r="D479" s="4" t="s">
        <v>12</v>
      </c>
      <c r="E479" s="4" t="s">
        <v>13</v>
      </c>
      <c r="F479" s="4" t="s">
        <v>14</v>
      </c>
      <c r="G479" s="4" t="s">
        <v>15</v>
      </c>
      <c r="I479" s="3" t="s">
        <v>11</v>
      </c>
      <c r="J479" s="4" t="s">
        <v>12</v>
      </c>
      <c r="K479" s="4" t="s">
        <v>13</v>
      </c>
      <c r="L479" s="4" t="s">
        <v>14</v>
      </c>
      <c r="M479" s="4" t="s">
        <v>15</v>
      </c>
      <c r="O479" s="3" t="s">
        <v>11</v>
      </c>
      <c r="P479" s="4" t="s">
        <v>12</v>
      </c>
      <c r="Q479" s="4" t="s">
        <v>13</v>
      </c>
      <c r="R479" s="4" t="s">
        <v>14</v>
      </c>
      <c r="S479" s="4" t="s">
        <v>15</v>
      </c>
      <c r="U479" s="1"/>
      <c r="V479" s="1"/>
      <c r="W479" s="1"/>
      <c r="X479" s="1"/>
      <c r="Y479" s="1"/>
      <c r="AA479" s="1"/>
      <c r="AB479" s="1"/>
      <c r="AC479" s="1"/>
      <c r="AD479" s="1"/>
      <c r="AE479" s="1"/>
      <c r="AG479" s="8" t="s">
        <v>156</v>
      </c>
      <c r="AH479" s="9">
        <v>-2000</v>
      </c>
      <c r="AI479" s="7" t="s">
        <v>13</v>
      </c>
      <c r="AJ479" s="10">
        <v>0.14499999999999999</v>
      </c>
      <c r="AK479" s="9">
        <f t="shared" si="28"/>
        <v>-290</v>
      </c>
    </row>
    <row r="480" spans="3:37" x14ac:dyDescent="0.25">
      <c r="C480" s="1"/>
      <c r="D480" s="1"/>
      <c r="E480" s="1"/>
      <c r="F480" s="1"/>
      <c r="G480" s="1"/>
      <c r="I480" s="1"/>
      <c r="J480" s="1"/>
      <c r="K480" s="1"/>
      <c r="L480" s="1"/>
      <c r="M480" s="1"/>
      <c r="O480" s="1"/>
      <c r="P480" s="1"/>
      <c r="Q480" s="1"/>
      <c r="R480" s="1"/>
      <c r="S480" s="1"/>
      <c r="U480" s="1" t="s">
        <v>122</v>
      </c>
      <c r="V480" s="1"/>
      <c r="W480" s="1"/>
      <c r="X480" s="1"/>
      <c r="Y480" s="1"/>
      <c r="AA480" s="1" t="s">
        <v>122</v>
      </c>
      <c r="AB480" s="1"/>
      <c r="AC480" s="1"/>
      <c r="AD480" s="1"/>
      <c r="AE480" s="1"/>
      <c r="AG480" s="8" t="s">
        <v>40</v>
      </c>
      <c r="AH480" s="9"/>
      <c r="AI480" s="7" t="s">
        <v>13</v>
      </c>
      <c r="AJ480" s="9"/>
      <c r="AK480" s="9">
        <v>-750</v>
      </c>
    </row>
    <row r="481" spans="3:37" x14ac:dyDescent="0.25">
      <c r="C481" s="2" t="s">
        <v>82</v>
      </c>
      <c r="D481" s="1"/>
      <c r="E481" s="1"/>
      <c r="F481" s="1"/>
      <c r="G481" s="1"/>
      <c r="I481" s="2" t="s">
        <v>82</v>
      </c>
      <c r="J481" s="1"/>
      <c r="K481" s="1"/>
      <c r="L481" s="1"/>
      <c r="M481" s="1"/>
      <c r="O481" s="2" t="s">
        <v>82</v>
      </c>
      <c r="P481" s="1"/>
      <c r="Q481" s="1"/>
      <c r="R481" s="1"/>
      <c r="S481" s="1"/>
      <c r="U481" s="2" t="s">
        <v>1</v>
      </c>
      <c r="V481" s="2" t="s">
        <v>2</v>
      </c>
      <c r="W481" s="1"/>
      <c r="X481" s="1"/>
      <c r="Y481" s="1"/>
      <c r="AA481" s="2" t="s">
        <v>1</v>
      </c>
      <c r="AB481" s="2" t="s">
        <v>2</v>
      </c>
      <c r="AC481" s="1"/>
      <c r="AD481" s="1"/>
      <c r="AE481" s="1"/>
      <c r="AG481" s="5" t="s">
        <v>41</v>
      </c>
      <c r="AH481" s="6"/>
      <c r="AI481" s="7" t="s">
        <v>13</v>
      </c>
      <c r="AJ481" s="6"/>
      <c r="AK481" s="6">
        <f>SUM(AK472:AK480)</f>
        <v>-4695</v>
      </c>
    </row>
    <row r="482" spans="3:37" x14ac:dyDescent="0.25">
      <c r="C482" s="1"/>
      <c r="D482" s="1"/>
      <c r="E482" s="1"/>
      <c r="F482" s="1"/>
      <c r="G482" s="1"/>
      <c r="I482" s="1"/>
      <c r="J482" s="1"/>
      <c r="K482" s="1"/>
      <c r="L482" s="1"/>
      <c r="M482" s="1"/>
      <c r="O482" s="1"/>
      <c r="P482" s="1"/>
      <c r="Q482" s="1"/>
      <c r="R482" s="1"/>
      <c r="S482" s="1"/>
      <c r="U482" s="2" t="s">
        <v>3</v>
      </c>
      <c r="V482" s="2" t="s">
        <v>4</v>
      </c>
      <c r="W482" s="1"/>
      <c r="X482" s="1"/>
      <c r="Y482" s="1"/>
      <c r="AA482" s="2" t="s">
        <v>3</v>
      </c>
      <c r="AB482" s="2" t="s">
        <v>134</v>
      </c>
      <c r="AC482" s="1"/>
      <c r="AD482" s="1"/>
      <c r="AE482" s="1"/>
      <c r="AG482" s="8" t="s">
        <v>42</v>
      </c>
      <c r="AH482" s="9"/>
      <c r="AI482" s="7" t="s">
        <v>13</v>
      </c>
      <c r="AJ482" s="9"/>
      <c r="AK482" s="9">
        <f>SUM(AK469,AK481)</f>
        <v>7175</v>
      </c>
    </row>
    <row r="483" spans="3:37" x14ac:dyDescent="0.25">
      <c r="C483" s="2" t="s">
        <v>43</v>
      </c>
      <c r="D483" s="1"/>
      <c r="E483" s="1"/>
      <c r="F483" s="1"/>
      <c r="G483" s="1"/>
      <c r="I483" s="2" t="s">
        <v>43</v>
      </c>
      <c r="J483" s="1"/>
      <c r="K483" s="1"/>
      <c r="L483" s="1"/>
      <c r="M483" s="1"/>
      <c r="O483" s="2" t="s">
        <v>43</v>
      </c>
      <c r="P483" s="1"/>
      <c r="Q483" s="1"/>
      <c r="R483" s="1"/>
      <c r="S483" s="1"/>
      <c r="U483" s="2" t="s">
        <v>5</v>
      </c>
      <c r="V483" s="2" t="s">
        <v>6</v>
      </c>
      <c r="W483" s="1"/>
      <c r="X483" s="1"/>
      <c r="Y483" s="1"/>
      <c r="AA483" s="2" t="s">
        <v>5</v>
      </c>
      <c r="AB483" s="2" t="s">
        <v>6</v>
      </c>
      <c r="AC483" s="1"/>
      <c r="AD483" s="1"/>
      <c r="AE483" s="1"/>
      <c r="AG483" s="1"/>
      <c r="AH483" s="1"/>
      <c r="AI483" s="1"/>
      <c r="AJ483" s="1"/>
      <c r="AK483" s="1"/>
    </row>
    <row r="484" spans="3:37" x14ac:dyDescent="0.25">
      <c r="C484" s="1"/>
      <c r="D484" s="1"/>
      <c r="E484" s="1"/>
      <c r="F484" s="1"/>
      <c r="G484" s="1"/>
      <c r="I484" s="1"/>
      <c r="J484" s="1"/>
      <c r="K484" s="1"/>
      <c r="L484" s="1"/>
      <c r="M484" s="1"/>
      <c r="O484" s="1"/>
      <c r="P484" s="1"/>
      <c r="Q484" s="1"/>
      <c r="R484" s="1"/>
      <c r="S484" s="1"/>
      <c r="U484" s="2" t="s">
        <v>7</v>
      </c>
      <c r="V484" s="2" t="s">
        <v>171</v>
      </c>
      <c r="W484" s="1"/>
      <c r="X484" s="1"/>
      <c r="Y484" s="1"/>
      <c r="AA484" s="2" t="s">
        <v>7</v>
      </c>
      <c r="AB484" s="2" t="s">
        <v>171</v>
      </c>
      <c r="AC484" s="1"/>
      <c r="AD484" s="1"/>
      <c r="AE484" s="1"/>
      <c r="AG484" s="2" t="s">
        <v>157</v>
      </c>
      <c r="AH484" s="1"/>
      <c r="AI484" s="1"/>
      <c r="AJ484" s="1"/>
      <c r="AK484" s="1"/>
    </row>
    <row r="485" spans="3:37" x14ac:dyDescent="0.25">
      <c r="C485" s="1" t="s">
        <v>83</v>
      </c>
      <c r="D485" s="1"/>
      <c r="E485" s="1"/>
      <c r="F485" s="1"/>
      <c r="G485" s="1"/>
      <c r="I485" s="1" t="s">
        <v>83</v>
      </c>
      <c r="J485" s="1"/>
      <c r="K485" s="1"/>
      <c r="L485" s="1"/>
      <c r="M485" s="1"/>
      <c r="O485" s="1" t="s">
        <v>83</v>
      </c>
      <c r="P485" s="1"/>
      <c r="Q485" s="1"/>
      <c r="R485" s="1"/>
      <c r="S485" s="1"/>
      <c r="U485" s="2" t="s">
        <v>9</v>
      </c>
      <c r="V485" s="2" t="s">
        <v>142</v>
      </c>
      <c r="W485" s="1"/>
      <c r="X485" s="1"/>
      <c r="Y485" s="1"/>
      <c r="AA485" s="2" t="s">
        <v>9</v>
      </c>
      <c r="AB485" s="2" t="s">
        <v>142</v>
      </c>
      <c r="AC485" s="1"/>
      <c r="AD485" s="1"/>
      <c r="AE485" s="1"/>
      <c r="AG485" s="2" t="s">
        <v>13</v>
      </c>
      <c r="AH485" s="1"/>
      <c r="AI485" s="1"/>
      <c r="AJ485" s="1"/>
      <c r="AK485" s="1"/>
    </row>
    <row r="486" spans="3:37" x14ac:dyDescent="0.25">
      <c r="C486" s="2" t="s">
        <v>1</v>
      </c>
      <c r="D486" s="2" t="s">
        <v>2</v>
      </c>
      <c r="E486" s="1"/>
      <c r="F486" s="1"/>
      <c r="G486" s="1"/>
      <c r="I486" s="2" t="s">
        <v>1</v>
      </c>
      <c r="J486" s="2" t="s">
        <v>2</v>
      </c>
      <c r="K486" s="1"/>
      <c r="L486" s="1"/>
      <c r="M486" s="1"/>
      <c r="O486" s="2" t="s">
        <v>1</v>
      </c>
      <c r="P486" s="2" t="s">
        <v>2</v>
      </c>
      <c r="Q486" s="1"/>
      <c r="R486" s="1"/>
      <c r="S486" s="1"/>
      <c r="U486" s="1"/>
      <c r="V486" s="1"/>
      <c r="W486" s="1"/>
      <c r="X486" s="1"/>
      <c r="Y486" s="1"/>
      <c r="AA486" s="1"/>
      <c r="AB486" s="1"/>
      <c r="AC486" s="1"/>
      <c r="AD486" s="1"/>
      <c r="AE486" s="1"/>
      <c r="AG486" s="2" t="s">
        <v>158</v>
      </c>
      <c r="AH486" s="1"/>
      <c r="AI486" s="1"/>
      <c r="AJ486" s="1"/>
      <c r="AK486" s="1"/>
    </row>
    <row r="487" spans="3:37" x14ac:dyDescent="0.25">
      <c r="C487" s="2" t="s">
        <v>3</v>
      </c>
      <c r="D487" s="2" t="s">
        <v>4</v>
      </c>
      <c r="E487" s="1"/>
      <c r="F487" s="1"/>
      <c r="G487" s="1"/>
      <c r="I487" s="2" t="s">
        <v>3</v>
      </c>
      <c r="J487" s="2" t="s">
        <v>134</v>
      </c>
      <c r="K487" s="1"/>
      <c r="L487" s="1"/>
      <c r="M487" s="1"/>
      <c r="O487" s="2" t="s">
        <v>3</v>
      </c>
      <c r="P487" s="2" t="s">
        <v>137</v>
      </c>
      <c r="Q487" s="1"/>
      <c r="R487" s="1"/>
      <c r="S487" s="1"/>
      <c r="U487" s="3" t="s">
        <v>11</v>
      </c>
      <c r="V487" s="4" t="s">
        <v>12</v>
      </c>
      <c r="W487" s="4" t="s">
        <v>13</v>
      </c>
      <c r="X487" s="4" t="s">
        <v>14</v>
      </c>
      <c r="Y487" s="4" t="s">
        <v>15</v>
      </c>
      <c r="AA487" s="3" t="s">
        <v>11</v>
      </c>
      <c r="AB487" s="4" t="s">
        <v>12</v>
      </c>
      <c r="AC487" s="4" t="s">
        <v>13</v>
      </c>
      <c r="AD487" s="4" t="s">
        <v>14</v>
      </c>
      <c r="AE487" s="4" t="s">
        <v>15</v>
      </c>
      <c r="AG487" s="1"/>
      <c r="AH487" s="1"/>
      <c r="AI487" s="1"/>
      <c r="AJ487" s="1"/>
      <c r="AK487" s="1"/>
    </row>
    <row r="488" spans="3:37" x14ac:dyDescent="0.25">
      <c r="C488" s="2" t="s">
        <v>5</v>
      </c>
      <c r="D488" s="2" t="s">
        <v>6</v>
      </c>
      <c r="E488" s="1"/>
      <c r="F488" s="1"/>
      <c r="G488" s="1"/>
      <c r="I488" s="2" t="s">
        <v>5</v>
      </c>
      <c r="J488" s="2" t="s">
        <v>6</v>
      </c>
      <c r="K488" s="1"/>
      <c r="L488" s="1"/>
      <c r="M488" s="1"/>
      <c r="O488" s="2" t="s">
        <v>5</v>
      </c>
      <c r="P488" s="2" t="s">
        <v>6</v>
      </c>
      <c r="Q488" s="1"/>
      <c r="R488" s="1"/>
      <c r="S488" s="1"/>
      <c r="U488" s="1"/>
      <c r="V488" s="1"/>
      <c r="W488" s="1"/>
      <c r="X488" s="1"/>
      <c r="Y488" s="1"/>
      <c r="AA488" s="1"/>
      <c r="AB488" s="1"/>
      <c r="AC488" s="1"/>
      <c r="AD488" s="1"/>
      <c r="AE488" s="1"/>
      <c r="AG488" s="2" t="s">
        <v>43</v>
      </c>
      <c r="AH488" s="1"/>
      <c r="AI488" s="1"/>
      <c r="AJ488" s="1"/>
      <c r="AK488" s="1"/>
    </row>
    <row r="489" spans="3:37" x14ac:dyDescent="0.25">
      <c r="C489" s="2" t="s">
        <v>7</v>
      </c>
      <c r="D489" s="2" t="s">
        <v>171</v>
      </c>
      <c r="E489" s="1"/>
      <c r="F489" s="1"/>
      <c r="G489" s="1"/>
      <c r="I489" s="2" t="s">
        <v>7</v>
      </c>
      <c r="J489" s="2" t="s">
        <v>171</v>
      </c>
      <c r="K489" s="1"/>
      <c r="L489" s="1"/>
      <c r="M489" s="1"/>
      <c r="O489" s="2" t="s">
        <v>7</v>
      </c>
      <c r="P489" s="2" t="s">
        <v>171</v>
      </c>
      <c r="Q489" s="1"/>
      <c r="R489" s="1"/>
      <c r="S489" s="1"/>
      <c r="U489" s="2" t="s">
        <v>160</v>
      </c>
      <c r="V489" s="1"/>
      <c r="W489" s="1"/>
      <c r="X489" s="1"/>
      <c r="Y489" s="1"/>
      <c r="AA489" s="2" t="s">
        <v>160</v>
      </c>
      <c r="AB489" s="1"/>
      <c r="AC489" s="1"/>
      <c r="AD489" s="1"/>
      <c r="AE489" s="1"/>
      <c r="AG489" s="1"/>
      <c r="AH489" s="1"/>
      <c r="AI489" s="1"/>
      <c r="AJ489" s="1"/>
      <c r="AK489" s="1"/>
    </row>
    <row r="490" spans="3:37" x14ac:dyDescent="0.25">
      <c r="C490" s="2" t="s">
        <v>9</v>
      </c>
      <c r="D490" s="2" t="s">
        <v>10</v>
      </c>
      <c r="E490" s="1"/>
      <c r="F490" s="1"/>
      <c r="G490" s="1"/>
      <c r="I490" s="2" t="s">
        <v>9</v>
      </c>
      <c r="J490" s="2" t="s">
        <v>10</v>
      </c>
      <c r="K490" s="1"/>
      <c r="L490" s="1"/>
      <c r="M490" s="1"/>
      <c r="O490" s="2" t="s">
        <v>9</v>
      </c>
      <c r="P490" s="2" t="s">
        <v>10</v>
      </c>
      <c r="Q490" s="1"/>
      <c r="R490" s="1"/>
      <c r="S490" s="1"/>
      <c r="U490" s="1"/>
      <c r="V490" s="1"/>
      <c r="W490" s="1"/>
      <c r="X490" s="1"/>
      <c r="Y490" s="1"/>
      <c r="AA490" s="1"/>
      <c r="AB490" s="1"/>
      <c r="AC490" s="1"/>
      <c r="AD490" s="1"/>
      <c r="AE490" s="1"/>
      <c r="AG490" s="1" t="s">
        <v>103</v>
      </c>
      <c r="AH490" s="1"/>
      <c r="AI490" s="1"/>
      <c r="AJ490" s="1"/>
      <c r="AK490" s="1"/>
    </row>
    <row r="491" spans="3:37" x14ac:dyDescent="0.25">
      <c r="C491" s="1"/>
      <c r="D491" s="1"/>
      <c r="E491" s="1"/>
      <c r="F491" s="1"/>
      <c r="G491" s="1"/>
      <c r="I491" s="1"/>
      <c r="J491" s="1"/>
      <c r="K491" s="1"/>
      <c r="L491" s="1"/>
      <c r="M491" s="1"/>
      <c r="O491" s="1"/>
      <c r="P491" s="1"/>
      <c r="Q491" s="1"/>
      <c r="R491" s="1"/>
      <c r="S491" s="1"/>
      <c r="U491" s="2" t="s">
        <v>43</v>
      </c>
      <c r="V491" s="1"/>
      <c r="W491" s="1"/>
      <c r="X491" s="1"/>
      <c r="Y491" s="1"/>
      <c r="AA491" s="2" t="s">
        <v>43</v>
      </c>
      <c r="AB491" s="1"/>
      <c r="AC491" s="1"/>
      <c r="AD491" s="1"/>
      <c r="AE491" s="1"/>
      <c r="AG491" s="2" t="s">
        <v>1</v>
      </c>
      <c r="AH491" s="2" t="s">
        <v>2</v>
      </c>
      <c r="AI491" s="1"/>
      <c r="AJ491" s="1"/>
      <c r="AK491" s="1"/>
    </row>
    <row r="492" spans="3:37" x14ac:dyDescent="0.25">
      <c r="C492" s="3" t="s">
        <v>11</v>
      </c>
      <c r="D492" s="4" t="s">
        <v>12</v>
      </c>
      <c r="E492" s="4" t="s">
        <v>13</v>
      </c>
      <c r="F492" s="4" t="s">
        <v>14</v>
      </c>
      <c r="G492" s="4" t="s">
        <v>15</v>
      </c>
      <c r="I492" s="3" t="s">
        <v>11</v>
      </c>
      <c r="J492" s="4" t="s">
        <v>12</v>
      </c>
      <c r="K492" s="4" t="s">
        <v>13</v>
      </c>
      <c r="L492" s="4" t="s">
        <v>14</v>
      </c>
      <c r="M492" s="4" t="s">
        <v>15</v>
      </c>
      <c r="O492" s="3" t="s">
        <v>11</v>
      </c>
      <c r="P492" s="4" t="s">
        <v>12</v>
      </c>
      <c r="Q492" s="4" t="s">
        <v>13</v>
      </c>
      <c r="R492" s="4" t="s">
        <v>14</v>
      </c>
      <c r="S492" s="4" t="s">
        <v>15</v>
      </c>
      <c r="U492" s="1"/>
      <c r="V492" s="1"/>
      <c r="W492" s="1"/>
      <c r="X492" s="1"/>
      <c r="Y492" s="1"/>
      <c r="AA492" s="1"/>
      <c r="AB492" s="1"/>
      <c r="AC492" s="1"/>
      <c r="AD492" s="1"/>
      <c r="AE492" s="1"/>
      <c r="AG492" s="2" t="s">
        <v>3</v>
      </c>
      <c r="AH492" s="2" t="s">
        <v>137</v>
      </c>
      <c r="AI492" s="1"/>
      <c r="AJ492" s="1"/>
      <c r="AK492" s="1"/>
    </row>
    <row r="493" spans="3:37" x14ac:dyDescent="0.25">
      <c r="C493" s="1"/>
      <c r="D493" s="1"/>
      <c r="E493" s="1"/>
      <c r="F493" s="1"/>
      <c r="G493" s="1"/>
      <c r="I493" s="1"/>
      <c r="J493" s="1"/>
      <c r="K493" s="1"/>
      <c r="L493" s="1"/>
      <c r="M493" s="1"/>
      <c r="O493" s="5" t="s">
        <v>16</v>
      </c>
      <c r="P493" s="6"/>
      <c r="Q493" s="7" t="s">
        <v>13</v>
      </c>
      <c r="R493" s="6"/>
      <c r="S493" s="6"/>
      <c r="U493" s="1" t="s">
        <v>124</v>
      </c>
      <c r="V493" s="1"/>
      <c r="W493" s="1"/>
      <c r="X493" s="1"/>
      <c r="Y493" s="1"/>
      <c r="AA493" s="1" t="s">
        <v>124</v>
      </c>
      <c r="AB493" s="1"/>
      <c r="AC493" s="1"/>
      <c r="AD493" s="1"/>
      <c r="AE493" s="1"/>
      <c r="AG493" s="2" t="s">
        <v>5</v>
      </c>
      <c r="AH493" s="2" t="s">
        <v>6</v>
      </c>
      <c r="AI493" s="1"/>
      <c r="AJ493" s="1"/>
      <c r="AK493" s="1"/>
    </row>
    <row r="494" spans="3:37" x14ac:dyDescent="0.25">
      <c r="C494" s="2" t="s">
        <v>172</v>
      </c>
      <c r="D494" s="1"/>
      <c r="E494" s="1"/>
      <c r="F494" s="1"/>
      <c r="G494" s="1"/>
      <c r="I494" s="2" t="s">
        <v>84</v>
      </c>
      <c r="J494" s="1"/>
      <c r="K494" s="1"/>
      <c r="L494" s="1"/>
      <c r="M494" s="1"/>
      <c r="O494" s="8" t="s">
        <v>68</v>
      </c>
      <c r="P494" s="9">
        <v>150</v>
      </c>
      <c r="Q494" s="7" t="s">
        <v>18</v>
      </c>
      <c r="R494" s="10">
        <v>4.5</v>
      </c>
      <c r="S494" s="9">
        <f>P494*R494</f>
        <v>675</v>
      </c>
      <c r="U494" s="2" t="s">
        <v>1</v>
      </c>
      <c r="V494" s="2" t="s">
        <v>2</v>
      </c>
      <c r="W494" s="1"/>
      <c r="X494" s="1"/>
      <c r="Y494" s="1"/>
      <c r="AA494" s="2" t="s">
        <v>1</v>
      </c>
      <c r="AB494" s="2" t="s">
        <v>2</v>
      </c>
      <c r="AC494" s="1"/>
      <c r="AD494" s="1"/>
      <c r="AE494" s="1"/>
      <c r="AG494" s="2" t="s">
        <v>7</v>
      </c>
      <c r="AH494" s="2" t="s">
        <v>171</v>
      </c>
      <c r="AI494" s="1"/>
      <c r="AJ494" s="1"/>
      <c r="AK494" s="1"/>
    </row>
    <row r="495" spans="3:37" x14ac:dyDescent="0.25">
      <c r="C495" s="1"/>
      <c r="D495" s="1"/>
      <c r="E495" s="1"/>
      <c r="F495" s="1"/>
      <c r="G495" s="1"/>
      <c r="I495" s="1"/>
      <c r="J495" s="1"/>
      <c r="K495" s="1"/>
      <c r="L495" s="1"/>
      <c r="M495" s="1"/>
      <c r="O495" s="8" t="s">
        <v>20</v>
      </c>
      <c r="P495" s="9"/>
      <c r="Q495" s="7" t="s">
        <v>21</v>
      </c>
      <c r="R495" s="9"/>
      <c r="S495" s="9">
        <v>870</v>
      </c>
      <c r="U495" s="2" t="s">
        <v>3</v>
      </c>
      <c r="V495" s="2" t="s">
        <v>4</v>
      </c>
      <c r="W495" s="1"/>
      <c r="X495" s="1"/>
      <c r="Y495" s="1"/>
      <c r="AA495" s="2" t="s">
        <v>3</v>
      </c>
      <c r="AB495" s="2" t="s">
        <v>134</v>
      </c>
      <c r="AC495" s="1"/>
      <c r="AD495" s="1"/>
      <c r="AE495" s="1"/>
      <c r="AG495" s="2" t="s">
        <v>9</v>
      </c>
      <c r="AH495" s="2" t="s">
        <v>142</v>
      </c>
      <c r="AI495" s="1"/>
      <c r="AJ495" s="1"/>
      <c r="AK495" s="1"/>
    </row>
    <row r="496" spans="3:37" x14ac:dyDescent="0.25">
      <c r="C496" s="2" t="s">
        <v>43</v>
      </c>
      <c r="D496" s="1"/>
      <c r="E496" s="1"/>
      <c r="F496" s="1"/>
      <c r="G496" s="1"/>
      <c r="I496" s="2" t="s">
        <v>43</v>
      </c>
      <c r="J496" s="1"/>
      <c r="K496" s="1"/>
      <c r="L496" s="1"/>
      <c r="M496" s="1"/>
      <c r="O496" s="5" t="s">
        <v>22</v>
      </c>
      <c r="P496" s="6"/>
      <c r="Q496" s="7" t="s">
        <v>13</v>
      </c>
      <c r="R496" s="6"/>
      <c r="S496" s="6">
        <f>SUM(S494:S495)</f>
        <v>1545</v>
      </c>
      <c r="U496" s="2" t="s">
        <v>5</v>
      </c>
      <c r="V496" s="2" t="s">
        <v>6</v>
      </c>
      <c r="W496" s="1"/>
      <c r="X496" s="1"/>
      <c r="Y496" s="1"/>
      <c r="AA496" s="2" t="s">
        <v>5</v>
      </c>
      <c r="AB496" s="2" t="s">
        <v>6</v>
      </c>
      <c r="AC496" s="1"/>
      <c r="AD496" s="1"/>
      <c r="AE496" s="1"/>
      <c r="AG496" s="1"/>
      <c r="AH496" s="1"/>
      <c r="AI496" s="1"/>
      <c r="AJ496" s="1"/>
      <c r="AK496" s="1"/>
    </row>
    <row r="497" spans="3:37" x14ac:dyDescent="0.25">
      <c r="C497" s="1"/>
      <c r="D497" s="1"/>
      <c r="E497" s="1"/>
      <c r="F497" s="1"/>
      <c r="G497" s="1"/>
      <c r="I497" s="1"/>
      <c r="J497" s="1"/>
      <c r="K497" s="1"/>
      <c r="L497" s="1"/>
      <c r="M497" s="1"/>
      <c r="O497" s="8" t="s">
        <v>13</v>
      </c>
      <c r="P497" s="9"/>
      <c r="Q497" s="7" t="s">
        <v>13</v>
      </c>
      <c r="R497" s="9"/>
      <c r="S497" s="9"/>
      <c r="U497" s="2" t="s">
        <v>7</v>
      </c>
      <c r="V497" s="2" t="s">
        <v>171</v>
      </c>
      <c r="W497" s="1"/>
      <c r="X497" s="1"/>
      <c r="Y497" s="1"/>
      <c r="AA497" s="2" t="s">
        <v>7</v>
      </c>
      <c r="AB497" s="2" t="s">
        <v>171</v>
      </c>
      <c r="AC497" s="1"/>
      <c r="AD497" s="1"/>
      <c r="AE497" s="1"/>
      <c r="AG497" s="3" t="s">
        <v>11</v>
      </c>
      <c r="AH497" s="4" t="s">
        <v>12</v>
      </c>
      <c r="AI497" s="4" t="s">
        <v>13</v>
      </c>
      <c r="AJ497" s="4" t="s">
        <v>14</v>
      </c>
      <c r="AK497" s="4" t="s">
        <v>15</v>
      </c>
    </row>
    <row r="498" spans="3:37" x14ac:dyDescent="0.25">
      <c r="C498" s="1" t="s">
        <v>85</v>
      </c>
      <c r="D498" s="1"/>
      <c r="E498" s="1"/>
      <c r="F498" s="1"/>
      <c r="G498" s="1"/>
      <c r="I498" s="1" t="s">
        <v>85</v>
      </c>
      <c r="J498" s="1"/>
      <c r="K498" s="1"/>
      <c r="L498" s="1"/>
      <c r="M498" s="1"/>
      <c r="O498" s="5" t="s">
        <v>23</v>
      </c>
      <c r="P498" s="6"/>
      <c r="Q498" s="7" t="s">
        <v>13</v>
      </c>
      <c r="R498" s="6"/>
      <c r="S498" s="6"/>
      <c r="U498" s="2" t="s">
        <v>9</v>
      </c>
      <c r="V498" s="2" t="s">
        <v>142</v>
      </c>
      <c r="W498" s="1"/>
      <c r="X498" s="1"/>
      <c r="Y498" s="1"/>
      <c r="AA498" s="2" t="s">
        <v>9</v>
      </c>
      <c r="AB498" s="2" t="s">
        <v>142</v>
      </c>
      <c r="AC498" s="1"/>
      <c r="AD498" s="1"/>
      <c r="AE498" s="1"/>
      <c r="AG498" s="1"/>
      <c r="AH498" s="1"/>
      <c r="AI498" s="1"/>
      <c r="AJ498" s="1"/>
      <c r="AK498" s="1"/>
    </row>
    <row r="499" spans="3:37" x14ac:dyDescent="0.25">
      <c r="C499" s="2" t="s">
        <v>1</v>
      </c>
      <c r="D499" s="2" t="s">
        <v>2</v>
      </c>
      <c r="E499" s="1"/>
      <c r="F499" s="1"/>
      <c r="G499" s="1"/>
      <c r="I499" s="2" t="s">
        <v>1</v>
      </c>
      <c r="J499" s="2" t="s">
        <v>2</v>
      </c>
      <c r="K499" s="1"/>
      <c r="L499" s="1"/>
      <c r="M499" s="1"/>
      <c r="O499" s="8" t="s">
        <v>24</v>
      </c>
      <c r="P499" s="9">
        <v>-3</v>
      </c>
      <c r="Q499" s="7" t="s">
        <v>18</v>
      </c>
      <c r="R499" s="10">
        <v>190</v>
      </c>
      <c r="S499" s="9">
        <f>P499*R499</f>
        <v>-570</v>
      </c>
      <c r="U499" s="1"/>
      <c r="V499" s="1"/>
      <c r="W499" s="1"/>
      <c r="X499" s="1"/>
      <c r="Y499" s="1"/>
      <c r="AA499" s="1"/>
      <c r="AB499" s="1"/>
      <c r="AC499" s="1"/>
      <c r="AD499" s="1"/>
      <c r="AE499" s="1"/>
      <c r="AG499" s="2" t="s">
        <v>182</v>
      </c>
      <c r="AH499" s="1"/>
      <c r="AI499" s="1"/>
      <c r="AJ499" s="1"/>
      <c r="AK499" s="1"/>
    </row>
    <row r="500" spans="3:37" x14ac:dyDescent="0.25">
      <c r="C500" s="2" t="s">
        <v>3</v>
      </c>
      <c r="D500" s="2" t="s">
        <v>4</v>
      </c>
      <c r="E500" s="1"/>
      <c r="F500" s="1"/>
      <c r="G500" s="1"/>
      <c r="I500" s="2" t="s">
        <v>3</v>
      </c>
      <c r="J500" s="2" t="s">
        <v>134</v>
      </c>
      <c r="K500" s="1"/>
      <c r="L500" s="1"/>
      <c r="M500" s="1"/>
      <c r="O500" s="8" t="s">
        <v>135</v>
      </c>
      <c r="P500" s="9">
        <v>-2</v>
      </c>
      <c r="Q500" s="7" t="s">
        <v>72</v>
      </c>
      <c r="R500" s="10">
        <v>600</v>
      </c>
      <c r="S500" s="9">
        <f>P500*R500</f>
        <v>-1200</v>
      </c>
      <c r="U500" s="3" t="s">
        <v>11</v>
      </c>
      <c r="V500" s="4" t="s">
        <v>12</v>
      </c>
      <c r="W500" s="4" t="s">
        <v>13</v>
      </c>
      <c r="X500" s="4" t="s">
        <v>14</v>
      </c>
      <c r="Y500" s="4" t="s">
        <v>15</v>
      </c>
      <c r="AA500" s="3" t="s">
        <v>11</v>
      </c>
      <c r="AB500" s="4" t="s">
        <v>12</v>
      </c>
      <c r="AC500" s="4" t="s">
        <v>13</v>
      </c>
      <c r="AD500" s="4" t="s">
        <v>14</v>
      </c>
      <c r="AE500" s="4" t="s">
        <v>15</v>
      </c>
      <c r="AG500" s="1"/>
      <c r="AH500" s="1"/>
      <c r="AI500" s="1"/>
      <c r="AJ500" s="1"/>
      <c r="AK500" s="1"/>
    </row>
    <row r="501" spans="3:37" x14ac:dyDescent="0.25">
      <c r="C501" s="2" t="s">
        <v>5</v>
      </c>
      <c r="D501" s="2" t="s">
        <v>6</v>
      </c>
      <c r="E501" s="1"/>
      <c r="F501" s="1"/>
      <c r="G501" s="1"/>
      <c r="I501" s="2" t="s">
        <v>5</v>
      </c>
      <c r="J501" s="2" t="s">
        <v>6</v>
      </c>
      <c r="K501" s="1"/>
      <c r="L501" s="1"/>
      <c r="M501" s="1"/>
      <c r="O501" s="8" t="s">
        <v>71</v>
      </c>
      <c r="P501" s="9">
        <v>-290</v>
      </c>
      <c r="Q501" s="7" t="s">
        <v>72</v>
      </c>
      <c r="R501" s="10">
        <v>0.6</v>
      </c>
      <c r="S501" s="9">
        <f>P501*R501</f>
        <v>-174</v>
      </c>
      <c r="U501" s="1"/>
      <c r="V501" s="1"/>
      <c r="W501" s="1"/>
      <c r="X501" s="1"/>
      <c r="Y501" s="1"/>
      <c r="AA501" s="1"/>
      <c r="AB501" s="1"/>
      <c r="AC501" s="1"/>
      <c r="AD501" s="1"/>
      <c r="AE501" s="1"/>
      <c r="AG501" s="2" t="s">
        <v>43</v>
      </c>
      <c r="AH501" s="1"/>
      <c r="AI501" s="1"/>
      <c r="AJ501" s="1"/>
      <c r="AK501" s="1"/>
    </row>
    <row r="502" spans="3:37" x14ac:dyDescent="0.25">
      <c r="C502" s="2" t="s">
        <v>7</v>
      </c>
      <c r="D502" s="2" t="s">
        <v>171</v>
      </c>
      <c r="E502" s="1"/>
      <c r="F502" s="1"/>
      <c r="G502" s="1"/>
      <c r="I502" s="2" t="s">
        <v>7</v>
      </c>
      <c r="J502" s="2" t="s">
        <v>171</v>
      </c>
      <c r="K502" s="1"/>
      <c r="L502" s="1"/>
      <c r="M502" s="1"/>
      <c r="O502" s="5" t="s">
        <v>27</v>
      </c>
      <c r="P502" s="6"/>
      <c r="Q502" s="7" t="s">
        <v>13</v>
      </c>
      <c r="R502" s="6"/>
      <c r="S502" s="6">
        <f>SUM(S499:S501)</f>
        <v>-1944</v>
      </c>
      <c r="U502" s="2" t="s">
        <v>144</v>
      </c>
      <c r="V502" s="1"/>
      <c r="W502" s="1"/>
      <c r="X502" s="1"/>
      <c r="Y502" s="1"/>
      <c r="AA502" s="2" t="s">
        <v>144</v>
      </c>
      <c r="AB502" s="1"/>
      <c r="AC502" s="1"/>
      <c r="AD502" s="1"/>
      <c r="AE502" s="1"/>
      <c r="AG502" s="1"/>
      <c r="AH502" s="1"/>
      <c r="AI502" s="1"/>
      <c r="AJ502" s="1"/>
      <c r="AK502" s="1"/>
    </row>
    <row r="503" spans="3:37" x14ac:dyDescent="0.25">
      <c r="C503" s="2" t="s">
        <v>9</v>
      </c>
      <c r="D503" s="2" t="s">
        <v>10</v>
      </c>
      <c r="E503" s="1"/>
      <c r="F503" s="1"/>
      <c r="G503" s="1"/>
      <c r="I503" s="2" t="s">
        <v>9</v>
      </c>
      <c r="J503" s="2" t="s">
        <v>10</v>
      </c>
      <c r="K503" s="1"/>
      <c r="L503" s="1"/>
      <c r="M503" s="1"/>
      <c r="O503" s="5" t="s">
        <v>73</v>
      </c>
      <c r="P503" s="6"/>
      <c r="Q503" s="7" t="s">
        <v>13</v>
      </c>
      <c r="R503" s="6"/>
      <c r="S503" s="6">
        <f>SUM(S496,S502)</f>
        <v>-399</v>
      </c>
      <c r="U503" s="1"/>
      <c r="V503" s="1"/>
      <c r="W503" s="1"/>
      <c r="X503" s="1"/>
      <c r="Y503" s="1"/>
      <c r="AA503" s="1"/>
      <c r="AB503" s="1"/>
      <c r="AC503" s="1"/>
      <c r="AD503" s="1"/>
      <c r="AE503" s="1"/>
      <c r="AG503" s="1" t="s">
        <v>117</v>
      </c>
      <c r="AH503" s="1"/>
      <c r="AI503" s="1"/>
      <c r="AJ503" s="1"/>
      <c r="AK503" s="1"/>
    </row>
    <row r="504" spans="3:37" x14ac:dyDescent="0.25">
      <c r="C504" s="1"/>
      <c r="D504" s="1"/>
      <c r="E504" s="1"/>
      <c r="F504" s="1"/>
      <c r="G504" s="1"/>
      <c r="I504" s="1"/>
      <c r="J504" s="1"/>
      <c r="K504" s="1"/>
      <c r="L504" s="1"/>
      <c r="M504" s="1"/>
      <c r="O504" s="8" t="s">
        <v>13</v>
      </c>
      <c r="P504" s="9"/>
      <c r="Q504" s="7" t="s">
        <v>13</v>
      </c>
      <c r="R504" s="9"/>
      <c r="S504" s="9"/>
      <c r="U504" s="2" t="s">
        <v>43</v>
      </c>
      <c r="V504" s="1"/>
      <c r="W504" s="1"/>
      <c r="X504" s="1"/>
      <c r="Y504" s="1"/>
      <c r="AA504" s="2" t="s">
        <v>43</v>
      </c>
      <c r="AB504" s="1"/>
      <c r="AC504" s="1"/>
      <c r="AD504" s="1"/>
      <c r="AE504" s="1"/>
      <c r="AG504" s="2" t="s">
        <v>1</v>
      </c>
      <c r="AH504" s="2" t="s">
        <v>2</v>
      </c>
      <c r="AI504" s="1"/>
      <c r="AJ504" s="1"/>
      <c r="AK504" s="1"/>
    </row>
    <row r="505" spans="3:37" x14ac:dyDescent="0.25">
      <c r="C505" s="3" t="s">
        <v>11</v>
      </c>
      <c r="D505" s="4" t="s">
        <v>12</v>
      </c>
      <c r="E505" s="4" t="s">
        <v>13</v>
      </c>
      <c r="F505" s="4" t="s">
        <v>14</v>
      </c>
      <c r="G505" s="4" t="s">
        <v>15</v>
      </c>
      <c r="I505" s="3" t="s">
        <v>11</v>
      </c>
      <c r="J505" s="4" t="s">
        <v>12</v>
      </c>
      <c r="K505" s="4" t="s">
        <v>13</v>
      </c>
      <c r="L505" s="4" t="s">
        <v>14</v>
      </c>
      <c r="M505" s="4" t="s">
        <v>15</v>
      </c>
      <c r="O505" s="5" t="s">
        <v>29</v>
      </c>
      <c r="P505" s="6"/>
      <c r="Q505" s="7" t="s">
        <v>13</v>
      </c>
      <c r="R505" s="6"/>
      <c r="S505" s="6"/>
      <c r="U505" s="1"/>
      <c r="V505" s="1"/>
      <c r="W505" s="1"/>
      <c r="X505" s="1"/>
      <c r="Y505" s="1"/>
      <c r="AA505" s="1"/>
      <c r="AB505" s="1"/>
      <c r="AC505" s="1"/>
      <c r="AD505" s="1"/>
      <c r="AE505" s="1"/>
      <c r="AG505" s="2" t="s">
        <v>3</v>
      </c>
      <c r="AH505" s="2" t="s">
        <v>137</v>
      </c>
      <c r="AI505" s="1"/>
      <c r="AJ505" s="1"/>
      <c r="AK505" s="1"/>
    </row>
    <row r="506" spans="3:37" x14ac:dyDescent="0.25">
      <c r="C506" s="1"/>
      <c r="D506" s="1"/>
      <c r="E506" s="1"/>
      <c r="F506" s="1"/>
      <c r="G506" s="1"/>
      <c r="I506" s="1"/>
      <c r="J506" s="1"/>
      <c r="K506" s="1"/>
      <c r="L506" s="1"/>
      <c r="M506" s="1"/>
      <c r="O506" s="8" t="s">
        <v>30</v>
      </c>
      <c r="P506" s="10">
        <v>-0.33</v>
      </c>
      <c r="Q506" s="7" t="s">
        <v>13</v>
      </c>
      <c r="R506" s="9"/>
      <c r="S506" s="9"/>
      <c r="U506" s="2" t="s">
        <v>130</v>
      </c>
      <c r="V506" s="1"/>
      <c r="W506" s="1"/>
      <c r="X506" s="1"/>
      <c r="Y506" s="1"/>
      <c r="AA506" s="2" t="s">
        <v>130</v>
      </c>
      <c r="AB506" s="1"/>
      <c r="AC506" s="1"/>
      <c r="AD506" s="1"/>
      <c r="AE506" s="1"/>
      <c r="AG506" s="2" t="s">
        <v>5</v>
      </c>
      <c r="AH506" s="2" t="s">
        <v>6</v>
      </c>
      <c r="AI506" s="1"/>
      <c r="AJ506" s="1"/>
      <c r="AK506" s="1"/>
    </row>
    <row r="507" spans="3:37" x14ac:dyDescent="0.25">
      <c r="C507" s="2" t="s">
        <v>86</v>
      </c>
      <c r="D507" s="1"/>
      <c r="E507" s="1"/>
      <c r="F507" s="1"/>
      <c r="G507" s="1"/>
      <c r="I507" s="2" t="s">
        <v>86</v>
      </c>
      <c r="J507" s="1"/>
      <c r="K507" s="1"/>
      <c r="L507" s="1"/>
      <c r="M507" s="1"/>
      <c r="O507" s="8" t="s">
        <v>136</v>
      </c>
      <c r="P507" s="10">
        <v>-0.33</v>
      </c>
      <c r="Q507" s="7" t="s">
        <v>13</v>
      </c>
      <c r="R507" s="9"/>
      <c r="S507" s="9"/>
      <c r="U507" s="2" t="s">
        <v>131</v>
      </c>
      <c r="V507" s="1"/>
      <c r="W507" s="1"/>
      <c r="X507" s="1"/>
      <c r="Y507" s="1"/>
      <c r="AA507" s="2" t="s">
        <v>131</v>
      </c>
      <c r="AB507" s="1"/>
      <c r="AC507" s="1"/>
      <c r="AD507" s="1"/>
      <c r="AE507" s="1"/>
      <c r="AG507" s="2" t="s">
        <v>7</v>
      </c>
      <c r="AH507" s="2" t="s">
        <v>171</v>
      </c>
      <c r="AI507" s="1"/>
      <c r="AJ507" s="1"/>
      <c r="AK507" s="1"/>
    </row>
    <row r="508" spans="3:37" x14ac:dyDescent="0.25">
      <c r="C508" s="1"/>
      <c r="D508" s="1"/>
      <c r="E508" s="1"/>
      <c r="F508" s="1"/>
      <c r="G508" s="1"/>
      <c r="I508" s="1"/>
      <c r="J508" s="1"/>
      <c r="K508" s="1"/>
      <c r="L508" s="1"/>
      <c r="M508" s="1"/>
      <c r="O508" s="8" t="s">
        <v>74</v>
      </c>
      <c r="P508" s="10">
        <v>-0.5</v>
      </c>
      <c r="Q508" s="7" t="s">
        <v>13</v>
      </c>
      <c r="R508" s="9"/>
      <c r="S508" s="9"/>
      <c r="U508" s="1"/>
      <c r="V508" s="1"/>
      <c r="W508" s="1"/>
      <c r="X508" s="1"/>
      <c r="Y508" s="1"/>
      <c r="AA508" s="1"/>
      <c r="AB508" s="1"/>
      <c r="AC508" s="1"/>
      <c r="AD508" s="1"/>
      <c r="AE508" s="1"/>
      <c r="AG508" s="2" t="s">
        <v>9</v>
      </c>
      <c r="AH508" s="2" t="s">
        <v>142</v>
      </c>
      <c r="AI508" s="1"/>
      <c r="AJ508" s="1"/>
      <c r="AK508" s="1"/>
    </row>
    <row r="509" spans="3:37" x14ac:dyDescent="0.25">
      <c r="C509" s="2" t="s">
        <v>43</v>
      </c>
      <c r="D509" s="1"/>
      <c r="E509" s="1"/>
      <c r="F509" s="1"/>
      <c r="G509" s="1"/>
      <c r="I509" s="2" t="s">
        <v>43</v>
      </c>
      <c r="J509" s="1"/>
      <c r="K509" s="1"/>
      <c r="L509" s="1"/>
      <c r="M509" s="1"/>
      <c r="O509" s="8" t="s">
        <v>92</v>
      </c>
      <c r="P509" s="10">
        <v>-0.5</v>
      </c>
      <c r="Q509" s="7" t="s">
        <v>13</v>
      </c>
      <c r="R509" s="9">
        <v>175</v>
      </c>
      <c r="S509" s="9">
        <f>P509*R509</f>
        <v>-87.5</v>
      </c>
      <c r="U509" s="2" t="s">
        <v>132</v>
      </c>
      <c r="V509" s="1"/>
      <c r="W509" s="1"/>
      <c r="X509" s="1"/>
      <c r="Y509" s="1"/>
      <c r="AA509" s="2" t="s">
        <v>132</v>
      </c>
      <c r="AB509" s="1"/>
      <c r="AC509" s="1"/>
      <c r="AD509" s="1"/>
      <c r="AE509" s="1"/>
      <c r="AG509" s="1"/>
      <c r="AH509" s="1"/>
      <c r="AI509" s="1"/>
      <c r="AJ509" s="1"/>
      <c r="AK509" s="1"/>
    </row>
    <row r="510" spans="3:37" x14ac:dyDescent="0.25">
      <c r="C510" s="1"/>
      <c r="D510" s="1"/>
      <c r="E510" s="1"/>
      <c r="F510" s="1"/>
      <c r="G510" s="1"/>
      <c r="I510" s="1"/>
      <c r="J510" s="1"/>
      <c r="K510" s="1"/>
      <c r="L510" s="1"/>
      <c r="M510" s="1"/>
      <c r="O510" s="8" t="s">
        <v>94</v>
      </c>
      <c r="P510" s="9">
        <v>-1</v>
      </c>
      <c r="Q510" s="7" t="s">
        <v>13</v>
      </c>
      <c r="R510" s="9">
        <v>210</v>
      </c>
      <c r="S510" s="9">
        <f>P510*R510</f>
        <v>-210</v>
      </c>
      <c r="U510" s="2" t="s">
        <v>133</v>
      </c>
      <c r="V510" s="1"/>
      <c r="W510" s="1"/>
      <c r="X510" s="1"/>
      <c r="Y510" s="1"/>
      <c r="AA510" s="2" t="s">
        <v>133</v>
      </c>
      <c r="AB510" s="1"/>
      <c r="AC510" s="1"/>
      <c r="AD510" s="1"/>
      <c r="AE510" s="1"/>
      <c r="AG510" s="3" t="s">
        <v>11</v>
      </c>
      <c r="AH510" s="4" t="s">
        <v>12</v>
      </c>
      <c r="AI510" s="4" t="s">
        <v>13</v>
      </c>
      <c r="AJ510" s="4" t="s">
        <v>14</v>
      </c>
      <c r="AK510" s="4" t="s">
        <v>15</v>
      </c>
    </row>
    <row r="511" spans="3:37" x14ac:dyDescent="0.25">
      <c r="C511" s="1" t="s">
        <v>87</v>
      </c>
      <c r="D511" s="1"/>
      <c r="E511" s="1"/>
      <c r="F511" s="1"/>
      <c r="G511" s="1"/>
      <c r="I511" s="1" t="s">
        <v>87</v>
      </c>
      <c r="J511" s="1"/>
      <c r="K511" s="1"/>
      <c r="L511" s="1"/>
      <c r="M511" s="1"/>
      <c r="O511" s="8" t="s">
        <v>35</v>
      </c>
      <c r="P511" s="9">
        <v>-1</v>
      </c>
      <c r="Q511" s="7" t="s">
        <v>13</v>
      </c>
      <c r="R511" s="9"/>
      <c r="S511" s="9"/>
      <c r="AG511" s="1"/>
      <c r="AH511" s="1"/>
      <c r="AI511" s="1"/>
      <c r="AJ511" s="1"/>
      <c r="AK511" s="1"/>
    </row>
    <row r="512" spans="3:37" x14ac:dyDescent="0.25">
      <c r="C512" s="2" t="s">
        <v>1</v>
      </c>
      <c r="D512" s="2" t="s">
        <v>2</v>
      </c>
      <c r="E512" s="1"/>
      <c r="F512" s="1"/>
      <c r="G512" s="1"/>
      <c r="I512" s="2" t="s">
        <v>1</v>
      </c>
      <c r="J512" s="2" t="s">
        <v>2</v>
      </c>
      <c r="K512" s="1"/>
      <c r="L512" s="1"/>
      <c r="M512" s="1"/>
      <c r="O512" s="8" t="s">
        <v>75</v>
      </c>
      <c r="P512" s="9">
        <v>-1</v>
      </c>
      <c r="Q512" s="7" t="s">
        <v>13</v>
      </c>
      <c r="R512" s="9"/>
      <c r="S512" s="9"/>
      <c r="AG512" s="2" t="s">
        <v>159</v>
      </c>
      <c r="AH512" s="1"/>
      <c r="AI512" s="1"/>
      <c r="AJ512" s="1"/>
      <c r="AK512" s="1"/>
    </row>
    <row r="513" spans="3:37" x14ac:dyDescent="0.25">
      <c r="C513" s="2" t="s">
        <v>3</v>
      </c>
      <c r="D513" s="2" t="s">
        <v>4</v>
      </c>
      <c r="E513" s="1"/>
      <c r="F513" s="1"/>
      <c r="G513" s="1"/>
      <c r="I513" s="2" t="s">
        <v>3</v>
      </c>
      <c r="J513" s="2" t="s">
        <v>134</v>
      </c>
      <c r="K513" s="1"/>
      <c r="L513" s="1"/>
      <c r="M513" s="1"/>
      <c r="O513" s="8" t="s">
        <v>76</v>
      </c>
      <c r="P513" s="9">
        <v>-350</v>
      </c>
      <c r="Q513" s="7" t="s">
        <v>13</v>
      </c>
      <c r="R513" s="10">
        <v>0.34</v>
      </c>
      <c r="S513" s="9">
        <f>P513*R513</f>
        <v>-119.00000000000001</v>
      </c>
      <c r="AG513" s="1"/>
      <c r="AH513" s="1"/>
      <c r="AI513" s="1"/>
      <c r="AJ513" s="1"/>
      <c r="AK513" s="1"/>
    </row>
    <row r="514" spans="3:37" x14ac:dyDescent="0.25">
      <c r="C514" s="2" t="s">
        <v>5</v>
      </c>
      <c r="D514" s="2" t="s">
        <v>6</v>
      </c>
      <c r="E514" s="1"/>
      <c r="F514" s="1"/>
      <c r="G514" s="1"/>
      <c r="I514" s="2" t="s">
        <v>5</v>
      </c>
      <c r="J514" s="2" t="s">
        <v>6</v>
      </c>
      <c r="K514" s="1"/>
      <c r="L514" s="1"/>
      <c r="M514" s="1"/>
      <c r="O514" s="8" t="s">
        <v>38</v>
      </c>
      <c r="P514" s="12">
        <v>-1</v>
      </c>
      <c r="Q514" s="7" t="s">
        <v>13</v>
      </c>
      <c r="R514" s="9">
        <v>75</v>
      </c>
      <c r="S514" s="9">
        <f>P514*R514</f>
        <v>-75</v>
      </c>
      <c r="AG514" s="2" t="s">
        <v>43</v>
      </c>
      <c r="AH514" s="1"/>
      <c r="AI514" s="1"/>
      <c r="AJ514" s="1"/>
      <c r="AK514" s="1"/>
    </row>
    <row r="515" spans="3:37" x14ac:dyDescent="0.25">
      <c r="C515" s="2" t="s">
        <v>7</v>
      </c>
      <c r="D515" s="2" t="s">
        <v>171</v>
      </c>
      <c r="E515" s="1"/>
      <c r="F515" s="1"/>
      <c r="G515" s="1"/>
      <c r="I515" s="2" t="s">
        <v>7</v>
      </c>
      <c r="J515" s="2" t="s">
        <v>171</v>
      </c>
      <c r="K515" s="1"/>
      <c r="L515" s="1"/>
      <c r="M515" s="1"/>
      <c r="O515" s="5" t="s">
        <v>41</v>
      </c>
      <c r="P515" s="6"/>
      <c r="Q515" s="7" t="s">
        <v>13</v>
      </c>
      <c r="R515" s="6"/>
      <c r="S515" s="6">
        <f>SUM(S506:S514)</f>
        <v>-491.5</v>
      </c>
      <c r="AG515" s="1"/>
      <c r="AH515" s="1"/>
      <c r="AI515" s="1"/>
      <c r="AJ515" s="1"/>
      <c r="AK515" s="1"/>
    </row>
    <row r="516" spans="3:37" x14ac:dyDescent="0.25">
      <c r="C516" s="2" t="s">
        <v>9</v>
      </c>
      <c r="D516" s="2" t="s">
        <v>10</v>
      </c>
      <c r="E516" s="1"/>
      <c r="F516" s="1"/>
      <c r="G516" s="1"/>
      <c r="I516" s="2" t="s">
        <v>9</v>
      </c>
      <c r="J516" s="2" t="s">
        <v>10</v>
      </c>
      <c r="K516" s="1"/>
      <c r="L516" s="1"/>
      <c r="M516" s="1"/>
      <c r="O516" s="8" t="s">
        <v>42</v>
      </c>
      <c r="P516" s="9"/>
      <c r="Q516" s="7" t="s">
        <v>13</v>
      </c>
      <c r="R516" s="9"/>
      <c r="S516" s="9">
        <f>SUM(S503,S515)</f>
        <v>-890.5</v>
      </c>
      <c r="AG516" s="1" t="s">
        <v>120</v>
      </c>
      <c r="AH516" s="1"/>
      <c r="AI516" s="1"/>
      <c r="AJ516" s="1"/>
      <c r="AK516" s="1"/>
    </row>
    <row r="517" spans="3:37" x14ac:dyDescent="0.25">
      <c r="C517" s="1"/>
      <c r="D517" s="1"/>
      <c r="E517" s="1"/>
      <c r="F517" s="1"/>
      <c r="G517" s="1"/>
      <c r="I517" s="1"/>
      <c r="J517" s="1"/>
      <c r="K517" s="1"/>
      <c r="L517" s="1"/>
      <c r="M517" s="1"/>
      <c r="O517" s="1"/>
      <c r="P517" s="1"/>
      <c r="Q517" s="1"/>
      <c r="R517" s="1"/>
      <c r="S517" s="1"/>
      <c r="AG517" s="2" t="s">
        <v>1</v>
      </c>
      <c r="AH517" s="2" t="s">
        <v>2</v>
      </c>
      <c r="AI517" s="1"/>
      <c r="AJ517" s="1"/>
      <c r="AK517" s="1"/>
    </row>
    <row r="518" spans="3:37" x14ac:dyDescent="0.25">
      <c r="C518" s="3" t="s">
        <v>11</v>
      </c>
      <c r="D518" s="4" t="s">
        <v>12</v>
      </c>
      <c r="E518" s="4" t="s">
        <v>13</v>
      </c>
      <c r="F518" s="4" t="s">
        <v>14</v>
      </c>
      <c r="G518" s="4" t="s">
        <v>15</v>
      </c>
      <c r="I518" s="3" t="s">
        <v>11</v>
      </c>
      <c r="J518" s="4" t="s">
        <v>12</v>
      </c>
      <c r="K518" s="4" t="s">
        <v>13</v>
      </c>
      <c r="L518" s="4" t="s">
        <v>14</v>
      </c>
      <c r="M518" s="4" t="s">
        <v>15</v>
      </c>
      <c r="O518" s="1"/>
      <c r="P518" s="1"/>
      <c r="Q518" s="1"/>
      <c r="R518" s="1"/>
      <c r="S518" s="1"/>
      <c r="AG518" s="2" t="s">
        <v>3</v>
      </c>
      <c r="AH518" s="2" t="s">
        <v>137</v>
      </c>
      <c r="AI518" s="1"/>
      <c r="AJ518" s="1"/>
      <c r="AK518" s="1"/>
    </row>
    <row r="519" spans="3:37" x14ac:dyDescent="0.25">
      <c r="C519" s="1"/>
      <c r="D519" s="1"/>
      <c r="E519" s="1"/>
      <c r="F519" s="1"/>
      <c r="G519" s="1"/>
      <c r="I519" s="1"/>
      <c r="J519" s="1"/>
      <c r="K519" s="1"/>
      <c r="L519" s="1"/>
      <c r="M519" s="1"/>
      <c r="O519" s="1"/>
      <c r="P519" s="1"/>
      <c r="Q519" s="1"/>
      <c r="R519" s="1"/>
      <c r="S519" s="1"/>
      <c r="AG519" s="2" t="s">
        <v>5</v>
      </c>
      <c r="AH519" s="2" t="s">
        <v>6</v>
      </c>
      <c r="AI519" s="1"/>
      <c r="AJ519" s="1"/>
      <c r="AK519" s="1"/>
    </row>
    <row r="520" spans="3:37" x14ac:dyDescent="0.25">
      <c r="C520" s="2" t="s">
        <v>88</v>
      </c>
      <c r="D520" s="1"/>
      <c r="E520" s="1"/>
      <c r="F520" s="1"/>
      <c r="G520" s="1"/>
      <c r="I520" s="2" t="s">
        <v>88</v>
      </c>
      <c r="J520" s="1"/>
      <c r="K520" s="1"/>
      <c r="L520" s="1"/>
      <c r="M520" s="1"/>
      <c r="O520" s="2" t="s">
        <v>43</v>
      </c>
      <c r="P520" s="1"/>
      <c r="Q520" s="1"/>
      <c r="R520" s="1"/>
      <c r="S520" s="1"/>
      <c r="AG520" s="2" t="s">
        <v>7</v>
      </c>
      <c r="AH520" s="2" t="s">
        <v>171</v>
      </c>
      <c r="AI520" s="1"/>
      <c r="AJ520" s="1"/>
      <c r="AK520" s="1"/>
    </row>
    <row r="521" spans="3:37" x14ac:dyDescent="0.25">
      <c r="C521" s="1"/>
      <c r="D521" s="1"/>
      <c r="E521" s="1"/>
      <c r="F521" s="1"/>
      <c r="G521" s="1"/>
      <c r="I521" s="1"/>
      <c r="J521" s="1"/>
      <c r="K521" s="1"/>
      <c r="L521" s="1"/>
      <c r="M521" s="1"/>
      <c r="O521" s="1"/>
      <c r="P521" s="1"/>
      <c r="Q521" s="1"/>
      <c r="R521" s="1"/>
      <c r="S521" s="1"/>
      <c r="AG521" s="2" t="s">
        <v>9</v>
      </c>
      <c r="AH521" s="2" t="s">
        <v>142</v>
      </c>
      <c r="AI521" s="1"/>
      <c r="AJ521" s="1"/>
      <c r="AK521" s="1"/>
    </row>
    <row r="522" spans="3:37" x14ac:dyDescent="0.25">
      <c r="C522" s="2" t="s">
        <v>43</v>
      </c>
      <c r="D522" s="1"/>
      <c r="E522" s="1"/>
      <c r="F522" s="1"/>
      <c r="G522" s="1"/>
      <c r="I522" s="2" t="s">
        <v>43</v>
      </c>
      <c r="J522" s="1"/>
      <c r="K522" s="1"/>
      <c r="L522" s="1"/>
      <c r="M522" s="1"/>
      <c r="O522" s="1" t="s">
        <v>85</v>
      </c>
      <c r="P522" s="1"/>
      <c r="Q522" s="1"/>
      <c r="R522" s="1"/>
      <c r="S522" s="1"/>
      <c r="AG522" s="1"/>
      <c r="AH522" s="1"/>
      <c r="AI522" s="1"/>
      <c r="AJ522" s="1"/>
      <c r="AK522" s="1"/>
    </row>
    <row r="523" spans="3:37" x14ac:dyDescent="0.25">
      <c r="C523" s="1"/>
      <c r="D523" s="1"/>
      <c r="E523" s="1"/>
      <c r="F523" s="1"/>
      <c r="G523" s="1"/>
      <c r="I523" s="1"/>
      <c r="J523" s="1"/>
      <c r="K523" s="1"/>
      <c r="L523" s="1"/>
      <c r="M523" s="1"/>
      <c r="O523" s="2" t="s">
        <v>1</v>
      </c>
      <c r="P523" s="2" t="s">
        <v>2</v>
      </c>
      <c r="Q523" s="1"/>
      <c r="R523" s="1"/>
      <c r="S523" s="1"/>
      <c r="AG523" s="3" t="s">
        <v>11</v>
      </c>
      <c r="AH523" s="4" t="s">
        <v>12</v>
      </c>
      <c r="AI523" s="4" t="s">
        <v>13</v>
      </c>
      <c r="AJ523" s="4" t="s">
        <v>14</v>
      </c>
      <c r="AK523" s="4" t="s">
        <v>15</v>
      </c>
    </row>
    <row r="524" spans="3:37" x14ac:dyDescent="0.25">
      <c r="C524" s="1" t="s">
        <v>89</v>
      </c>
      <c r="D524" s="1"/>
      <c r="E524" s="1"/>
      <c r="F524" s="1"/>
      <c r="G524" s="1"/>
      <c r="I524" s="1" t="s">
        <v>89</v>
      </c>
      <c r="J524" s="1"/>
      <c r="K524" s="1"/>
      <c r="L524" s="1"/>
      <c r="M524" s="1"/>
      <c r="O524" s="2" t="s">
        <v>3</v>
      </c>
      <c r="P524" s="2" t="s">
        <v>137</v>
      </c>
      <c r="Q524" s="1"/>
      <c r="R524" s="1"/>
      <c r="S524" s="1"/>
      <c r="AG524" s="1"/>
      <c r="AH524" s="1"/>
      <c r="AI524" s="1"/>
      <c r="AJ524" s="1"/>
      <c r="AK524" s="1"/>
    </row>
    <row r="525" spans="3:37" x14ac:dyDescent="0.25">
      <c r="C525" s="2" t="s">
        <v>1</v>
      </c>
      <c r="D525" s="2" t="s">
        <v>2</v>
      </c>
      <c r="E525" s="1"/>
      <c r="F525" s="1"/>
      <c r="G525" s="1"/>
      <c r="I525" s="2" t="s">
        <v>1</v>
      </c>
      <c r="J525" s="2" t="s">
        <v>2</v>
      </c>
      <c r="K525" s="1"/>
      <c r="L525" s="1"/>
      <c r="M525" s="1"/>
      <c r="O525" s="2" t="s">
        <v>5</v>
      </c>
      <c r="P525" s="2" t="s">
        <v>6</v>
      </c>
      <c r="Q525" s="1"/>
      <c r="R525" s="1"/>
      <c r="S525" s="1"/>
      <c r="AG525" s="2" t="s">
        <v>121</v>
      </c>
      <c r="AH525" s="1"/>
      <c r="AI525" s="1"/>
      <c r="AJ525" s="1"/>
      <c r="AK525" s="1"/>
    </row>
    <row r="526" spans="3:37" x14ac:dyDescent="0.25">
      <c r="C526" s="2" t="s">
        <v>3</v>
      </c>
      <c r="D526" s="2" t="s">
        <v>4</v>
      </c>
      <c r="E526" s="1"/>
      <c r="F526" s="1"/>
      <c r="G526" s="1"/>
      <c r="I526" s="2" t="s">
        <v>3</v>
      </c>
      <c r="J526" s="2" t="s">
        <v>134</v>
      </c>
      <c r="K526" s="1"/>
      <c r="L526" s="1"/>
      <c r="M526" s="1"/>
      <c r="O526" s="2" t="s">
        <v>7</v>
      </c>
      <c r="P526" s="2" t="s">
        <v>171</v>
      </c>
      <c r="Q526" s="1"/>
      <c r="R526" s="1"/>
      <c r="S526" s="1"/>
      <c r="AG526" s="1"/>
      <c r="AH526" s="1"/>
      <c r="AI526" s="1"/>
      <c r="AJ526" s="1"/>
      <c r="AK526" s="1"/>
    </row>
    <row r="527" spans="3:37" x14ac:dyDescent="0.25">
      <c r="C527" s="2" t="s">
        <v>5</v>
      </c>
      <c r="D527" s="2" t="s">
        <v>6</v>
      </c>
      <c r="E527" s="1"/>
      <c r="F527" s="1"/>
      <c r="G527" s="1"/>
      <c r="I527" s="2" t="s">
        <v>5</v>
      </c>
      <c r="J527" s="2" t="s">
        <v>6</v>
      </c>
      <c r="K527" s="1"/>
      <c r="L527" s="1"/>
      <c r="M527" s="1"/>
      <c r="O527" s="2" t="s">
        <v>9</v>
      </c>
      <c r="P527" s="2" t="s">
        <v>10</v>
      </c>
      <c r="Q527" s="1"/>
      <c r="R527" s="1"/>
      <c r="S527" s="1"/>
      <c r="AG527" s="2" t="s">
        <v>43</v>
      </c>
      <c r="AH527" s="1"/>
      <c r="AI527" s="1"/>
      <c r="AJ527" s="1"/>
      <c r="AK527" s="1"/>
    </row>
    <row r="528" spans="3:37" x14ac:dyDescent="0.25">
      <c r="C528" s="2" t="s">
        <v>7</v>
      </c>
      <c r="D528" s="2" t="s">
        <v>171</v>
      </c>
      <c r="E528" s="1"/>
      <c r="F528" s="1"/>
      <c r="G528" s="1"/>
      <c r="I528" s="2" t="s">
        <v>7</v>
      </c>
      <c r="J528" s="2" t="s">
        <v>171</v>
      </c>
      <c r="K528" s="1"/>
      <c r="L528" s="1"/>
      <c r="M528" s="1"/>
      <c r="O528" s="1"/>
      <c r="P528" s="1"/>
      <c r="Q528" s="1"/>
      <c r="R528" s="1"/>
      <c r="S528" s="1"/>
      <c r="AG528" s="1"/>
      <c r="AH528" s="1"/>
      <c r="AI528" s="1"/>
      <c r="AJ528" s="1"/>
      <c r="AK528" s="1"/>
    </row>
    <row r="529" spans="3:37" x14ac:dyDescent="0.25">
      <c r="C529" s="2" t="s">
        <v>9</v>
      </c>
      <c r="D529" s="2" t="s">
        <v>10</v>
      </c>
      <c r="E529" s="1"/>
      <c r="F529" s="1"/>
      <c r="G529" s="1"/>
      <c r="I529" s="2" t="s">
        <v>9</v>
      </c>
      <c r="J529" s="2" t="s">
        <v>10</v>
      </c>
      <c r="K529" s="1"/>
      <c r="L529" s="1"/>
      <c r="M529" s="1"/>
      <c r="O529" s="3" t="s">
        <v>11</v>
      </c>
      <c r="P529" s="4" t="s">
        <v>12</v>
      </c>
      <c r="Q529" s="4" t="s">
        <v>13</v>
      </c>
      <c r="R529" s="4" t="s">
        <v>14</v>
      </c>
      <c r="S529" s="4" t="s">
        <v>15</v>
      </c>
      <c r="AG529" s="1" t="s">
        <v>122</v>
      </c>
      <c r="AH529" s="1"/>
      <c r="AI529" s="1"/>
      <c r="AJ529" s="1"/>
      <c r="AK529" s="1"/>
    </row>
    <row r="530" spans="3:37" x14ac:dyDescent="0.25">
      <c r="C530" s="1"/>
      <c r="D530" s="1"/>
      <c r="E530" s="1"/>
      <c r="F530" s="1"/>
      <c r="G530" s="1"/>
      <c r="I530" s="1"/>
      <c r="J530" s="1"/>
      <c r="K530" s="1"/>
      <c r="L530" s="1"/>
      <c r="M530" s="1"/>
      <c r="O530" s="5" t="s">
        <v>16</v>
      </c>
      <c r="P530" s="6"/>
      <c r="Q530" s="7" t="s">
        <v>13</v>
      </c>
      <c r="R530" s="6"/>
      <c r="S530" s="6"/>
      <c r="AG530" s="2" t="s">
        <v>1</v>
      </c>
      <c r="AH530" s="2" t="s">
        <v>2</v>
      </c>
      <c r="AI530" s="1"/>
      <c r="AJ530" s="1"/>
      <c r="AK530" s="1"/>
    </row>
    <row r="531" spans="3:37" x14ac:dyDescent="0.25">
      <c r="C531" s="3" t="s">
        <v>11</v>
      </c>
      <c r="D531" s="4" t="s">
        <v>12</v>
      </c>
      <c r="E531" s="4" t="s">
        <v>13</v>
      </c>
      <c r="F531" s="4" t="s">
        <v>14</v>
      </c>
      <c r="G531" s="4" t="s">
        <v>15</v>
      </c>
      <c r="I531" s="3" t="s">
        <v>11</v>
      </c>
      <c r="J531" s="4" t="s">
        <v>12</v>
      </c>
      <c r="K531" s="4" t="s">
        <v>13</v>
      </c>
      <c r="L531" s="4" t="s">
        <v>14</v>
      </c>
      <c r="M531" s="4" t="s">
        <v>15</v>
      </c>
      <c r="O531" s="8" t="s">
        <v>20</v>
      </c>
      <c r="P531" s="9"/>
      <c r="Q531" s="7" t="s">
        <v>21</v>
      </c>
      <c r="R531" s="9"/>
      <c r="S531" s="9">
        <v>870</v>
      </c>
      <c r="AG531" s="2" t="s">
        <v>3</v>
      </c>
      <c r="AH531" s="2" t="s">
        <v>137</v>
      </c>
      <c r="AI531" s="1"/>
      <c r="AJ531" s="1"/>
      <c r="AK531" s="1"/>
    </row>
    <row r="532" spans="3:37" x14ac:dyDescent="0.25">
      <c r="C532" s="1"/>
      <c r="D532" s="1"/>
      <c r="E532" s="1"/>
      <c r="F532" s="1"/>
      <c r="G532" s="1"/>
      <c r="I532" s="1"/>
      <c r="J532" s="1"/>
      <c r="K532" s="1"/>
      <c r="L532" s="1"/>
      <c r="M532" s="1"/>
      <c r="O532" s="5" t="s">
        <v>22</v>
      </c>
      <c r="P532" s="6"/>
      <c r="Q532" s="7" t="s">
        <v>13</v>
      </c>
      <c r="R532" s="6"/>
      <c r="S532" s="6">
        <f>SUM(S531:S531)</f>
        <v>870</v>
      </c>
      <c r="AG532" s="2" t="s">
        <v>5</v>
      </c>
      <c r="AH532" s="2" t="s">
        <v>6</v>
      </c>
      <c r="AI532" s="1"/>
      <c r="AJ532" s="1"/>
      <c r="AK532" s="1"/>
    </row>
    <row r="533" spans="3:37" x14ac:dyDescent="0.25">
      <c r="C533" s="2" t="s">
        <v>90</v>
      </c>
      <c r="D533" s="1"/>
      <c r="E533" s="1"/>
      <c r="F533" s="1"/>
      <c r="G533" s="1"/>
      <c r="I533" s="2" t="s">
        <v>90</v>
      </c>
      <c r="J533" s="1"/>
      <c r="K533" s="1"/>
      <c r="L533" s="1"/>
      <c r="M533" s="1"/>
      <c r="O533" s="8" t="s">
        <v>13</v>
      </c>
      <c r="P533" s="9"/>
      <c r="Q533" s="7" t="s">
        <v>13</v>
      </c>
      <c r="R533" s="9"/>
      <c r="S533" s="9"/>
      <c r="AG533" s="2" t="s">
        <v>7</v>
      </c>
      <c r="AH533" s="2" t="s">
        <v>171</v>
      </c>
      <c r="AI533" s="1"/>
      <c r="AJ533" s="1"/>
      <c r="AK533" s="1"/>
    </row>
    <row r="534" spans="3:37" x14ac:dyDescent="0.25">
      <c r="C534" s="1"/>
      <c r="D534" s="1"/>
      <c r="E534" s="1"/>
      <c r="F534" s="1"/>
      <c r="G534" s="1"/>
      <c r="I534" s="1"/>
      <c r="J534" s="1"/>
      <c r="K534" s="1"/>
      <c r="L534" s="1"/>
      <c r="M534" s="1"/>
      <c r="O534" s="5" t="s">
        <v>23</v>
      </c>
      <c r="P534" s="6"/>
      <c r="Q534" s="7" t="s">
        <v>13</v>
      </c>
      <c r="R534" s="6"/>
      <c r="S534" s="6"/>
      <c r="AG534" s="2" t="s">
        <v>9</v>
      </c>
      <c r="AH534" s="2" t="s">
        <v>142</v>
      </c>
      <c r="AI534" s="1"/>
      <c r="AJ534" s="1"/>
      <c r="AK534" s="1"/>
    </row>
    <row r="535" spans="3:37" x14ac:dyDescent="0.25">
      <c r="C535" s="2" t="s">
        <v>43</v>
      </c>
      <c r="D535" s="1"/>
      <c r="E535" s="1"/>
      <c r="F535" s="1"/>
      <c r="G535" s="1"/>
      <c r="I535" s="2" t="s">
        <v>43</v>
      </c>
      <c r="J535" s="1"/>
      <c r="K535" s="1"/>
      <c r="L535" s="1"/>
      <c r="M535" s="1"/>
      <c r="O535" s="8" t="s">
        <v>24</v>
      </c>
      <c r="P535" s="9">
        <v>-3</v>
      </c>
      <c r="Q535" s="7" t="s">
        <v>18</v>
      </c>
      <c r="R535" s="10">
        <v>190</v>
      </c>
      <c r="S535" s="9">
        <f>P535*R535</f>
        <v>-570</v>
      </c>
      <c r="AG535" s="1"/>
      <c r="AH535" s="1"/>
      <c r="AI535" s="1"/>
      <c r="AJ535" s="1"/>
      <c r="AK535" s="1"/>
    </row>
    <row r="536" spans="3:37" x14ac:dyDescent="0.25">
      <c r="C536" s="1"/>
      <c r="D536" s="1"/>
      <c r="E536" s="1"/>
      <c r="F536" s="1"/>
      <c r="G536" s="1"/>
      <c r="I536" s="1"/>
      <c r="J536" s="1"/>
      <c r="K536" s="1"/>
      <c r="L536" s="1"/>
      <c r="M536" s="1"/>
      <c r="O536" s="8" t="s">
        <v>135</v>
      </c>
      <c r="P536" s="9">
        <v>-2</v>
      </c>
      <c r="Q536" s="7" t="s">
        <v>72</v>
      </c>
      <c r="R536" s="10">
        <v>600</v>
      </c>
      <c r="S536" s="9">
        <f>P536*R536</f>
        <v>-1200</v>
      </c>
      <c r="AG536" s="3" t="s">
        <v>11</v>
      </c>
      <c r="AH536" s="4" t="s">
        <v>12</v>
      </c>
      <c r="AI536" s="4" t="s">
        <v>13</v>
      </c>
      <c r="AJ536" s="4" t="s">
        <v>14</v>
      </c>
      <c r="AK536" s="4" t="s">
        <v>15</v>
      </c>
    </row>
    <row r="537" spans="3:37" x14ac:dyDescent="0.25">
      <c r="C537" s="1" t="s">
        <v>91</v>
      </c>
      <c r="D537" s="1"/>
      <c r="E537" s="1"/>
      <c r="F537" s="1"/>
      <c r="G537" s="1"/>
      <c r="I537" s="1" t="s">
        <v>91</v>
      </c>
      <c r="J537" s="1"/>
      <c r="K537" s="1"/>
      <c r="L537" s="1"/>
      <c r="M537" s="1"/>
      <c r="O537" s="8" t="s">
        <v>71</v>
      </c>
      <c r="P537" s="9">
        <v>-290</v>
      </c>
      <c r="Q537" s="7" t="s">
        <v>72</v>
      </c>
      <c r="R537" s="10">
        <v>0.6</v>
      </c>
      <c r="S537" s="9">
        <f>P537*R537</f>
        <v>-174</v>
      </c>
      <c r="AG537" s="5" t="s">
        <v>16</v>
      </c>
      <c r="AH537" s="6"/>
      <c r="AI537" s="7" t="s">
        <v>13</v>
      </c>
      <c r="AJ537" s="6"/>
      <c r="AK537" s="6"/>
    </row>
    <row r="538" spans="3:37" x14ac:dyDescent="0.25">
      <c r="C538" s="2" t="s">
        <v>1</v>
      </c>
      <c r="D538" s="2" t="s">
        <v>2</v>
      </c>
      <c r="E538" s="1"/>
      <c r="F538" s="1"/>
      <c r="G538" s="1"/>
      <c r="I538" s="2" t="s">
        <v>1</v>
      </c>
      <c r="J538" s="2" t="s">
        <v>2</v>
      </c>
      <c r="K538" s="1"/>
      <c r="L538" s="1"/>
      <c r="M538" s="1"/>
      <c r="O538" s="5" t="s">
        <v>27</v>
      </c>
      <c r="P538" s="6"/>
      <c r="Q538" s="7" t="s">
        <v>13</v>
      </c>
      <c r="R538" s="6"/>
      <c r="S538" s="6">
        <f>SUM(S535:S537)</f>
        <v>-1944</v>
      </c>
      <c r="AG538" s="8" t="s">
        <v>173</v>
      </c>
      <c r="AH538" s="9">
        <v>50000</v>
      </c>
      <c r="AI538" s="7" t="s">
        <v>18</v>
      </c>
      <c r="AJ538" s="10">
        <v>0.65</v>
      </c>
      <c r="AK538" s="9">
        <f>AH538*AJ538</f>
        <v>32500</v>
      </c>
    </row>
    <row r="539" spans="3:37" x14ac:dyDescent="0.25">
      <c r="C539" s="2" t="s">
        <v>3</v>
      </c>
      <c r="D539" s="2" t="s">
        <v>4</v>
      </c>
      <c r="E539" s="1"/>
      <c r="F539" s="1"/>
      <c r="G539" s="1"/>
      <c r="I539" s="2" t="s">
        <v>3</v>
      </c>
      <c r="J539" s="2" t="s">
        <v>134</v>
      </c>
      <c r="K539" s="1"/>
      <c r="L539" s="1"/>
      <c r="M539" s="1"/>
      <c r="O539" s="5" t="s">
        <v>73</v>
      </c>
      <c r="P539" s="6"/>
      <c r="Q539" s="7" t="s">
        <v>13</v>
      </c>
      <c r="R539" s="6"/>
      <c r="S539" s="6">
        <f>SUM(S532,S538)</f>
        <v>-1074</v>
      </c>
      <c r="AG539" s="8" t="s">
        <v>174</v>
      </c>
      <c r="AH539" s="9">
        <v>19000</v>
      </c>
      <c r="AI539" s="7" t="s">
        <v>18</v>
      </c>
      <c r="AJ539" s="10"/>
      <c r="AK539" s="9"/>
    </row>
    <row r="540" spans="3:37" x14ac:dyDescent="0.25">
      <c r="C540" s="2" t="s">
        <v>5</v>
      </c>
      <c r="D540" s="2" t="s">
        <v>6</v>
      </c>
      <c r="E540" s="1"/>
      <c r="F540" s="1"/>
      <c r="G540" s="1"/>
      <c r="I540" s="2" t="s">
        <v>5</v>
      </c>
      <c r="J540" s="2" t="s">
        <v>6</v>
      </c>
      <c r="K540" s="1"/>
      <c r="L540" s="1"/>
      <c r="M540" s="1"/>
      <c r="O540" s="8" t="s">
        <v>13</v>
      </c>
      <c r="P540" s="9"/>
      <c r="Q540" s="7" t="s">
        <v>13</v>
      </c>
      <c r="R540" s="9"/>
      <c r="S540" s="9"/>
      <c r="AG540" s="8" t="s">
        <v>175</v>
      </c>
      <c r="AH540" s="9">
        <v>50000</v>
      </c>
      <c r="AI540" s="7" t="s">
        <v>18</v>
      </c>
      <c r="AJ540" s="10"/>
      <c r="AK540" s="9"/>
    </row>
    <row r="541" spans="3:37" x14ac:dyDescent="0.25">
      <c r="C541" s="2" t="s">
        <v>7</v>
      </c>
      <c r="D541" s="2" t="s">
        <v>171</v>
      </c>
      <c r="E541" s="1"/>
      <c r="F541" s="1"/>
      <c r="G541" s="1"/>
      <c r="I541" s="2" t="s">
        <v>7</v>
      </c>
      <c r="J541" s="2" t="s">
        <v>171</v>
      </c>
      <c r="K541" s="1"/>
      <c r="L541" s="1"/>
      <c r="M541" s="1"/>
      <c r="O541" s="5" t="s">
        <v>29</v>
      </c>
      <c r="P541" s="6"/>
      <c r="Q541" s="7" t="s">
        <v>13</v>
      </c>
      <c r="R541" s="6"/>
      <c r="S541" s="6"/>
      <c r="AG541" s="8" t="s">
        <v>20</v>
      </c>
      <c r="AH541" s="9"/>
      <c r="AI541" s="7" t="s">
        <v>21</v>
      </c>
      <c r="AJ541" s="9"/>
      <c r="AK541" s="9">
        <v>870</v>
      </c>
    </row>
    <row r="542" spans="3:37" x14ac:dyDescent="0.25">
      <c r="C542" s="2" t="s">
        <v>9</v>
      </c>
      <c r="D542" s="2" t="s">
        <v>10</v>
      </c>
      <c r="E542" s="1"/>
      <c r="F542" s="1"/>
      <c r="G542" s="1"/>
      <c r="I542" s="2" t="s">
        <v>9</v>
      </c>
      <c r="J542" s="2" t="s">
        <v>10</v>
      </c>
      <c r="K542" s="1"/>
      <c r="L542" s="1"/>
      <c r="M542" s="1"/>
      <c r="O542" s="8" t="s">
        <v>30</v>
      </c>
      <c r="P542" s="10">
        <v>-0.5</v>
      </c>
      <c r="Q542" s="7" t="s">
        <v>13</v>
      </c>
      <c r="R542" s="9"/>
      <c r="S542" s="9"/>
      <c r="AG542" s="5" t="s">
        <v>22</v>
      </c>
      <c r="AH542" s="6"/>
      <c r="AI542" s="7" t="s">
        <v>13</v>
      </c>
      <c r="AJ542" s="6"/>
      <c r="AK542" s="6">
        <f>SUM(AK538:AK541)</f>
        <v>33370</v>
      </c>
    </row>
    <row r="543" spans="3:37" x14ac:dyDescent="0.25">
      <c r="C543" s="1"/>
      <c r="D543" s="1"/>
      <c r="E543" s="1"/>
      <c r="F543" s="1"/>
      <c r="G543" s="1"/>
      <c r="I543" s="1"/>
      <c r="J543" s="1"/>
      <c r="K543" s="1"/>
      <c r="L543" s="1"/>
      <c r="M543" s="1"/>
      <c r="O543" s="8" t="s">
        <v>136</v>
      </c>
      <c r="P543" s="10">
        <v>-0.5</v>
      </c>
      <c r="Q543" s="7" t="s">
        <v>13</v>
      </c>
      <c r="R543" s="9"/>
      <c r="S543" s="9"/>
      <c r="AG543" s="8" t="s">
        <v>13</v>
      </c>
      <c r="AH543" s="9"/>
      <c r="AI543" s="7" t="s">
        <v>13</v>
      </c>
      <c r="AJ543" s="9"/>
      <c r="AK543" s="9"/>
    </row>
    <row r="544" spans="3:37" x14ac:dyDescent="0.25">
      <c r="C544" s="3" t="s">
        <v>11</v>
      </c>
      <c r="D544" s="4" t="s">
        <v>12</v>
      </c>
      <c r="E544" s="4" t="s">
        <v>13</v>
      </c>
      <c r="F544" s="4" t="s">
        <v>14</v>
      </c>
      <c r="G544" s="4" t="s">
        <v>15</v>
      </c>
      <c r="I544" s="3" t="s">
        <v>11</v>
      </c>
      <c r="J544" s="4" t="s">
        <v>12</v>
      </c>
      <c r="K544" s="4" t="s">
        <v>13</v>
      </c>
      <c r="L544" s="4" t="s">
        <v>14</v>
      </c>
      <c r="M544" s="4" t="s">
        <v>15</v>
      </c>
      <c r="O544" s="8" t="s">
        <v>74</v>
      </c>
      <c r="P544" s="10">
        <v>-0.5</v>
      </c>
      <c r="Q544" s="7" t="s">
        <v>13</v>
      </c>
      <c r="R544" s="9"/>
      <c r="S544" s="9"/>
      <c r="AG544" s="5" t="s">
        <v>23</v>
      </c>
      <c r="AH544" s="6"/>
      <c r="AI544" s="7" t="s">
        <v>13</v>
      </c>
      <c r="AJ544" s="6"/>
      <c r="AK544" s="6"/>
    </row>
    <row r="545" spans="3:37" x14ac:dyDescent="0.25">
      <c r="C545" s="5" t="s">
        <v>16</v>
      </c>
      <c r="D545" s="6"/>
      <c r="E545" s="7" t="s">
        <v>13</v>
      </c>
      <c r="F545" s="6"/>
      <c r="G545" s="6"/>
      <c r="I545" s="5" t="s">
        <v>16</v>
      </c>
      <c r="J545" s="6"/>
      <c r="K545" s="7" t="s">
        <v>13</v>
      </c>
      <c r="L545" s="6"/>
      <c r="M545" s="6"/>
      <c r="O545" s="8" t="s">
        <v>92</v>
      </c>
      <c r="P545" s="10">
        <v>-0.5</v>
      </c>
      <c r="Q545" s="7" t="s">
        <v>13</v>
      </c>
      <c r="R545" s="9">
        <v>175</v>
      </c>
      <c r="S545" s="9">
        <f>P545*R545</f>
        <v>-87.5</v>
      </c>
      <c r="AG545" s="8" t="s">
        <v>176</v>
      </c>
      <c r="AH545" s="10">
        <v>-1</v>
      </c>
      <c r="AI545" s="7" t="s">
        <v>72</v>
      </c>
      <c r="AJ545" s="10">
        <v>2400</v>
      </c>
      <c r="AK545" s="9">
        <f>AH545*AJ545</f>
        <v>-2400</v>
      </c>
    </row>
    <row r="546" spans="3:37" x14ac:dyDescent="0.25">
      <c r="C546" s="8" t="s">
        <v>68</v>
      </c>
      <c r="D546" s="9">
        <v>2500</v>
      </c>
      <c r="E546" s="7" t="s">
        <v>18</v>
      </c>
      <c r="F546" s="10">
        <v>5</v>
      </c>
      <c r="G546" s="9">
        <f>D546*F546</f>
        <v>12500</v>
      </c>
      <c r="I546" s="8" t="s">
        <v>68</v>
      </c>
      <c r="J546" s="9">
        <v>2500</v>
      </c>
      <c r="K546" s="7" t="s">
        <v>18</v>
      </c>
      <c r="L546" s="10">
        <v>6</v>
      </c>
      <c r="M546" s="9">
        <f>J546*L546</f>
        <v>15000</v>
      </c>
      <c r="O546" s="8" t="s">
        <v>94</v>
      </c>
      <c r="P546" s="9">
        <v>-1</v>
      </c>
      <c r="Q546" s="7" t="s">
        <v>13</v>
      </c>
      <c r="R546" s="9">
        <v>210</v>
      </c>
      <c r="S546" s="9">
        <f>P546*R546</f>
        <v>-210</v>
      </c>
      <c r="AG546" s="8" t="s">
        <v>177</v>
      </c>
      <c r="AH546" s="9">
        <v>-400</v>
      </c>
      <c r="AI546" s="7" t="s">
        <v>18</v>
      </c>
      <c r="AJ546" s="10">
        <v>2.8</v>
      </c>
      <c r="AK546" s="9">
        <f>AH546*AJ546</f>
        <v>-1120</v>
      </c>
    </row>
    <row r="547" spans="3:37" x14ac:dyDescent="0.25">
      <c r="C547" s="8" t="s">
        <v>20</v>
      </c>
      <c r="D547" s="9"/>
      <c r="E547" s="7" t="s">
        <v>21</v>
      </c>
      <c r="F547" s="9"/>
      <c r="G547" s="9">
        <v>870</v>
      </c>
      <c r="I547" s="8" t="s">
        <v>20</v>
      </c>
      <c r="J547" s="9"/>
      <c r="K547" s="7" t="s">
        <v>21</v>
      </c>
      <c r="L547" s="9"/>
      <c r="M547" s="9">
        <v>870</v>
      </c>
      <c r="O547" s="8" t="s">
        <v>35</v>
      </c>
      <c r="P547" s="9">
        <v>-1</v>
      </c>
      <c r="Q547" s="7" t="s">
        <v>13</v>
      </c>
      <c r="R547" s="9"/>
      <c r="S547" s="9"/>
      <c r="AG547" s="8" t="s">
        <v>107</v>
      </c>
      <c r="AH547" s="9">
        <v>-50000</v>
      </c>
      <c r="AI547" s="7" t="s">
        <v>72</v>
      </c>
      <c r="AJ547" s="10"/>
      <c r="AK547" s="9"/>
    </row>
    <row r="548" spans="3:37" x14ac:dyDescent="0.25">
      <c r="C548" s="5" t="s">
        <v>22</v>
      </c>
      <c r="D548" s="6"/>
      <c r="E548" s="7" t="s">
        <v>13</v>
      </c>
      <c r="F548" s="6"/>
      <c r="G548" s="6">
        <f>SUM(G546:G547)</f>
        <v>13370</v>
      </c>
      <c r="I548" s="5" t="s">
        <v>22</v>
      </c>
      <c r="J548" s="6"/>
      <c r="K548" s="7" t="s">
        <v>13</v>
      </c>
      <c r="L548" s="6"/>
      <c r="M548" s="6">
        <f>SUM(M546:M547)</f>
        <v>15870</v>
      </c>
      <c r="O548" s="8" t="s">
        <v>75</v>
      </c>
      <c r="P548" s="9">
        <v>-1</v>
      </c>
      <c r="Q548" s="7" t="s">
        <v>13</v>
      </c>
      <c r="R548" s="9"/>
      <c r="S548" s="9"/>
      <c r="AG548" s="5" t="s">
        <v>27</v>
      </c>
      <c r="AH548" s="6"/>
      <c r="AI548" s="7" t="s">
        <v>13</v>
      </c>
      <c r="AJ548" s="6"/>
      <c r="AK548" s="6">
        <f>SUM(AK544:AK547)</f>
        <v>-3520</v>
      </c>
    </row>
    <row r="549" spans="3:37" x14ac:dyDescent="0.25">
      <c r="C549" s="8" t="s">
        <v>13</v>
      </c>
      <c r="D549" s="9"/>
      <c r="E549" s="7" t="s">
        <v>13</v>
      </c>
      <c r="F549" s="9"/>
      <c r="G549" s="9"/>
      <c r="I549" s="8" t="s">
        <v>13</v>
      </c>
      <c r="J549" s="9"/>
      <c r="K549" s="7" t="s">
        <v>13</v>
      </c>
      <c r="L549" s="9"/>
      <c r="M549" s="9"/>
      <c r="O549" s="8" t="s">
        <v>76</v>
      </c>
      <c r="P549" s="9">
        <v>-350</v>
      </c>
      <c r="Q549" s="7" t="s">
        <v>13</v>
      </c>
      <c r="R549" s="10">
        <v>0.34</v>
      </c>
      <c r="S549" s="9">
        <f>P549*R549</f>
        <v>-119.00000000000001</v>
      </c>
      <c r="AG549" s="5" t="s">
        <v>28</v>
      </c>
      <c r="AH549" s="6"/>
      <c r="AI549" s="7" t="s">
        <v>13</v>
      </c>
      <c r="AJ549" s="6"/>
      <c r="AK549" s="6">
        <f>SUM(AK542,AK548)</f>
        <v>29850</v>
      </c>
    </row>
    <row r="550" spans="3:37" x14ac:dyDescent="0.25">
      <c r="C550" s="5" t="s">
        <v>23</v>
      </c>
      <c r="D550" s="6"/>
      <c r="E550" s="7" t="s">
        <v>13</v>
      </c>
      <c r="F550" s="6"/>
      <c r="G550" s="6"/>
      <c r="I550" s="5" t="s">
        <v>23</v>
      </c>
      <c r="J550" s="6"/>
      <c r="K550" s="7" t="s">
        <v>13</v>
      </c>
      <c r="L550" s="6"/>
      <c r="M550" s="6"/>
      <c r="O550" s="8" t="s">
        <v>38</v>
      </c>
      <c r="P550" s="12">
        <v>-1</v>
      </c>
      <c r="Q550" s="7" t="s">
        <v>13</v>
      </c>
      <c r="R550" s="9">
        <v>75</v>
      </c>
      <c r="S550" s="9">
        <f>P550*R550</f>
        <v>-75</v>
      </c>
      <c r="AG550" s="8" t="s">
        <v>13</v>
      </c>
      <c r="AH550" s="9"/>
      <c r="AI550" s="7" t="s">
        <v>13</v>
      </c>
      <c r="AJ550" s="9"/>
      <c r="AK550" s="9"/>
    </row>
    <row r="551" spans="3:37" x14ac:dyDescent="0.25">
      <c r="C551" s="8" t="s">
        <v>24</v>
      </c>
      <c r="D551" s="10">
        <v>-5</v>
      </c>
      <c r="E551" s="7" t="s">
        <v>62</v>
      </c>
      <c r="F551" s="10">
        <v>180</v>
      </c>
      <c r="G551" s="9">
        <f>D551*F551</f>
        <v>-900</v>
      </c>
      <c r="I551" s="8" t="s">
        <v>24</v>
      </c>
      <c r="J551" s="10">
        <v>-5</v>
      </c>
      <c r="K551" s="7" t="s">
        <v>62</v>
      </c>
      <c r="L551" s="10">
        <v>180</v>
      </c>
      <c r="M551" s="9">
        <f>J551*L551</f>
        <v>-900</v>
      </c>
      <c r="O551" s="5" t="s">
        <v>41</v>
      </c>
      <c r="P551" s="6"/>
      <c r="Q551" s="7" t="s">
        <v>13</v>
      </c>
      <c r="R551" s="6"/>
      <c r="S551" s="6">
        <f>SUM(S542:S550)</f>
        <v>-491.5</v>
      </c>
      <c r="AG551" s="5" t="s">
        <v>29</v>
      </c>
      <c r="AH551" s="6"/>
      <c r="AI551" s="7" t="s">
        <v>13</v>
      </c>
      <c r="AJ551" s="6"/>
      <c r="AK551" s="6"/>
    </row>
    <row r="552" spans="3:37" x14ac:dyDescent="0.25">
      <c r="C552" s="8" t="s">
        <v>25</v>
      </c>
      <c r="D552" s="9">
        <v>-35</v>
      </c>
      <c r="E552" s="7" t="s">
        <v>26</v>
      </c>
      <c r="F552" s="10"/>
      <c r="G552" s="9"/>
      <c r="I552" s="8" t="s">
        <v>25</v>
      </c>
      <c r="J552" s="9">
        <v>-35</v>
      </c>
      <c r="K552" s="7" t="s">
        <v>26</v>
      </c>
      <c r="L552" s="10"/>
      <c r="M552" s="9"/>
      <c r="O552" s="8" t="s">
        <v>42</v>
      </c>
      <c r="P552" s="9"/>
      <c r="Q552" s="7" t="s">
        <v>13</v>
      </c>
      <c r="R552" s="9"/>
      <c r="S552" s="9">
        <f>SUM(S539,S551)</f>
        <v>-1565.5</v>
      </c>
      <c r="AG552" s="8" t="s">
        <v>30</v>
      </c>
      <c r="AH552" s="9">
        <v>-1</v>
      </c>
      <c r="AI552" s="7" t="s">
        <v>13</v>
      </c>
      <c r="AJ552" s="9">
        <v>675</v>
      </c>
      <c r="AK552" s="9">
        <f>AH552*AJ552</f>
        <v>-675</v>
      </c>
    </row>
    <row r="553" spans="3:37" x14ac:dyDescent="0.25">
      <c r="C553" s="8" t="s">
        <v>71</v>
      </c>
      <c r="D553" s="9">
        <v>-2300</v>
      </c>
      <c r="E553" s="7" t="s">
        <v>72</v>
      </c>
      <c r="F553" s="10">
        <v>7.0000000000000007E-2</v>
      </c>
      <c r="G553" s="9">
        <f>D553*F553</f>
        <v>-161.00000000000003</v>
      </c>
      <c r="I553" s="8" t="s">
        <v>71</v>
      </c>
      <c r="J553" s="9">
        <v>-2300</v>
      </c>
      <c r="K553" s="7" t="s">
        <v>72</v>
      </c>
      <c r="L553" s="10">
        <v>7.0000000000000007E-2</v>
      </c>
      <c r="M553" s="9">
        <f>J553*L553</f>
        <v>-161.00000000000003</v>
      </c>
      <c r="O553" s="1"/>
      <c r="P553" s="1"/>
      <c r="Q553" s="1"/>
      <c r="R553" s="1"/>
      <c r="S553" s="1"/>
      <c r="AG553" s="8" t="s">
        <v>136</v>
      </c>
      <c r="AH553" s="9">
        <v>-2</v>
      </c>
      <c r="AI553" s="7" t="s">
        <v>13</v>
      </c>
      <c r="AJ553" s="9">
        <v>160</v>
      </c>
      <c r="AK553" s="9">
        <f>AH553*AJ553</f>
        <v>-320</v>
      </c>
    </row>
    <row r="554" spans="3:37" x14ac:dyDescent="0.25">
      <c r="C554" s="5" t="s">
        <v>27</v>
      </c>
      <c r="D554" s="6"/>
      <c r="E554" s="7" t="s">
        <v>13</v>
      </c>
      <c r="F554" s="6"/>
      <c r="G554" s="6">
        <f>SUM(G550:G553)</f>
        <v>-1061</v>
      </c>
      <c r="I554" s="5" t="s">
        <v>27</v>
      </c>
      <c r="J554" s="6"/>
      <c r="K554" s="7" t="s">
        <v>13</v>
      </c>
      <c r="L554" s="6"/>
      <c r="M554" s="6">
        <f>SUM(M550:M553)</f>
        <v>-1061</v>
      </c>
      <c r="O554" s="1"/>
      <c r="P554" s="1"/>
      <c r="Q554" s="1"/>
      <c r="R554" s="1"/>
      <c r="S554" s="1"/>
      <c r="AG554" s="8" t="s">
        <v>138</v>
      </c>
      <c r="AH554" s="9">
        <v>-1</v>
      </c>
      <c r="AI554" s="7" t="s">
        <v>13</v>
      </c>
      <c r="AJ554" s="9">
        <v>550</v>
      </c>
      <c r="AK554" s="9">
        <f>AH554*AJ554</f>
        <v>-550</v>
      </c>
    </row>
    <row r="555" spans="3:37" x14ac:dyDescent="0.25">
      <c r="C555" s="5" t="s">
        <v>28</v>
      </c>
      <c r="D555" s="6"/>
      <c r="E555" s="7" t="s">
        <v>13</v>
      </c>
      <c r="F555" s="6"/>
      <c r="G555" s="6">
        <f>SUM(G548,G554)</f>
        <v>12309</v>
      </c>
      <c r="I555" s="5" t="s">
        <v>28</v>
      </c>
      <c r="J555" s="6"/>
      <c r="K555" s="7" t="s">
        <v>13</v>
      </c>
      <c r="L555" s="6"/>
      <c r="M555" s="6">
        <f>SUM(M548,M554)</f>
        <v>14809</v>
      </c>
      <c r="O555" s="1"/>
      <c r="P555" s="1"/>
      <c r="Q555" s="1"/>
      <c r="R555" s="1"/>
      <c r="S555" s="1"/>
      <c r="AG555" s="8" t="s">
        <v>139</v>
      </c>
      <c r="AH555" s="9">
        <v>-2</v>
      </c>
      <c r="AI555" s="7" t="s">
        <v>13</v>
      </c>
      <c r="AJ555" s="9"/>
      <c r="AK555" s="9"/>
    </row>
    <row r="556" spans="3:37" x14ac:dyDescent="0.25">
      <c r="C556" s="8" t="s">
        <v>13</v>
      </c>
      <c r="D556" s="9"/>
      <c r="E556" s="7" t="s">
        <v>13</v>
      </c>
      <c r="F556" s="9"/>
      <c r="G556" s="9"/>
      <c r="I556" s="8" t="s">
        <v>13</v>
      </c>
      <c r="J556" s="9"/>
      <c r="K556" s="7" t="s">
        <v>13</v>
      </c>
      <c r="L556" s="9"/>
      <c r="M556" s="9"/>
      <c r="O556" s="2" t="s">
        <v>43</v>
      </c>
      <c r="P556" s="1"/>
      <c r="Q556" s="1"/>
      <c r="R556" s="1"/>
      <c r="S556" s="1"/>
      <c r="AG556" s="8" t="s">
        <v>140</v>
      </c>
      <c r="AH556" s="9">
        <v>-50</v>
      </c>
      <c r="AI556" s="7" t="s">
        <v>13</v>
      </c>
      <c r="AJ556" s="9"/>
      <c r="AK556" s="9"/>
    </row>
    <row r="557" spans="3:37" x14ac:dyDescent="0.25">
      <c r="C557" s="5" t="s">
        <v>29</v>
      </c>
      <c r="D557" s="6"/>
      <c r="E557" s="7" t="s">
        <v>13</v>
      </c>
      <c r="F557" s="6"/>
      <c r="G557" s="6"/>
      <c r="I557" s="5" t="s">
        <v>29</v>
      </c>
      <c r="J557" s="6"/>
      <c r="K557" s="7" t="s">
        <v>13</v>
      </c>
      <c r="L557" s="6"/>
      <c r="M557" s="6"/>
      <c r="O557" s="1"/>
      <c r="P557" s="1"/>
      <c r="Q557" s="1"/>
      <c r="R557" s="1"/>
      <c r="S557" s="1"/>
      <c r="AG557" s="8" t="s">
        <v>141</v>
      </c>
      <c r="AH557" s="9">
        <v>-1</v>
      </c>
      <c r="AI557" s="7" t="s">
        <v>13</v>
      </c>
      <c r="AJ557" s="9">
        <v>1924.36</v>
      </c>
      <c r="AK557" s="9">
        <f>AH557*AJ557</f>
        <v>-1924.36</v>
      </c>
    </row>
    <row r="558" spans="3:37" x14ac:dyDescent="0.25">
      <c r="C558" s="8" t="s">
        <v>30</v>
      </c>
      <c r="D558" s="9">
        <v>-1</v>
      </c>
      <c r="E558" s="7" t="s">
        <v>13</v>
      </c>
      <c r="F558" s="9">
        <v>725</v>
      </c>
      <c r="G558" s="9">
        <f t="shared" ref="G558:G567" si="29">D558*F558</f>
        <v>-725</v>
      </c>
      <c r="I558" s="8" t="s">
        <v>30</v>
      </c>
      <c r="J558" s="9">
        <v>-1</v>
      </c>
      <c r="K558" s="7" t="s">
        <v>13</v>
      </c>
      <c r="L558" s="9">
        <v>725</v>
      </c>
      <c r="M558" s="9">
        <f>J558*L558</f>
        <v>-725</v>
      </c>
      <c r="O558" s="1" t="s">
        <v>87</v>
      </c>
      <c r="P558" s="1"/>
      <c r="Q558" s="1"/>
      <c r="R558" s="1"/>
      <c r="S558" s="1"/>
      <c r="AG558" s="8" t="s">
        <v>40</v>
      </c>
      <c r="AH558" s="9"/>
      <c r="AI558" s="7" t="s">
        <v>13</v>
      </c>
      <c r="AJ558" s="9"/>
      <c r="AK558" s="9">
        <v>-500</v>
      </c>
    </row>
    <row r="559" spans="3:37" x14ac:dyDescent="0.25">
      <c r="C559" s="8" t="s">
        <v>31</v>
      </c>
      <c r="D559" s="9">
        <v>-1</v>
      </c>
      <c r="E559" s="7" t="s">
        <v>13</v>
      </c>
      <c r="F559" s="9">
        <v>225</v>
      </c>
      <c r="G559" s="9">
        <f t="shared" si="29"/>
        <v>-225</v>
      </c>
      <c r="I559" s="8" t="s">
        <v>31</v>
      </c>
      <c r="J559" s="9">
        <v>-1</v>
      </c>
      <c r="K559" s="7" t="s">
        <v>13</v>
      </c>
      <c r="L559" s="9"/>
      <c r="M559" s="9"/>
      <c r="O559" s="2" t="s">
        <v>1</v>
      </c>
      <c r="P559" s="2" t="s">
        <v>2</v>
      </c>
      <c r="Q559" s="1"/>
      <c r="R559" s="1"/>
      <c r="S559" s="1"/>
      <c r="AG559" s="5" t="s">
        <v>41</v>
      </c>
      <c r="AH559" s="6"/>
      <c r="AI559" s="7" t="s">
        <v>13</v>
      </c>
      <c r="AJ559" s="6"/>
      <c r="AK559" s="6">
        <f>SUM(AK552:AK558)</f>
        <v>-3969.3599999999997</v>
      </c>
    </row>
    <row r="560" spans="3:37" x14ac:dyDescent="0.25">
      <c r="C560" s="8" t="s">
        <v>32</v>
      </c>
      <c r="D560" s="9">
        <v>-35</v>
      </c>
      <c r="E560" s="7" t="s">
        <v>13</v>
      </c>
      <c r="F560" s="9">
        <v>20</v>
      </c>
      <c r="G560" s="9">
        <f t="shared" si="29"/>
        <v>-700</v>
      </c>
      <c r="I560" s="8" t="s">
        <v>32</v>
      </c>
      <c r="J560" s="9">
        <v>-35</v>
      </c>
      <c r="K560" s="7" t="s">
        <v>13</v>
      </c>
      <c r="L560" s="9">
        <v>20</v>
      </c>
      <c r="M560" s="9">
        <f t="shared" ref="M560:M567" si="30">J560*L560</f>
        <v>-700</v>
      </c>
      <c r="O560" s="2" t="s">
        <v>3</v>
      </c>
      <c r="P560" s="2" t="s">
        <v>137</v>
      </c>
      <c r="Q560" s="1"/>
      <c r="R560" s="1"/>
      <c r="S560" s="1"/>
      <c r="AG560" s="8" t="s">
        <v>42</v>
      </c>
      <c r="AH560" s="9"/>
      <c r="AI560" s="7" t="s">
        <v>13</v>
      </c>
      <c r="AJ560" s="9"/>
      <c r="AK560" s="9">
        <f>SUM(AK549,AK559)</f>
        <v>25880.639999999999</v>
      </c>
    </row>
    <row r="561" spans="3:37" x14ac:dyDescent="0.25">
      <c r="C561" s="8" t="s">
        <v>33</v>
      </c>
      <c r="D561" s="9">
        <v>-1</v>
      </c>
      <c r="E561" s="7" t="s">
        <v>13</v>
      </c>
      <c r="F561" s="9">
        <v>400</v>
      </c>
      <c r="G561" s="9">
        <f t="shared" si="29"/>
        <v>-400</v>
      </c>
      <c r="I561" s="8" t="s">
        <v>33</v>
      </c>
      <c r="J561" s="9">
        <v>-1</v>
      </c>
      <c r="K561" s="7" t="s">
        <v>13</v>
      </c>
      <c r="L561" s="9">
        <v>400</v>
      </c>
      <c r="M561" s="9">
        <f t="shared" si="30"/>
        <v>-400</v>
      </c>
      <c r="O561" s="2" t="s">
        <v>5</v>
      </c>
      <c r="P561" s="2" t="s">
        <v>6</v>
      </c>
      <c r="Q561" s="1"/>
      <c r="R561" s="1"/>
      <c r="S561" s="1"/>
      <c r="AG561" s="1"/>
      <c r="AH561" s="1"/>
      <c r="AI561" s="1"/>
      <c r="AJ561" s="1"/>
      <c r="AK561" s="1"/>
    </row>
    <row r="562" spans="3:37" x14ac:dyDescent="0.25">
      <c r="C562" s="8" t="s">
        <v>92</v>
      </c>
      <c r="D562" s="9">
        <v>-1</v>
      </c>
      <c r="E562" s="7" t="s">
        <v>13</v>
      </c>
      <c r="F562" s="9">
        <v>165</v>
      </c>
      <c r="G562" s="9">
        <f t="shared" si="29"/>
        <v>-165</v>
      </c>
      <c r="I562" s="8" t="s">
        <v>92</v>
      </c>
      <c r="J562" s="9">
        <v>-1</v>
      </c>
      <c r="K562" s="7" t="s">
        <v>13</v>
      </c>
      <c r="L562" s="9">
        <v>175</v>
      </c>
      <c r="M562" s="9">
        <f t="shared" si="30"/>
        <v>-175</v>
      </c>
      <c r="O562" s="2" t="s">
        <v>7</v>
      </c>
      <c r="P562" s="2" t="s">
        <v>171</v>
      </c>
      <c r="Q562" s="1"/>
      <c r="R562" s="1"/>
      <c r="S562" s="1"/>
      <c r="AG562" s="1"/>
      <c r="AH562" s="1"/>
      <c r="AI562" s="1"/>
      <c r="AJ562" s="1"/>
      <c r="AK562" s="1"/>
    </row>
    <row r="563" spans="3:37" x14ac:dyDescent="0.25">
      <c r="C563" s="8" t="s">
        <v>93</v>
      </c>
      <c r="D563" s="9">
        <v>-2</v>
      </c>
      <c r="E563" s="7" t="s">
        <v>13</v>
      </c>
      <c r="F563" s="9">
        <v>350</v>
      </c>
      <c r="G563" s="9">
        <f t="shared" si="29"/>
        <v>-700</v>
      </c>
      <c r="I563" s="8" t="s">
        <v>93</v>
      </c>
      <c r="J563" s="9">
        <v>-2</v>
      </c>
      <c r="K563" s="7" t="s">
        <v>13</v>
      </c>
      <c r="L563" s="9">
        <v>350</v>
      </c>
      <c r="M563" s="9">
        <f t="shared" si="30"/>
        <v>-700</v>
      </c>
      <c r="O563" s="2" t="s">
        <v>9</v>
      </c>
      <c r="P563" s="2" t="s">
        <v>10</v>
      </c>
      <c r="Q563" s="1"/>
      <c r="R563" s="1"/>
      <c r="S563" s="1"/>
      <c r="AG563" s="1"/>
      <c r="AH563" s="1"/>
      <c r="AI563" s="1"/>
      <c r="AJ563" s="1"/>
      <c r="AK563" s="1"/>
    </row>
    <row r="564" spans="3:37" x14ac:dyDescent="0.25">
      <c r="C564" s="8" t="s">
        <v>94</v>
      </c>
      <c r="D564" s="9">
        <v>-1</v>
      </c>
      <c r="E564" s="7" t="s">
        <v>13</v>
      </c>
      <c r="F564" s="9">
        <v>225</v>
      </c>
      <c r="G564" s="9">
        <f t="shared" si="29"/>
        <v>-225</v>
      </c>
      <c r="I564" s="8" t="s">
        <v>94</v>
      </c>
      <c r="J564" s="9">
        <v>-1</v>
      </c>
      <c r="K564" s="7" t="s">
        <v>13</v>
      </c>
      <c r="L564" s="9">
        <v>225</v>
      </c>
      <c r="M564" s="9">
        <f t="shared" si="30"/>
        <v>-225</v>
      </c>
      <c r="O564" s="1"/>
      <c r="P564" s="1"/>
      <c r="Q564" s="1"/>
      <c r="R564" s="1"/>
      <c r="S564" s="1"/>
      <c r="AG564" s="2" t="s">
        <v>43</v>
      </c>
      <c r="AH564" s="1"/>
      <c r="AI564" s="1"/>
      <c r="AJ564" s="1"/>
      <c r="AK564" s="1"/>
    </row>
    <row r="565" spans="3:37" x14ac:dyDescent="0.25">
      <c r="C565" s="8" t="s">
        <v>35</v>
      </c>
      <c r="D565" s="9">
        <v>-1</v>
      </c>
      <c r="E565" s="7" t="s">
        <v>13</v>
      </c>
      <c r="F565" s="9">
        <v>861</v>
      </c>
      <c r="G565" s="9">
        <f t="shared" si="29"/>
        <v>-861</v>
      </c>
      <c r="I565" s="8" t="s">
        <v>35</v>
      </c>
      <c r="J565" s="9">
        <v>-1</v>
      </c>
      <c r="K565" s="7" t="s">
        <v>13</v>
      </c>
      <c r="L565" s="9">
        <v>861</v>
      </c>
      <c r="M565" s="9">
        <f t="shared" si="30"/>
        <v>-861</v>
      </c>
      <c r="O565" s="3" t="s">
        <v>11</v>
      </c>
      <c r="P565" s="4" t="s">
        <v>12</v>
      </c>
      <c r="Q565" s="4" t="s">
        <v>13</v>
      </c>
      <c r="R565" s="4" t="s">
        <v>14</v>
      </c>
      <c r="S565" s="4" t="s">
        <v>15</v>
      </c>
      <c r="AG565" s="1"/>
      <c r="AH565" s="1"/>
      <c r="AI565" s="1"/>
      <c r="AJ565" s="1"/>
      <c r="AK565" s="1"/>
    </row>
    <row r="566" spans="3:37" x14ac:dyDescent="0.25">
      <c r="C566" s="8" t="s">
        <v>95</v>
      </c>
      <c r="D566" s="9">
        <v>-1</v>
      </c>
      <c r="E566" s="7" t="s">
        <v>13</v>
      </c>
      <c r="F566" s="9">
        <v>391</v>
      </c>
      <c r="G566" s="9">
        <f t="shared" si="29"/>
        <v>-391</v>
      </c>
      <c r="I566" s="8" t="s">
        <v>95</v>
      </c>
      <c r="J566" s="9">
        <v>-1</v>
      </c>
      <c r="K566" s="7" t="s">
        <v>13</v>
      </c>
      <c r="L566" s="9">
        <v>391</v>
      </c>
      <c r="M566" s="9">
        <f t="shared" si="30"/>
        <v>-391</v>
      </c>
      <c r="O566" s="1"/>
      <c r="P566" s="1"/>
      <c r="Q566" s="1"/>
      <c r="R566" s="1"/>
      <c r="S566" s="1"/>
      <c r="AG566" s="1" t="s">
        <v>124</v>
      </c>
      <c r="AH566" s="1"/>
      <c r="AI566" s="1"/>
      <c r="AJ566" s="1"/>
      <c r="AK566" s="1"/>
    </row>
    <row r="567" spans="3:37" x14ac:dyDescent="0.25">
      <c r="C567" s="8" t="s">
        <v>96</v>
      </c>
      <c r="D567" s="9">
        <v>-2300</v>
      </c>
      <c r="E567" s="7" t="s">
        <v>13</v>
      </c>
      <c r="F567" s="10">
        <v>0.18</v>
      </c>
      <c r="G567" s="9">
        <f t="shared" si="29"/>
        <v>-414</v>
      </c>
      <c r="I567" s="8" t="s">
        <v>96</v>
      </c>
      <c r="J567" s="9">
        <v>-2300</v>
      </c>
      <c r="K567" s="7" t="s">
        <v>13</v>
      </c>
      <c r="L567" s="10">
        <v>0.18</v>
      </c>
      <c r="M567" s="9">
        <f t="shared" si="30"/>
        <v>-414</v>
      </c>
      <c r="O567" s="2" t="s">
        <v>88</v>
      </c>
      <c r="P567" s="1"/>
      <c r="Q567" s="1"/>
      <c r="R567" s="1"/>
      <c r="S567" s="1"/>
      <c r="AG567" s="2" t="s">
        <v>1</v>
      </c>
      <c r="AH567" s="2" t="s">
        <v>2</v>
      </c>
      <c r="AI567" s="1"/>
      <c r="AJ567" s="1"/>
      <c r="AK567" s="1"/>
    </row>
    <row r="568" spans="3:37" x14ac:dyDescent="0.25">
      <c r="C568" s="8" t="s">
        <v>40</v>
      </c>
      <c r="D568" s="9"/>
      <c r="E568" s="7" t="s">
        <v>13</v>
      </c>
      <c r="F568" s="9"/>
      <c r="G568" s="9">
        <v>-800</v>
      </c>
      <c r="I568" s="8" t="s">
        <v>40</v>
      </c>
      <c r="J568" s="9"/>
      <c r="K568" s="7" t="s">
        <v>13</v>
      </c>
      <c r="L568" s="9"/>
      <c r="M568" s="9">
        <v>-750</v>
      </c>
      <c r="O568" s="1"/>
      <c r="P568" s="1"/>
      <c r="Q568" s="1"/>
      <c r="R568" s="1"/>
      <c r="S568" s="1"/>
      <c r="AG568" s="2" t="s">
        <v>3</v>
      </c>
      <c r="AH568" s="2" t="s">
        <v>137</v>
      </c>
      <c r="AI568" s="1"/>
      <c r="AJ568" s="1"/>
      <c r="AK568" s="1"/>
    </row>
    <row r="569" spans="3:37" x14ac:dyDescent="0.25">
      <c r="C569" s="5" t="s">
        <v>41</v>
      </c>
      <c r="D569" s="6"/>
      <c r="E569" s="7" t="s">
        <v>13</v>
      </c>
      <c r="F569" s="6"/>
      <c r="G569" s="6">
        <f>SUM(G558:G568)</f>
        <v>-5606</v>
      </c>
      <c r="I569" s="5" t="s">
        <v>41</v>
      </c>
      <c r="J569" s="6"/>
      <c r="K569" s="7" t="s">
        <v>13</v>
      </c>
      <c r="L569" s="6"/>
      <c r="M569" s="6">
        <f>SUM(M558:M568)</f>
        <v>-5341</v>
      </c>
      <c r="O569" s="2" t="s">
        <v>43</v>
      </c>
      <c r="P569" s="1"/>
      <c r="Q569" s="1"/>
      <c r="R569" s="1"/>
      <c r="S569" s="1"/>
      <c r="AG569" s="2" t="s">
        <v>5</v>
      </c>
      <c r="AH569" s="2" t="s">
        <v>6</v>
      </c>
      <c r="AI569" s="1"/>
      <c r="AJ569" s="1"/>
      <c r="AK569" s="1"/>
    </row>
    <row r="570" spans="3:37" x14ac:dyDescent="0.25">
      <c r="C570" s="8" t="s">
        <v>42</v>
      </c>
      <c r="D570" s="9"/>
      <c r="E570" s="7" t="s">
        <v>13</v>
      </c>
      <c r="F570" s="9"/>
      <c r="G570" s="9">
        <f>SUM(G555,G569)</f>
        <v>6703</v>
      </c>
      <c r="I570" s="8" t="s">
        <v>42</v>
      </c>
      <c r="J570" s="9"/>
      <c r="K570" s="7" t="s">
        <v>13</v>
      </c>
      <c r="L570" s="9"/>
      <c r="M570" s="9">
        <f>SUM(M555,M569)</f>
        <v>9468</v>
      </c>
      <c r="O570" s="1"/>
      <c r="P570" s="1"/>
      <c r="Q570" s="1"/>
      <c r="R570" s="1"/>
      <c r="S570" s="1"/>
      <c r="AG570" s="2" t="s">
        <v>7</v>
      </c>
      <c r="AH570" s="2" t="s">
        <v>171</v>
      </c>
      <c r="AI570" s="1"/>
      <c r="AJ570" s="1"/>
      <c r="AK570" s="1"/>
    </row>
    <row r="571" spans="3:37" x14ac:dyDescent="0.25">
      <c r="C571" s="1"/>
      <c r="D571" s="1"/>
      <c r="E571" s="1"/>
      <c r="F571" s="1"/>
      <c r="G571" s="1"/>
      <c r="I571" s="1"/>
      <c r="J571" s="1"/>
      <c r="K571" s="1"/>
      <c r="L571" s="1"/>
      <c r="M571" s="1"/>
      <c r="O571" s="1" t="s">
        <v>89</v>
      </c>
      <c r="P571" s="1"/>
      <c r="Q571" s="1"/>
      <c r="R571" s="1"/>
      <c r="S571" s="1"/>
      <c r="AG571" s="2" t="s">
        <v>9</v>
      </c>
      <c r="AH571" s="2" t="s">
        <v>142</v>
      </c>
      <c r="AI571" s="1"/>
      <c r="AJ571" s="1"/>
      <c r="AK571" s="1"/>
    </row>
    <row r="572" spans="3:37" x14ac:dyDescent="0.25">
      <c r="C572" s="2" t="s">
        <v>55</v>
      </c>
      <c r="D572" s="1"/>
      <c r="E572" s="1"/>
      <c r="F572" s="1"/>
      <c r="G572" s="1"/>
      <c r="I572" s="2" t="s">
        <v>55</v>
      </c>
      <c r="J572" s="1"/>
      <c r="K572" s="1"/>
      <c r="L572" s="1"/>
      <c r="M572" s="1"/>
      <c r="O572" s="2" t="s">
        <v>1</v>
      </c>
      <c r="P572" s="2" t="s">
        <v>2</v>
      </c>
      <c r="Q572" s="1"/>
      <c r="R572" s="1"/>
      <c r="S572" s="1"/>
      <c r="AG572" s="1"/>
      <c r="AH572" s="1"/>
      <c r="AI572" s="1"/>
      <c r="AJ572" s="1"/>
      <c r="AK572" s="1"/>
    </row>
    <row r="573" spans="3:37" x14ac:dyDescent="0.25">
      <c r="C573" s="2" t="s">
        <v>51</v>
      </c>
      <c r="D573" s="1"/>
      <c r="E573" s="1"/>
      <c r="F573" s="1"/>
      <c r="G573" s="1"/>
      <c r="I573" s="2" t="s">
        <v>51</v>
      </c>
      <c r="J573" s="1"/>
      <c r="K573" s="1"/>
      <c r="L573" s="1"/>
      <c r="M573" s="1"/>
      <c r="O573" s="2" t="s">
        <v>3</v>
      </c>
      <c r="P573" s="2" t="s">
        <v>137</v>
      </c>
      <c r="Q573" s="1"/>
      <c r="R573" s="1"/>
      <c r="S573" s="1"/>
      <c r="AG573" s="3" t="s">
        <v>11</v>
      </c>
      <c r="AH573" s="4" t="s">
        <v>12</v>
      </c>
      <c r="AI573" s="4" t="s">
        <v>13</v>
      </c>
      <c r="AJ573" s="4" t="s">
        <v>14</v>
      </c>
      <c r="AK573" s="4" t="s">
        <v>15</v>
      </c>
    </row>
    <row r="574" spans="3:37" x14ac:dyDescent="0.25">
      <c r="C574" s="1"/>
      <c r="D574" s="1"/>
      <c r="E574" s="1"/>
      <c r="F574" s="1"/>
      <c r="G574" s="1"/>
      <c r="I574" s="1"/>
      <c r="J574" s="1"/>
      <c r="K574" s="1"/>
      <c r="L574" s="1"/>
      <c r="M574" s="1"/>
      <c r="O574" s="2" t="s">
        <v>5</v>
      </c>
      <c r="P574" s="2" t="s">
        <v>6</v>
      </c>
      <c r="Q574" s="1"/>
      <c r="R574" s="1"/>
      <c r="S574" s="1"/>
      <c r="AG574" s="1"/>
      <c r="AH574" s="1"/>
      <c r="AI574" s="1"/>
      <c r="AJ574" s="1"/>
      <c r="AK574" s="1"/>
    </row>
    <row r="575" spans="3:37" x14ac:dyDescent="0.25">
      <c r="C575" s="2" t="s">
        <v>43</v>
      </c>
      <c r="D575" s="1"/>
      <c r="E575" s="1"/>
      <c r="F575" s="1"/>
      <c r="G575" s="1"/>
      <c r="I575" s="2" t="s">
        <v>43</v>
      </c>
      <c r="J575" s="1"/>
      <c r="K575" s="1"/>
      <c r="L575" s="1"/>
      <c r="M575" s="1"/>
      <c r="O575" s="2" t="s">
        <v>7</v>
      </c>
      <c r="P575" s="2" t="s">
        <v>171</v>
      </c>
      <c r="Q575" s="1"/>
      <c r="R575" s="1"/>
      <c r="S575" s="1"/>
      <c r="AG575" s="2" t="s">
        <v>144</v>
      </c>
      <c r="AH575" s="1"/>
      <c r="AI575" s="1"/>
      <c r="AJ575" s="1"/>
      <c r="AK575" s="1"/>
    </row>
    <row r="576" spans="3:37" x14ac:dyDescent="0.25">
      <c r="C576" s="1"/>
      <c r="D576" s="1"/>
      <c r="E576" s="1"/>
      <c r="F576" s="1"/>
      <c r="G576" s="1"/>
      <c r="I576" s="1"/>
      <c r="J576" s="1"/>
      <c r="K576" s="1"/>
      <c r="L576" s="1"/>
      <c r="M576" s="1"/>
      <c r="O576" s="2" t="s">
        <v>9</v>
      </c>
      <c r="P576" s="2" t="s">
        <v>10</v>
      </c>
      <c r="Q576" s="1"/>
      <c r="R576" s="1"/>
      <c r="S576" s="1"/>
      <c r="AG576" s="1"/>
      <c r="AH576" s="1"/>
      <c r="AI576" s="1"/>
      <c r="AJ576" s="1"/>
      <c r="AK576" s="1"/>
    </row>
    <row r="577" spans="3:37" x14ac:dyDescent="0.25">
      <c r="C577" s="1" t="s">
        <v>97</v>
      </c>
      <c r="D577" s="1"/>
      <c r="E577" s="1"/>
      <c r="F577" s="1"/>
      <c r="G577" s="1"/>
      <c r="I577" s="1" t="s">
        <v>97</v>
      </c>
      <c r="J577" s="1"/>
      <c r="K577" s="1"/>
      <c r="L577" s="1"/>
      <c r="M577" s="1"/>
      <c r="O577" s="1"/>
      <c r="P577" s="1"/>
      <c r="Q577" s="1"/>
      <c r="R577" s="1"/>
      <c r="S577" s="1"/>
      <c r="AG577" s="2" t="s">
        <v>43</v>
      </c>
      <c r="AH577" s="1"/>
      <c r="AI577" s="1"/>
      <c r="AJ577" s="1"/>
      <c r="AK577" s="1"/>
    </row>
    <row r="578" spans="3:37" x14ac:dyDescent="0.25">
      <c r="C578" s="2" t="s">
        <v>1</v>
      </c>
      <c r="D578" s="2" t="s">
        <v>2</v>
      </c>
      <c r="E578" s="1"/>
      <c r="F578" s="1"/>
      <c r="G578" s="1"/>
      <c r="I578" s="2" t="s">
        <v>1</v>
      </c>
      <c r="J578" s="2" t="s">
        <v>2</v>
      </c>
      <c r="K578" s="1"/>
      <c r="L578" s="1"/>
      <c r="M578" s="1"/>
      <c r="O578" s="3" t="s">
        <v>11</v>
      </c>
      <c r="P578" s="4" t="s">
        <v>12</v>
      </c>
      <c r="Q578" s="4" t="s">
        <v>13</v>
      </c>
      <c r="R578" s="4" t="s">
        <v>14</v>
      </c>
      <c r="S578" s="4" t="s">
        <v>15</v>
      </c>
      <c r="AG578" s="1"/>
      <c r="AH578" s="1"/>
      <c r="AI578" s="1"/>
      <c r="AJ578" s="1"/>
      <c r="AK578" s="1"/>
    </row>
    <row r="579" spans="3:37" x14ac:dyDescent="0.25">
      <c r="C579" s="2" t="s">
        <v>3</v>
      </c>
      <c r="D579" s="2" t="s">
        <v>4</v>
      </c>
      <c r="E579" s="1"/>
      <c r="F579" s="1"/>
      <c r="G579" s="1"/>
      <c r="I579" s="2" t="s">
        <v>3</v>
      </c>
      <c r="J579" s="2" t="s">
        <v>134</v>
      </c>
      <c r="K579" s="1"/>
      <c r="L579" s="1"/>
      <c r="M579" s="1"/>
      <c r="O579" s="1"/>
      <c r="P579" s="1"/>
      <c r="Q579" s="1"/>
      <c r="R579" s="1"/>
      <c r="S579" s="1"/>
      <c r="AG579" s="2" t="s">
        <v>130</v>
      </c>
      <c r="AH579" s="1"/>
      <c r="AI579" s="1"/>
      <c r="AJ579" s="1"/>
      <c r="AK579" s="1"/>
    </row>
    <row r="580" spans="3:37" x14ac:dyDescent="0.25">
      <c r="C580" s="2" t="s">
        <v>5</v>
      </c>
      <c r="D580" s="2" t="s">
        <v>6</v>
      </c>
      <c r="E580" s="1"/>
      <c r="F580" s="1"/>
      <c r="G580" s="1"/>
      <c r="I580" s="2" t="s">
        <v>5</v>
      </c>
      <c r="J580" s="2" t="s">
        <v>6</v>
      </c>
      <c r="K580" s="1"/>
      <c r="L580" s="1"/>
      <c r="M580" s="1"/>
      <c r="O580" s="2" t="s">
        <v>90</v>
      </c>
      <c r="P580" s="1"/>
      <c r="Q580" s="1"/>
      <c r="R580" s="1"/>
      <c r="S580" s="1"/>
      <c r="AG580" s="2" t="s">
        <v>131</v>
      </c>
      <c r="AH580" s="1"/>
      <c r="AI580" s="1"/>
      <c r="AJ580" s="1"/>
      <c r="AK580" s="1"/>
    </row>
    <row r="581" spans="3:37" x14ac:dyDescent="0.25">
      <c r="C581" s="2" t="s">
        <v>7</v>
      </c>
      <c r="D581" s="2" t="s">
        <v>171</v>
      </c>
      <c r="E581" s="1"/>
      <c r="F581" s="1"/>
      <c r="G581" s="1"/>
      <c r="I581" s="2" t="s">
        <v>7</v>
      </c>
      <c r="J581" s="2" t="s">
        <v>171</v>
      </c>
      <c r="K581" s="1"/>
      <c r="L581" s="1"/>
      <c r="M581" s="1"/>
      <c r="O581" s="1"/>
      <c r="P581" s="1"/>
      <c r="Q581" s="1"/>
      <c r="R581" s="1"/>
      <c r="S581" s="1"/>
      <c r="AG581" s="1"/>
      <c r="AH581" s="1"/>
      <c r="AI581" s="1"/>
      <c r="AJ581" s="1"/>
      <c r="AK581" s="1"/>
    </row>
    <row r="582" spans="3:37" x14ac:dyDescent="0.25">
      <c r="C582" s="2" t="s">
        <v>9</v>
      </c>
      <c r="D582" s="2" t="s">
        <v>10</v>
      </c>
      <c r="E582" s="1"/>
      <c r="F582" s="1"/>
      <c r="G582" s="1"/>
      <c r="I582" s="2" t="s">
        <v>9</v>
      </c>
      <c r="J582" s="2" t="s">
        <v>10</v>
      </c>
      <c r="K582" s="1"/>
      <c r="L582" s="1"/>
      <c r="M582" s="1"/>
      <c r="O582" s="2" t="s">
        <v>43</v>
      </c>
      <c r="P582" s="1"/>
      <c r="Q582" s="1"/>
      <c r="R582" s="1"/>
      <c r="S582" s="1"/>
      <c r="AG582" s="2" t="s">
        <v>132</v>
      </c>
      <c r="AH582" s="1"/>
      <c r="AI582" s="1"/>
      <c r="AJ582" s="1"/>
      <c r="AK582" s="1"/>
    </row>
    <row r="583" spans="3:37" x14ac:dyDescent="0.25">
      <c r="C583" s="1"/>
      <c r="D583" s="1"/>
      <c r="E583" s="1"/>
      <c r="F583" s="1"/>
      <c r="G583" s="1"/>
      <c r="I583" s="1"/>
      <c r="J583" s="1"/>
      <c r="K583" s="1"/>
      <c r="L583" s="1"/>
      <c r="M583" s="1"/>
      <c r="O583" s="1"/>
      <c r="P583" s="1"/>
      <c r="Q583" s="1"/>
      <c r="R583" s="1"/>
      <c r="S583" s="1"/>
      <c r="AG583" s="2" t="s">
        <v>133</v>
      </c>
      <c r="AH583" s="1"/>
      <c r="AI583" s="1"/>
      <c r="AJ583" s="1"/>
      <c r="AK583" s="1"/>
    </row>
    <row r="584" spans="3:37" x14ac:dyDescent="0.25">
      <c r="C584" s="3" t="s">
        <v>11</v>
      </c>
      <c r="D584" s="4" t="s">
        <v>12</v>
      </c>
      <c r="E584" s="4" t="s">
        <v>13</v>
      </c>
      <c r="F584" s="4" t="s">
        <v>14</v>
      </c>
      <c r="G584" s="4" t="s">
        <v>15</v>
      </c>
      <c r="I584" s="3" t="s">
        <v>11</v>
      </c>
      <c r="J584" s="4" t="s">
        <v>12</v>
      </c>
      <c r="K584" s="4" t="s">
        <v>13</v>
      </c>
      <c r="L584" s="4" t="s">
        <v>14</v>
      </c>
      <c r="M584" s="4" t="s">
        <v>15</v>
      </c>
      <c r="O584" s="1" t="s">
        <v>91</v>
      </c>
      <c r="P584" s="1"/>
      <c r="Q584" s="1"/>
      <c r="R584" s="1"/>
      <c r="S584" s="1"/>
    </row>
    <row r="585" spans="3:37" x14ac:dyDescent="0.25">
      <c r="C585" s="1"/>
      <c r="D585" s="1"/>
      <c r="E585" s="1"/>
      <c r="F585" s="1"/>
      <c r="G585" s="1"/>
      <c r="I585" s="1"/>
      <c r="J585" s="1"/>
      <c r="K585" s="1"/>
      <c r="L585" s="1"/>
      <c r="M585" s="1"/>
      <c r="O585" s="2" t="s">
        <v>1</v>
      </c>
      <c r="P585" s="2" t="s">
        <v>2</v>
      </c>
      <c r="Q585" s="1"/>
      <c r="R585" s="1"/>
      <c r="S585" s="1"/>
    </row>
    <row r="586" spans="3:37" x14ac:dyDescent="0.25">
      <c r="C586" s="2" t="s">
        <v>98</v>
      </c>
      <c r="D586" s="1"/>
      <c r="E586" s="1"/>
      <c r="F586" s="1"/>
      <c r="G586" s="1"/>
      <c r="I586" s="2" t="s">
        <v>98</v>
      </c>
      <c r="J586" s="1"/>
      <c r="K586" s="1"/>
      <c r="L586" s="1"/>
      <c r="M586" s="1"/>
      <c r="O586" s="2" t="s">
        <v>3</v>
      </c>
      <c r="P586" s="2" t="s">
        <v>137</v>
      </c>
      <c r="Q586" s="1"/>
      <c r="R586" s="1"/>
      <c r="S586" s="1"/>
    </row>
    <row r="587" spans="3:37" x14ac:dyDescent="0.25">
      <c r="C587" s="1"/>
      <c r="D587" s="1"/>
      <c r="E587" s="1"/>
      <c r="F587" s="1"/>
      <c r="G587" s="1"/>
      <c r="I587" s="1"/>
      <c r="J587" s="1"/>
      <c r="K587" s="1"/>
      <c r="L587" s="1"/>
      <c r="M587" s="1"/>
      <c r="O587" s="2" t="s">
        <v>5</v>
      </c>
      <c r="P587" s="2" t="s">
        <v>6</v>
      </c>
      <c r="Q587" s="1"/>
      <c r="R587" s="1"/>
      <c r="S587" s="1"/>
    </row>
    <row r="588" spans="3:37" x14ac:dyDescent="0.25">
      <c r="C588" s="2" t="s">
        <v>43</v>
      </c>
      <c r="D588" s="1"/>
      <c r="E588" s="1"/>
      <c r="F588" s="1"/>
      <c r="G588" s="1"/>
      <c r="I588" s="2" t="s">
        <v>43</v>
      </c>
      <c r="J588" s="1"/>
      <c r="K588" s="1"/>
      <c r="L588" s="1"/>
      <c r="M588" s="1"/>
      <c r="O588" s="2" t="s">
        <v>7</v>
      </c>
      <c r="P588" s="2" t="s">
        <v>171</v>
      </c>
      <c r="Q588" s="1"/>
      <c r="R588" s="1"/>
      <c r="S588" s="1"/>
    </row>
    <row r="589" spans="3:37" x14ac:dyDescent="0.25">
      <c r="C589" s="1"/>
      <c r="D589" s="1"/>
      <c r="E589" s="1"/>
      <c r="F589" s="1"/>
      <c r="G589" s="1"/>
      <c r="I589" s="1"/>
      <c r="J589" s="1"/>
      <c r="K589" s="1"/>
      <c r="L589" s="1"/>
      <c r="M589" s="1"/>
      <c r="O589" s="2" t="s">
        <v>9</v>
      </c>
      <c r="P589" s="2" t="s">
        <v>10</v>
      </c>
      <c r="Q589" s="1"/>
      <c r="R589" s="1"/>
      <c r="S589" s="1"/>
    </row>
    <row r="590" spans="3:37" x14ac:dyDescent="0.25">
      <c r="C590" s="1" t="s">
        <v>99</v>
      </c>
      <c r="D590" s="1"/>
      <c r="E590" s="1"/>
      <c r="F590" s="1"/>
      <c r="G590" s="1"/>
      <c r="I590" s="1" t="s">
        <v>99</v>
      </c>
      <c r="J590" s="1"/>
      <c r="K590" s="1"/>
      <c r="L590" s="1"/>
      <c r="M590" s="1"/>
      <c r="O590" s="1"/>
      <c r="P590" s="1"/>
      <c r="Q590" s="1"/>
      <c r="R590" s="1"/>
      <c r="S590" s="1"/>
    </row>
    <row r="591" spans="3:37" x14ac:dyDescent="0.25">
      <c r="C591" s="2" t="s">
        <v>1</v>
      </c>
      <c r="D591" s="2" t="s">
        <v>2</v>
      </c>
      <c r="E591" s="1"/>
      <c r="F591" s="1"/>
      <c r="G591" s="1"/>
      <c r="I591" s="2" t="s">
        <v>1</v>
      </c>
      <c r="J591" s="2" t="s">
        <v>2</v>
      </c>
      <c r="K591" s="1"/>
      <c r="L591" s="1"/>
      <c r="M591" s="1"/>
      <c r="O591" s="3" t="s">
        <v>11</v>
      </c>
      <c r="P591" s="4" t="s">
        <v>12</v>
      </c>
      <c r="Q591" s="4" t="s">
        <v>13</v>
      </c>
      <c r="R591" s="4" t="s">
        <v>14</v>
      </c>
      <c r="S591" s="4" t="s">
        <v>15</v>
      </c>
    </row>
    <row r="592" spans="3:37" x14ac:dyDescent="0.25">
      <c r="C592" s="2" t="s">
        <v>3</v>
      </c>
      <c r="D592" s="2" t="s">
        <v>4</v>
      </c>
      <c r="E592" s="1"/>
      <c r="F592" s="1"/>
      <c r="G592" s="1"/>
      <c r="I592" s="2" t="s">
        <v>3</v>
      </c>
      <c r="J592" s="2" t="s">
        <v>134</v>
      </c>
      <c r="K592" s="1"/>
      <c r="L592" s="1"/>
      <c r="M592" s="1"/>
      <c r="O592" s="5" t="s">
        <v>16</v>
      </c>
      <c r="P592" s="6"/>
      <c r="Q592" s="7" t="s">
        <v>13</v>
      </c>
      <c r="R592" s="6"/>
      <c r="S592" s="6"/>
    </row>
    <row r="593" spans="3:19" x14ac:dyDescent="0.25">
      <c r="C593" s="2" t="s">
        <v>5</v>
      </c>
      <c r="D593" s="2" t="s">
        <v>6</v>
      </c>
      <c r="E593" s="1"/>
      <c r="F593" s="1"/>
      <c r="G593" s="1"/>
      <c r="I593" s="2" t="s">
        <v>5</v>
      </c>
      <c r="J593" s="2" t="s">
        <v>6</v>
      </c>
      <c r="K593" s="1"/>
      <c r="L593" s="1"/>
      <c r="M593" s="1"/>
      <c r="O593" s="8" t="s">
        <v>68</v>
      </c>
      <c r="P593" s="9">
        <v>2500</v>
      </c>
      <c r="Q593" s="7" t="s">
        <v>18</v>
      </c>
      <c r="R593" s="10">
        <v>6</v>
      </c>
      <c r="S593" s="9">
        <f>P593*R593</f>
        <v>15000</v>
      </c>
    </row>
    <row r="594" spans="3:19" x14ac:dyDescent="0.25">
      <c r="C594" s="2" t="s">
        <v>7</v>
      </c>
      <c r="D594" s="2" t="s">
        <v>171</v>
      </c>
      <c r="E594" s="1"/>
      <c r="F594" s="1"/>
      <c r="G594" s="1"/>
      <c r="I594" s="2" t="s">
        <v>7</v>
      </c>
      <c r="J594" s="2" t="s">
        <v>171</v>
      </c>
      <c r="K594" s="1"/>
      <c r="L594" s="1"/>
      <c r="M594" s="1"/>
      <c r="O594" s="8" t="s">
        <v>20</v>
      </c>
      <c r="P594" s="9"/>
      <c r="Q594" s="7" t="s">
        <v>21</v>
      </c>
      <c r="R594" s="9"/>
      <c r="S594" s="9">
        <v>870</v>
      </c>
    </row>
    <row r="595" spans="3:19" x14ac:dyDescent="0.25">
      <c r="C595" s="2" t="s">
        <v>9</v>
      </c>
      <c r="D595" s="2" t="s">
        <v>10</v>
      </c>
      <c r="E595" s="1"/>
      <c r="F595" s="1"/>
      <c r="G595" s="1"/>
      <c r="I595" s="2" t="s">
        <v>9</v>
      </c>
      <c r="J595" s="2" t="s">
        <v>10</v>
      </c>
      <c r="K595" s="1"/>
      <c r="L595" s="1"/>
      <c r="M595" s="1"/>
      <c r="O595" s="5" t="s">
        <v>22</v>
      </c>
      <c r="P595" s="6"/>
      <c r="Q595" s="7" t="s">
        <v>13</v>
      </c>
      <c r="R595" s="6"/>
      <c r="S595" s="6">
        <f>SUM(S593:S594)</f>
        <v>15870</v>
      </c>
    </row>
    <row r="596" spans="3:19" x14ac:dyDescent="0.25">
      <c r="C596" s="1"/>
      <c r="D596" s="1"/>
      <c r="E596" s="1"/>
      <c r="F596" s="1"/>
      <c r="G596" s="1"/>
      <c r="I596" s="1"/>
      <c r="J596" s="1"/>
      <c r="K596" s="1"/>
      <c r="L596" s="1"/>
      <c r="M596" s="1"/>
      <c r="O596" s="8" t="s">
        <v>13</v>
      </c>
      <c r="P596" s="9"/>
      <c r="Q596" s="7" t="s">
        <v>13</v>
      </c>
      <c r="R596" s="9"/>
      <c r="S596" s="9"/>
    </row>
    <row r="597" spans="3:19" x14ac:dyDescent="0.25">
      <c r="C597" s="3" t="s">
        <v>11</v>
      </c>
      <c r="D597" s="4" t="s">
        <v>12</v>
      </c>
      <c r="E597" s="4" t="s">
        <v>13</v>
      </c>
      <c r="F597" s="4" t="s">
        <v>14</v>
      </c>
      <c r="G597" s="4" t="s">
        <v>15</v>
      </c>
      <c r="I597" s="3" t="s">
        <v>11</v>
      </c>
      <c r="J597" s="4" t="s">
        <v>12</v>
      </c>
      <c r="K597" s="4" t="s">
        <v>13</v>
      </c>
      <c r="L597" s="4" t="s">
        <v>14</v>
      </c>
      <c r="M597" s="4" t="s">
        <v>15</v>
      </c>
      <c r="O597" s="5" t="s">
        <v>23</v>
      </c>
      <c r="P597" s="6"/>
      <c r="Q597" s="7" t="s">
        <v>13</v>
      </c>
      <c r="R597" s="6"/>
      <c r="S597" s="6"/>
    </row>
    <row r="598" spans="3:19" x14ac:dyDescent="0.25">
      <c r="C598" s="1"/>
      <c r="D598" s="1"/>
      <c r="E598" s="1"/>
      <c r="F598" s="1"/>
      <c r="G598" s="1"/>
      <c r="I598" s="1"/>
      <c r="J598" s="1"/>
      <c r="K598" s="1"/>
      <c r="L598" s="1"/>
      <c r="M598" s="1"/>
      <c r="O598" s="8" t="s">
        <v>24</v>
      </c>
      <c r="P598" s="10">
        <v>-5</v>
      </c>
      <c r="Q598" s="7" t="s">
        <v>62</v>
      </c>
      <c r="R598" s="10">
        <v>180</v>
      </c>
      <c r="S598" s="9">
        <f>P598*R598</f>
        <v>-900</v>
      </c>
    </row>
    <row r="599" spans="3:19" x14ac:dyDescent="0.25">
      <c r="C599" s="2" t="s">
        <v>100</v>
      </c>
      <c r="D599" s="1"/>
      <c r="E599" s="1"/>
      <c r="F599" s="1"/>
      <c r="G599" s="1"/>
      <c r="I599" s="2" t="s">
        <v>100</v>
      </c>
      <c r="J599" s="1"/>
      <c r="K599" s="1"/>
      <c r="L599" s="1"/>
      <c r="M599" s="1"/>
      <c r="O599" s="8" t="s">
        <v>25</v>
      </c>
      <c r="P599" s="9">
        <v>-35</v>
      </c>
      <c r="Q599" s="7" t="s">
        <v>26</v>
      </c>
      <c r="R599" s="10"/>
      <c r="S599" s="9"/>
    </row>
    <row r="600" spans="3:19" x14ac:dyDescent="0.25">
      <c r="C600" s="1"/>
      <c r="D600" s="1"/>
      <c r="E600" s="1"/>
      <c r="F600" s="1"/>
      <c r="G600" s="1"/>
      <c r="I600" s="1"/>
      <c r="J600" s="1"/>
      <c r="K600" s="1"/>
      <c r="L600" s="1"/>
      <c r="M600" s="1"/>
      <c r="O600" s="8" t="s">
        <v>71</v>
      </c>
      <c r="P600" s="9">
        <v>-2300</v>
      </c>
      <c r="Q600" s="7" t="s">
        <v>72</v>
      </c>
      <c r="R600" s="10">
        <v>7.0000000000000007E-2</v>
      </c>
      <c r="S600" s="9">
        <f>P600*R600</f>
        <v>-161.00000000000003</v>
      </c>
    </row>
    <row r="601" spans="3:19" x14ac:dyDescent="0.25">
      <c r="C601" s="2" t="s">
        <v>43</v>
      </c>
      <c r="D601" s="1"/>
      <c r="E601" s="1"/>
      <c r="F601" s="1"/>
      <c r="G601" s="1"/>
      <c r="I601" s="2" t="s">
        <v>43</v>
      </c>
      <c r="J601" s="1"/>
      <c r="K601" s="1"/>
      <c r="L601" s="1"/>
      <c r="M601" s="1"/>
      <c r="O601" s="5" t="s">
        <v>27</v>
      </c>
      <c r="P601" s="6"/>
      <c r="Q601" s="7" t="s">
        <v>13</v>
      </c>
      <c r="R601" s="6"/>
      <c r="S601" s="6">
        <f>SUM(S597:S600)</f>
        <v>-1061</v>
      </c>
    </row>
    <row r="602" spans="3:19" x14ac:dyDescent="0.25">
      <c r="C602" s="1"/>
      <c r="D602" s="1"/>
      <c r="E602" s="1"/>
      <c r="F602" s="1"/>
      <c r="G602" s="1"/>
      <c r="I602" s="1"/>
      <c r="J602" s="1"/>
      <c r="K602" s="1"/>
      <c r="L602" s="1"/>
      <c r="M602" s="1"/>
      <c r="O602" s="5" t="s">
        <v>28</v>
      </c>
      <c r="P602" s="6"/>
      <c r="Q602" s="7" t="s">
        <v>13</v>
      </c>
      <c r="R602" s="6"/>
      <c r="S602" s="6">
        <f>SUM(S595,S601)</f>
        <v>14809</v>
      </c>
    </row>
    <row r="603" spans="3:19" x14ac:dyDescent="0.25">
      <c r="C603" s="1" t="s">
        <v>101</v>
      </c>
      <c r="D603" s="1"/>
      <c r="E603" s="1"/>
      <c r="F603" s="1"/>
      <c r="G603" s="1"/>
      <c r="I603" s="1" t="s">
        <v>101</v>
      </c>
      <c r="J603" s="1"/>
      <c r="K603" s="1"/>
      <c r="L603" s="1"/>
      <c r="M603" s="1"/>
      <c r="O603" s="8" t="s">
        <v>13</v>
      </c>
      <c r="P603" s="9"/>
      <c r="Q603" s="7" t="s">
        <v>13</v>
      </c>
      <c r="R603" s="9"/>
      <c r="S603" s="9"/>
    </row>
    <row r="604" spans="3:19" x14ac:dyDescent="0.25">
      <c r="C604" s="2" t="s">
        <v>1</v>
      </c>
      <c r="D604" s="2" t="s">
        <v>2</v>
      </c>
      <c r="E604" s="1"/>
      <c r="F604" s="1"/>
      <c r="G604" s="1"/>
      <c r="I604" s="2" t="s">
        <v>1</v>
      </c>
      <c r="J604" s="2" t="s">
        <v>2</v>
      </c>
      <c r="K604" s="1"/>
      <c r="L604" s="1"/>
      <c r="M604" s="1"/>
      <c r="O604" s="5" t="s">
        <v>29</v>
      </c>
      <c r="P604" s="6"/>
      <c r="Q604" s="7" t="s">
        <v>13</v>
      </c>
      <c r="R604" s="6"/>
      <c r="S604" s="6"/>
    </row>
    <row r="605" spans="3:19" x14ac:dyDescent="0.25">
      <c r="C605" s="2" t="s">
        <v>3</v>
      </c>
      <c r="D605" s="2" t="s">
        <v>4</v>
      </c>
      <c r="E605" s="1"/>
      <c r="F605" s="1"/>
      <c r="G605" s="1"/>
      <c r="I605" s="2" t="s">
        <v>3</v>
      </c>
      <c r="J605" s="2" t="s">
        <v>134</v>
      </c>
      <c r="K605" s="1"/>
      <c r="L605" s="1"/>
      <c r="M605" s="1"/>
      <c r="O605" s="8" t="s">
        <v>30</v>
      </c>
      <c r="P605" s="9">
        <v>-1</v>
      </c>
      <c r="Q605" s="7" t="s">
        <v>13</v>
      </c>
      <c r="R605" s="9">
        <v>725</v>
      </c>
      <c r="S605" s="9">
        <f>P605*R605</f>
        <v>-725</v>
      </c>
    </row>
    <row r="606" spans="3:19" x14ac:dyDescent="0.25">
      <c r="C606" s="2" t="s">
        <v>5</v>
      </c>
      <c r="D606" s="2" t="s">
        <v>6</v>
      </c>
      <c r="E606" s="1"/>
      <c r="F606" s="1"/>
      <c r="G606" s="1"/>
      <c r="I606" s="2" t="s">
        <v>5</v>
      </c>
      <c r="J606" s="2" t="s">
        <v>6</v>
      </c>
      <c r="K606" s="1"/>
      <c r="L606" s="1"/>
      <c r="M606" s="1"/>
      <c r="O606" s="8" t="s">
        <v>31</v>
      </c>
      <c r="P606" s="9">
        <v>-1</v>
      </c>
      <c r="Q606" s="7" t="s">
        <v>13</v>
      </c>
      <c r="R606" s="9"/>
      <c r="S606" s="9"/>
    </row>
    <row r="607" spans="3:19" x14ac:dyDescent="0.25">
      <c r="C607" s="2" t="s">
        <v>7</v>
      </c>
      <c r="D607" s="2" t="s">
        <v>171</v>
      </c>
      <c r="E607" s="1"/>
      <c r="F607" s="1"/>
      <c r="G607" s="1"/>
      <c r="I607" s="2" t="s">
        <v>7</v>
      </c>
      <c r="J607" s="2" t="s">
        <v>171</v>
      </c>
      <c r="K607" s="1"/>
      <c r="L607" s="1"/>
      <c r="M607" s="1"/>
      <c r="O607" s="8" t="s">
        <v>32</v>
      </c>
      <c r="P607" s="9">
        <v>-35</v>
      </c>
      <c r="Q607" s="7" t="s">
        <v>13</v>
      </c>
      <c r="R607" s="9">
        <v>20</v>
      </c>
      <c r="S607" s="9">
        <f t="shared" ref="S607:S614" si="31">P607*R607</f>
        <v>-700</v>
      </c>
    </row>
    <row r="608" spans="3:19" x14ac:dyDescent="0.25">
      <c r="C608" s="2" t="s">
        <v>9</v>
      </c>
      <c r="D608" s="2" t="s">
        <v>10</v>
      </c>
      <c r="E608" s="1"/>
      <c r="F608" s="1"/>
      <c r="G608" s="1"/>
      <c r="I608" s="2" t="s">
        <v>9</v>
      </c>
      <c r="J608" s="2" t="s">
        <v>10</v>
      </c>
      <c r="K608" s="1"/>
      <c r="L608" s="1"/>
      <c r="M608" s="1"/>
      <c r="O608" s="8" t="s">
        <v>33</v>
      </c>
      <c r="P608" s="9">
        <v>-1</v>
      </c>
      <c r="Q608" s="7" t="s">
        <v>13</v>
      </c>
      <c r="R608" s="9">
        <v>400</v>
      </c>
      <c r="S608" s="9">
        <f t="shared" si="31"/>
        <v>-400</v>
      </c>
    </row>
    <row r="609" spans="3:19" x14ac:dyDescent="0.25">
      <c r="C609" s="1"/>
      <c r="D609" s="1"/>
      <c r="E609" s="1"/>
      <c r="F609" s="1"/>
      <c r="G609" s="1"/>
      <c r="I609" s="1"/>
      <c r="J609" s="1"/>
      <c r="K609" s="1"/>
      <c r="L609" s="1"/>
      <c r="M609" s="1"/>
      <c r="O609" s="8" t="s">
        <v>92</v>
      </c>
      <c r="P609" s="9">
        <v>-1</v>
      </c>
      <c r="Q609" s="7" t="s">
        <v>13</v>
      </c>
      <c r="R609" s="9">
        <v>175</v>
      </c>
      <c r="S609" s="9">
        <f t="shared" si="31"/>
        <v>-175</v>
      </c>
    </row>
    <row r="610" spans="3:19" x14ac:dyDescent="0.25">
      <c r="C610" s="3" t="s">
        <v>11</v>
      </c>
      <c r="D610" s="4" t="s">
        <v>12</v>
      </c>
      <c r="E610" s="4" t="s">
        <v>13</v>
      </c>
      <c r="F610" s="4" t="s">
        <v>14</v>
      </c>
      <c r="G610" s="4" t="s">
        <v>15</v>
      </c>
      <c r="I610" s="3" t="s">
        <v>11</v>
      </c>
      <c r="J610" s="4" t="s">
        <v>12</v>
      </c>
      <c r="K610" s="4" t="s">
        <v>13</v>
      </c>
      <c r="L610" s="4" t="s">
        <v>14</v>
      </c>
      <c r="M610" s="4" t="s">
        <v>15</v>
      </c>
      <c r="O610" s="8" t="s">
        <v>93</v>
      </c>
      <c r="P610" s="9">
        <v>-2</v>
      </c>
      <c r="Q610" s="7" t="s">
        <v>13</v>
      </c>
      <c r="R610" s="9">
        <v>350</v>
      </c>
      <c r="S610" s="9">
        <f t="shared" si="31"/>
        <v>-700</v>
      </c>
    </row>
    <row r="611" spans="3:19" x14ac:dyDescent="0.25">
      <c r="C611" s="1"/>
      <c r="D611" s="1"/>
      <c r="E611" s="1"/>
      <c r="F611" s="1"/>
      <c r="G611" s="1"/>
      <c r="I611" s="1"/>
      <c r="J611" s="1"/>
      <c r="K611" s="1"/>
      <c r="L611" s="1"/>
      <c r="M611" s="1"/>
      <c r="O611" s="8" t="s">
        <v>94</v>
      </c>
      <c r="P611" s="9">
        <v>-1</v>
      </c>
      <c r="Q611" s="7" t="s">
        <v>13</v>
      </c>
      <c r="R611" s="9">
        <v>225</v>
      </c>
      <c r="S611" s="9">
        <f t="shared" si="31"/>
        <v>-225</v>
      </c>
    </row>
    <row r="612" spans="3:19" x14ac:dyDescent="0.25">
      <c r="C612" s="2" t="s">
        <v>102</v>
      </c>
      <c r="D612" s="1"/>
      <c r="E612" s="1"/>
      <c r="F612" s="1"/>
      <c r="G612" s="1"/>
      <c r="I612" s="2" t="s">
        <v>102</v>
      </c>
      <c r="J612" s="1"/>
      <c r="K612" s="1"/>
      <c r="L612" s="1"/>
      <c r="M612" s="1"/>
      <c r="O612" s="8" t="s">
        <v>35</v>
      </c>
      <c r="P612" s="9">
        <v>-1</v>
      </c>
      <c r="Q612" s="7" t="s">
        <v>13</v>
      </c>
      <c r="R612" s="9">
        <v>861</v>
      </c>
      <c r="S612" s="9">
        <f t="shared" si="31"/>
        <v>-861</v>
      </c>
    </row>
    <row r="613" spans="3:19" x14ac:dyDescent="0.25">
      <c r="C613" s="1"/>
      <c r="D613" s="1"/>
      <c r="E613" s="1"/>
      <c r="F613" s="1"/>
      <c r="G613" s="1"/>
      <c r="I613" s="1"/>
      <c r="J613" s="1"/>
      <c r="K613" s="1"/>
      <c r="L613" s="1"/>
      <c r="M613" s="1"/>
      <c r="O613" s="8" t="s">
        <v>95</v>
      </c>
      <c r="P613" s="9">
        <v>-1</v>
      </c>
      <c r="Q613" s="7" t="s">
        <v>13</v>
      </c>
      <c r="R613" s="9">
        <v>391</v>
      </c>
      <c r="S613" s="9">
        <f t="shared" si="31"/>
        <v>-391</v>
      </c>
    </row>
    <row r="614" spans="3:19" x14ac:dyDescent="0.25">
      <c r="C614" s="2" t="s">
        <v>43</v>
      </c>
      <c r="D614" s="1"/>
      <c r="E614" s="1"/>
      <c r="F614" s="1"/>
      <c r="G614" s="1"/>
      <c r="I614" s="2" t="s">
        <v>43</v>
      </c>
      <c r="J614" s="1"/>
      <c r="K614" s="1"/>
      <c r="L614" s="1"/>
      <c r="M614" s="1"/>
      <c r="O614" s="8" t="s">
        <v>96</v>
      </c>
      <c r="P614" s="9">
        <v>-2300</v>
      </c>
      <c r="Q614" s="7" t="s">
        <v>13</v>
      </c>
      <c r="R614" s="10">
        <v>0.18</v>
      </c>
      <c r="S614" s="9">
        <f t="shared" si="31"/>
        <v>-414</v>
      </c>
    </row>
    <row r="615" spans="3:19" x14ac:dyDescent="0.25">
      <c r="C615" s="1"/>
      <c r="D615" s="1"/>
      <c r="E615" s="1"/>
      <c r="F615" s="1"/>
      <c r="G615" s="1"/>
      <c r="I615" s="1"/>
      <c r="J615" s="1"/>
      <c r="K615" s="1"/>
      <c r="L615" s="1"/>
      <c r="M615" s="1"/>
      <c r="O615" s="8" t="s">
        <v>40</v>
      </c>
      <c r="P615" s="9"/>
      <c r="Q615" s="7" t="s">
        <v>13</v>
      </c>
      <c r="R615" s="9"/>
      <c r="S615" s="9">
        <v>-750</v>
      </c>
    </row>
    <row r="616" spans="3:19" x14ac:dyDescent="0.25">
      <c r="C616" s="1" t="s">
        <v>103</v>
      </c>
      <c r="D616" s="1"/>
      <c r="E616" s="1"/>
      <c r="F616" s="1"/>
      <c r="G616" s="1"/>
      <c r="I616" s="1" t="s">
        <v>103</v>
      </c>
      <c r="J616" s="1"/>
      <c r="K616" s="1"/>
      <c r="L616" s="1"/>
      <c r="M616" s="1"/>
      <c r="O616" s="5" t="s">
        <v>41</v>
      </c>
      <c r="P616" s="6"/>
      <c r="Q616" s="7" t="s">
        <v>13</v>
      </c>
      <c r="R616" s="6"/>
      <c r="S616" s="6">
        <f>SUM(S605:S615)</f>
        <v>-5341</v>
      </c>
    </row>
    <row r="617" spans="3:19" x14ac:dyDescent="0.25">
      <c r="C617" s="2" t="s">
        <v>1</v>
      </c>
      <c r="D617" s="2" t="s">
        <v>2</v>
      </c>
      <c r="E617" s="1"/>
      <c r="F617" s="1"/>
      <c r="G617" s="1"/>
      <c r="I617" s="2" t="s">
        <v>1</v>
      </c>
      <c r="J617" s="2" t="s">
        <v>2</v>
      </c>
      <c r="K617" s="1"/>
      <c r="L617" s="1"/>
      <c r="M617" s="1"/>
      <c r="O617" s="8" t="s">
        <v>42</v>
      </c>
      <c r="P617" s="9"/>
      <c r="Q617" s="7" t="s">
        <v>13</v>
      </c>
      <c r="R617" s="9"/>
      <c r="S617" s="9">
        <f>SUM(S602,S616)</f>
        <v>9468</v>
      </c>
    </row>
    <row r="618" spans="3:19" x14ac:dyDescent="0.25">
      <c r="C618" s="2" t="s">
        <v>3</v>
      </c>
      <c r="D618" s="2" t="s">
        <v>4</v>
      </c>
      <c r="E618" s="1"/>
      <c r="F618" s="1"/>
      <c r="G618" s="1"/>
      <c r="I618" s="2" t="s">
        <v>3</v>
      </c>
      <c r="J618" s="2" t="s">
        <v>134</v>
      </c>
      <c r="K618" s="1"/>
      <c r="L618" s="1"/>
      <c r="M618" s="1"/>
      <c r="O618" s="1"/>
      <c r="P618" s="1"/>
      <c r="Q618" s="1"/>
      <c r="R618" s="1"/>
      <c r="S618" s="1"/>
    </row>
    <row r="619" spans="3:19" x14ac:dyDescent="0.25">
      <c r="C619" s="2" t="s">
        <v>5</v>
      </c>
      <c r="D619" s="2" t="s">
        <v>6</v>
      </c>
      <c r="E619" s="1"/>
      <c r="F619" s="1"/>
      <c r="G619" s="1"/>
      <c r="I619" s="2" t="s">
        <v>5</v>
      </c>
      <c r="J619" s="2" t="s">
        <v>6</v>
      </c>
      <c r="K619" s="1"/>
      <c r="L619" s="1"/>
      <c r="M619" s="1"/>
      <c r="O619" s="2" t="s">
        <v>55</v>
      </c>
      <c r="P619" s="1"/>
      <c r="Q619" s="1"/>
      <c r="R619" s="1"/>
      <c r="S619" s="1"/>
    </row>
    <row r="620" spans="3:19" x14ac:dyDescent="0.25">
      <c r="C620" s="2" t="s">
        <v>7</v>
      </c>
      <c r="D620" s="2" t="s">
        <v>171</v>
      </c>
      <c r="E620" s="1"/>
      <c r="F620" s="1"/>
      <c r="G620" s="1"/>
      <c r="I620" s="2" t="s">
        <v>7</v>
      </c>
      <c r="J620" s="2" t="s">
        <v>171</v>
      </c>
      <c r="K620" s="1"/>
      <c r="L620" s="1"/>
      <c r="M620" s="1"/>
      <c r="O620" s="2" t="s">
        <v>51</v>
      </c>
      <c r="P620" s="1"/>
      <c r="Q620" s="1"/>
      <c r="R620" s="1"/>
      <c r="S620" s="1"/>
    </row>
    <row r="621" spans="3:19" x14ac:dyDescent="0.25">
      <c r="C621" s="2" t="s">
        <v>9</v>
      </c>
      <c r="D621" s="2" t="s">
        <v>10</v>
      </c>
      <c r="E621" s="1"/>
      <c r="F621" s="1"/>
      <c r="G621" s="1"/>
      <c r="I621" s="2" t="s">
        <v>9</v>
      </c>
      <c r="J621" s="2" t="s">
        <v>10</v>
      </c>
      <c r="K621" s="1"/>
      <c r="L621" s="1"/>
      <c r="M621" s="1"/>
      <c r="O621" s="1"/>
      <c r="P621" s="1"/>
      <c r="Q621" s="1"/>
      <c r="R621" s="1"/>
      <c r="S621" s="1"/>
    </row>
    <row r="622" spans="3:19" x14ac:dyDescent="0.25">
      <c r="C622" s="1"/>
      <c r="D622" s="1"/>
      <c r="E622" s="1"/>
      <c r="F622" s="1"/>
      <c r="G622" s="1"/>
      <c r="I622" s="1"/>
      <c r="J622" s="1"/>
      <c r="K622" s="1"/>
      <c r="L622" s="1"/>
      <c r="M622" s="1"/>
      <c r="O622" s="2" t="s">
        <v>43</v>
      </c>
      <c r="P622" s="1"/>
      <c r="Q622" s="1"/>
      <c r="R622" s="1"/>
      <c r="S622" s="1"/>
    </row>
    <row r="623" spans="3:19" x14ac:dyDescent="0.25">
      <c r="C623" s="3" t="s">
        <v>11</v>
      </c>
      <c r="D623" s="4" t="s">
        <v>12</v>
      </c>
      <c r="E623" s="4" t="s">
        <v>13</v>
      </c>
      <c r="F623" s="4" t="s">
        <v>14</v>
      </c>
      <c r="G623" s="4" t="s">
        <v>15</v>
      </c>
      <c r="I623" s="3" t="s">
        <v>11</v>
      </c>
      <c r="J623" s="4" t="s">
        <v>12</v>
      </c>
      <c r="K623" s="4" t="s">
        <v>13</v>
      </c>
      <c r="L623" s="4" t="s">
        <v>14</v>
      </c>
      <c r="M623" s="4" t="s">
        <v>15</v>
      </c>
      <c r="O623" s="1"/>
      <c r="P623" s="1"/>
      <c r="Q623" s="1"/>
      <c r="R623" s="1"/>
      <c r="S623" s="1"/>
    </row>
    <row r="624" spans="3:19" x14ac:dyDescent="0.25">
      <c r="C624" s="5" t="s">
        <v>16</v>
      </c>
      <c r="D624" s="6"/>
      <c r="E624" s="7" t="s">
        <v>13</v>
      </c>
      <c r="F624" s="6"/>
      <c r="G624" s="6"/>
      <c r="I624" s="5" t="s">
        <v>16</v>
      </c>
      <c r="J624" s="6"/>
      <c r="K624" s="7" t="s">
        <v>13</v>
      </c>
      <c r="L624" s="6"/>
      <c r="M624" s="6"/>
      <c r="O624" s="1" t="s">
        <v>97</v>
      </c>
      <c r="P624" s="1"/>
      <c r="Q624" s="1"/>
      <c r="R624" s="1"/>
      <c r="S624" s="1"/>
    </row>
    <row r="625" spans="3:19" x14ac:dyDescent="0.25">
      <c r="C625" s="8" t="s">
        <v>104</v>
      </c>
      <c r="D625" s="9">
        <v>20000</v>
      </c>
      <c r="E625" s="7" t="s">
        <v>18</v>
      </c>
      <c r="F625" s="10">
        <v>2.2000000000000002</v>
      </c>
      <c r="G625" s="9">
        <f>D625*F625</f>
        <v>44000</v>
      </c>
      <c r="I625" s="8" t="s">
        <v>104</v>
      </c>
      <c r="J625" s="9">
        <v>20000</v>
      </c>
      <c r="K625" s="7" t="s">
        <v>18</v>
      </c>
      <c r="L625" s="10">
        <v>2.2000000000000002</v>
      </c>
      <c r="M625" s="9">
        <f>J625*L625</f>
        <v>44000</v>
      </c>
      <c r="O625" s="2" t="s">
        <v>1</v>
      </c>
      <c r="P625" s="2" t="s">
        <v>2</v>
      </c>
      <c r="Q625" s="1"/>
      <c r="R625" s="1"/>
      <c r="S625" s="1"/>
    </row>
    <row r="626" spans="3:19" x14ac:dyDescent="0.25">
      <c r="C626" s="8" t="s">
        <v>20</v>
      </c>
      <c r="D626" s="9"/>
      <c r="E626" s="7" t="s">
        <v>21</v>
      </c>
      <c r="F626" s="9"/>
      <c r="G626" s="9">
        <v>870</v>
      </c>
      <c r="I626" s="8" t="s">
        <v>20</v>
      </c>
      <c r="J626" s="9"/>
      <c r="K626" s="7" t="s">
        <v>21</v>
      </c>
      <c r="L626" s="9"/>
      <c r="M626" s="9">
        <v>870</v>
      </c>
      <c r="O626" s="2" t="s">
        <v>3</v>
      </c>
      <c r="P626" s="2" t="s">
        <v>137</v>
      </c>
      <c r="Q626" s="1"/>
      <c r="R626" s="1"/>
      <c r="S626" s="1"/>
    </row>
    <row r="627" spans="3:19" x14ac:dyDescent="0.25">
      <c r="C627" s="5" t="s">
        <v>22</v>
      </c>
      <c r="D627" s="6"/>
      <c r="E627" s="7" t="s">
        <v>13</v>
      </c>
      <c r="F627" s="6"/>
      <c r="G627" s="6">
        <f>SUM(G625:G626)</f>
        <v>44870</v>
      </c>
      <c r="I627" s="5" t="s">
        <v>22</v>
      </c>
      <c r="J627" s="6"/>
      <c r="K627" s="7" t="s">
        <v>13</v>
      </c>
      <c r="L627" s="6"/>
      <c r="M627" s="6">
        <f>SUM(M625:M626)</f>
        <v>44870</v>
      </c>
      <c r="O627" s="2" t="s">
        <v>5</v>
      </c>
      <c r="P627" s="2" t="s">
        <v>6</v>
      </c>
      <c r="Q627" s="1"/>
      <c r="R627" s="1"/>
      <c r="S627" s="1"/>
    </row>
    <row r="628" spans="3:19" x14ac:dyDescent="0.25">
      <c r="C628" s="8" t="s">
        <v>13</v>
      </c>
      <c r="D628" s="9"/>
      <c r="E628" s="7" t="s">
        <v>13</v>
      </c>
      <c r="F628" s="9"/>
      <c r="G628" s="9"/>
      <c r="I628" s="8" t="s">
        <v>13</v>
      </c>
      <c r="J628" s="9"/>
      <c r="K628" s="7" t="s">
        <v>13</v>
      </c>
      <c r="L628" s="9"/>
      <c r="M628" s="9"/>
      <c r="O628" s="2" t="s">
        <v>7</v>
      </c>
      <c r="P628" s="2" t="s">
        <v>171</v>
      </c>
      <c r="Q628" s="1"/>
      <c r="R628" s="1"/>
      <c r="S628" s="1"/>
    </row>
    <row r="629" spans="3:19" x14ac:dyDescent="0.25">
      <c r="C629" s="5" t="s">
        <v>23</v>
      </c>
      <c r="D629" s="6"/>
      <c r="E629" s="7" t="s">
        <v>13</v>
      </c>
      <c r="F629" s="6"/>
      <c r="G629" s="6"/>
      <c r="I629" s="5" t="s">
        <v>23</v>
      </c>
      <c r="J629" s="6"/>
      <c r="K629" s="7" t="s">
        <v>13</v>
      </c>
      <c r="L629" s="6"/>
      <c r="M629" s="6"/>
      <c r="O629" s="2" t="s">
        <v>9</v>
      </c>
      <c r="P629" s="2" t="s">
        <v>10</v>
      </c>
      <c r="Q629" s="1"/>
      <c r="R629" s="1"/>
      <c r="S629" s="1"/>
    </row>
    <row r="630" spans="3:19" x14ac:dyDescent="0.25">
      <c r="C630" s="8" t="s">
        <v>105</v>
      </c>
      <c r="D630" s="9">
        <v>-2200</v>
      </c>
      <c r="E630" s="7" t="s">
        <v>18</v>
      </c>
      <c r="F630" s="10">
        <v>3.5</v>
      </c>
      <c r="G630" s="9">
        <f>D630*F630</f>
        <v>-7700</v>
      </c>
      <c r="I630" s="8" t="s">
        <v>105</v>
      </c>
      <c r="J630" s="9">
        <v>-2200</v>
      </c>
      <c r="K630" s="7" t="s">
        <v>18</v>
      </c>
      <c r="L630" s="10">
        <v>3.5</v>
      </c>
      <c r="M630" s="9">
        <f>J630*L630</f>
        <v>-7700</v>
      </c>
      <c r="O630" s="1"/>
      <c r="P630" s="1"/>
      <c r="Q630" s="1"/>
      <c r="R630" s="1"/>
      <c r="S630" s="1"/>
    </row>
    <row r="631" spans="3:19" x14ac:dyDescent="0.25">
      <c r="C631" s="8" t="s">
        <v>25</v>
      </c>
      <c r="D631" s="9">
        <v>-14</v>
      </c>
      <c r="E631" s="7" t="s">
        <v>26</v>
      </c>
      <c r="F631" s="10"/>
      <c r="G631" s="9"/>
      <c r="I631" s="8" t="s">
        <v>25</v>
      </c>
      <c r="J631" s="9">
        <v>-14</v>
      </c>
      <c r="K631" s="7" t="s">
        <v>26</v>
      </c>
      <c r="L631" s="10"/>
      <c r="M631" s="9"/>
      <c r="O631" s="3" t="s">
        <v>11</v>
      </c>
      <c r="P631" s="4" t="s">
        <v>12</v>
      </c>
      <c r="Q631" s="4" t="s">
        <v>13</v>
      </c>
      <c r="R631" s="4" t="s">
        <v>14</v>
      </c>
      <c r="S631" s="4" t="s">
        <v>15</v>
      </c>
    </row>
    <row r="632" spans="3:19" x14ac:dyDescent="0.25">
      <c r="C632" s="8" t="s">
        <v>106</v>
      </c>
      <c r="D632" s="9">
        <v>-23500</v>
      </c>
      <c r="E632" s="7" t="s">
        <v>13</v>
      </c>
      <c r="F632" s="10">
        <v>0.3</v>
      </c>
      <c r="G632" s="9">
        <f>D632*F632</f>
        <v>-7050</v>
      </c>
      <c r="I632" s="8" t="s">
        <v>106</v>
      </c>
      <c r="J632" s="9">
        <v>-23500</v>
      </c>
      <c r="K632" s="7" t="s">
        <v>13</v>
      </c>
      <c r="L632" s="10">
        <v>0.3</v>
      </c>
      <c r="M632" s="9">
        <f>J632*L632</f>
        <v>-7050</v>
      </c>
      <c r="O632" s="1"/>
      <c r="P632" s="1"/>
      <c r="Q632" s="1"/>
      <c r="R632" s="1"/>
      <c r="S632" s="1"/>
    </row>
    <row r="633" spans="3:19" x14ac:dyDescent="0.25">
      <c r="C633" s="8" t="s">
        <v>107</v>
      </c>
      <c r="D633" s="9">
        <v>-23500</v>
      </c>
      <c r="E633" s="7" t="s">
        <v>72</v>
      </c>
      <c r="F633" s="10">
        <v>0.04</v>
      </c>
      <c r="G633" s="9">
        <f>D633*F633</f>
        <v>-940</v>
      </c>
      <c r="I633" s="8" t="s">
        <v>107</v>
      </c>
      <c r="J633" s="9">
        <v>-23500</v>
      </c>
      <c r="K633" s="7" t="s">
        <v>72</v>
      </c>
      <c r="L633" s="10">
        <v>0.04</v>
      </c>
      <c r="M633" s="9">
        <f>J633*L633</f>
        <v>-940</v>
      </c>
      <c r="O633" s="2" t="s">
        <v>98</v>
      </c>
      <c r="P633" s="1"/>
      <c r="Q633" s="1"/>
      <c r="R633" s="1"/>
      <c r="S633" s="1"/>
    </row>
    <row r="634" spans="3:19" x14ac:dyDescent="0.25">
      <c r="C634" s="5" t="s">
        <v>27</v>
      </c>
      <c r="D634" s="6"/>
      <c r="E634" s="7" t="s">
        <v>13</v>
      </c>
      <c r="F634" s="6"/>
      <c r="G634" s="6">
        <f>SUM(G629:G633)</f>
        <v>-15690</v>
      </c>
      <c r="I634" s="5" t="s">
        <v>27</v>
      </c>
      <c r="J634" s="6"/>
      <c r="K634" s="7" t="s">
        <v>13</v>
      </c>
      <c r="L634" s="6"/>
      <c r="M634" s="6">
        <f>SUM(M629:M633)</f>
        <v>-15690</v>
      </c>
      <c r="O634" s="1"/>
      <c r="P634" s="1"/>
      <c r="Q634" s="1"/>
      <c r="R634" s="1"/>
      <c r="S634" s="1"/>
    </row>
    <row r="635" spans="3:19" x14ac:dyDescent="0.25">
      <c r="C635" s="5" t="s">
        <v>28</v>
      </c>
      <c r="D635" s="6"/>
      <c r="E635" s="7" t="s">
        <v>13</v>
      </c>
      <c r="F635" s="6"/>
      <c r="G635" s="6">
        <f>SUM(G627,G634)</f>
        <v>29180</v>
      </c>
      <c r="I635" s="5" t="s">
        <v>28</v>
      </c>
      <c r="J635" s="6"/>
      <c r="K635" s="7" t="s">
        <v>13</v>
      </c>
      <c r="L635" s="6"/>
      <c r="M635" s="6">
        <f>SUM(M627,M634)</f>
        <v>29180</v>
      </c>
      <c r="O635" s="2" t="s">
        <v>43</v>
      </c>
      <c r="P635" s="1"/>
      <c r="Q635" s="1"/>
      <c r="R635" s="1"/>
      <c r="S635" s="1"/>
    </row>
    <row r="636" spans="3:19" x14ac:dyDescent="0.25">
      <c r="C636" s="8" t="s">
        <v>13</v>
      </c>
      <c r="D636" s="9"/>
      <c r="E636" s="7" t="s">
        <v>13</v>
      </c>
      <c r="F636" s="9"/>
      <c r="G636" s="9"/>
      <c r="I636" s="8" t="s">
        <v>13</v>
      </c>
      <c r="J636" s="9"/>
      <c r="K636" s="7" t="s">
        <v>13</v>
      </c>
      <c r="L636" s="9"/>
      <c r="M636" s="9"/>
      <c r="O636" s="1"/>
      <c r="P636" s="1"/>
      <c r="Q636" s="1"/>
      <c r="R636" s="1"/>
      <c r="S636" s="1"/>
    </row>
    <row r="637" spans="3:19" x14ac:dyDescent="0.25">
      <c r="C637" s="5" t="s">
        <v>29</v>
      </c>
      <c r="D637" s="6"/>
      <c r="E637" s="7" t="s">
        <v>13</v>
      </c>
      <c r="F637" s="6"/>
      <c r="G637" s="6"/>
      <c r="I637" s="5" t="s">
        <v>29</v>
      </c>
      <c r="J637" s="6"/>
      <c r="K637" s="7" t="s">
        <v>13</v>
      </c>
      <c r="L637" s="6"/>
      <c r="M637" s="6"/>
      <c r="O637" s="1" t="s">
        <v>99</v>
      </c>
      <c r="P637" s="1"/>
      <c r="Q637" s="1"/>
      <c r="R637" s="1"/>
      <c r="S637" s="1"/>
    </row>
    <row r="638" spans="3:19" x14ac:dyDescent="0.25">
      <c r="C638" s="8" t="s">
        <v>30</v>
      </c>
      <c r="D638" s="9">
        <v>-1</v>
      </c>
      <c r="E638" s="7" t="s">
        <v>13</v>
      </c>
      <c r="F638" s="9">
        <v>725</v>
      </c>
      <c r="G638" s="9">
        <f t="shared" ref="G638:G648" si="32">D638*F638</f>
        <v>-725</v>
      </c>
      <c r="I638" s="8" t="s">
        <v>30</v>
      </c>
      <c r="J638" s="9">
        <v>-1</v>
      </c>
      <c r="K638" s="7" t="s">
        <v>13</v>
      </c>
      <c r="L638" s="9">
        <v>725</v>
      </c>
      <c r="M638" s="9">
        <f>J638*L638</f>
        <v>-725</v>
      </c>
      <c r="O638" s="2" t="s">
        <v>1</v>
      </c>
      <c r="P638" s="2" t="s">
        <v>2</v>
      </c>
      <c r="Q638" s="1"/>
      <c r="R638" s="1"/>
      <c r="S638" s="1"/>
    </row>
    <row r="639" spans="3:19" x14ac:dyDescent="0.25">
      <c r="C639" s="8" t="s">
        <v>108</v>
      </c>
      <c r="D639" s="9">
        <v>-2</v>
      </c>
      <c r="E639" s="7" t="s">
        <v>13</v>
      </c>
      <c r="F639" s="9">
        <v>225</v>
      </c>
      <c r="G639" s="9">
        <f t="shared" si="32"/>
        <v>-450</v>
      </c>
      <c r="I639" s="8" t="s">
        <v>108</v>
      </c>
      <c r="J639" s="9">
        <v>-2</v>
      </c>
      <c r="K639" s="7" t="s">
        <v>13</v>
      </c>
      <c r="L639" s="9">
        <v>225</v>
      </c>
      <c r="M639" s="9">
        <f>J639*L639</f>
        <v>-450</v>
      </c>
      <c r="O639" s="2" t="s">
        <v>3</v>
      </c>
      <c r="P639" s="2" t="s">
        <v>137</v>
      </c>
      <c r="Q639" s="1"/>
      <c r="R639" s="1"/>
      <c r="S639" s="1"/>
    </row>
    <row r="640" spans="3:19" x14ac:dyDescent="0.25">
      <c r="C640" s="8" t="s">
        <v>32</v>
      </c>
      <c r="D640" s="9">
        <v>-14</v>
      </c>
      <c r="E640" s="7" t="s">
        <v>13</v>
      </c>
      <c r="F640" s="9">
        <v>22</v>
      </c>
      <c r="G640" s="9">
        <f t="shared" si="32"/>
        <v>-308</v>
      </c>
      <c r="I640" s="8" t="s">
        <v>32</v>
      </c>
      <c r="J640" s="9">
        <v>-14</v>
      </c>
      <c r="K640" s="7" t="s">
        <v>13</v>
      </c>
      <c r="L640" s="9">
        <v>22</v>
      </c>
      <c r="M640" s="9">
        <f>J640*L640</f>
        <v>-308</v>
      </c>
      <c r="O640" s="2" t="s">
        <v>5</v>
      </c>
      <c r="P640" s="2" t="s">
        <v>6</v>
      </c>
      <c r="Q640" s="1"/>
      <c r="R640" s="1"/>
      <c r="S640" s="1"/>
    </row>
    <row r="641" spans="3:19" x14ac:dyDescent="0.25">
      <c r="C641" s="8" t="s">
        <v>109</v>
      </c>
      <c r="D641" s="9">
        <v>-1</v>
      </c>
      <c r="E641" s="7" t="s">
        <v>13</v>
      </c>
      <c r="F641" s="9">
        <v>2550</v>
      </c>
      <c r="G641" s="9">
        <f t="shared" si="32"/>
        <v>-2550</v>
      </c>
      <c r="I641" s="8" t="s">
        <v>109</v>
      </c>
      <c r="J641" s="9">
        <v>-1</v>
      </c>
      <c r="K641" s="7" t="s">
        <v>13</v>
      </c>
      <c r="L641" s="9">
        <v>2550</v>
      </c>
      <c r="M641" s="9">
        <f>J641*L641</f>
        <v>-2550</v>
      </c>
      <c r="O641" s="2" t="s">
        <v>7</v>
      </c>
      <c r="P641" s="2" t="s">
        <v>171</v>
      </c>
      <c r="Q641" s="1"/>
      <c r="R641" s="1"/>
      <c r="S641" s="1"/>
    </row>
    <row r="642" spans="3:19" x14ac:dyDescent="0.25">
      <c r="C642" s="8" t="s">
        <v>110</v>
      </c>
      <c r="D642" s="9">
        <v>-1</v>
      </c>
      <c r="E642" s="7" t="s">
        <v>13</v>
      </c>
      <c r="F642" s="9">
        <v>1450</v>
      </c>
      <c r="G642" s="9">
        <f t="shared" si="32"/>
        <v>-1450</v>
      </c>
      <c r="I642" s="8" t="s">
        <v>110</v>
      </c>
      <c r="J642" s="9">
        <v>-1</v>
      </c>
      <c r="K642" s="7" t="s">
        <v>13</v>
      </c>
      <c r="L642" s="9">
        <v>1450</v>
      </c>
      <c r="M642" s="9">
        <f>J642*L642</f>
        <v>-1450</v>
      </c>
      <c r="O642" s="2" t="s">
        <v>9</v>
      </c>
      <c r="P642" s="2" t="s">
        <v>10</v>
      </c>
      <c r="Q642" s="1"/>
      <c r="R642" s="1"/>
      <c r="S642" s="1"/>
    </row>
    <row r="643" spans="3:19" x14ac:dyDescent="0.25">
      <c r="C643" s="8" t="s">
        <v>34</v>
      </c>
      <c r="D643" s="9">
        <v>-3</v>
      </c>
      <c r="E643" s="7" t="s">
        <v>13</v>
      </c>
      <c r="F643" s="9">
        <v>140</v>
      </c>
      <c r="G643" s="9">
        <f t="shared" si="32"/>
        <v>-420</v>
      </c>
      <c r="I643" s="8" t="s">
        <v>34</v>
      </c>
      <c r="J643" s="9">
        <v>-3</v>
      </c>
      <c r="K643" s="7" t="s">
        <v>13</v>
      </c>
      <c r="L643" s="9"/>
      <c r="M643" s="9"/>
      <c r="O643" s="1"/>
      <c r="P643" s="1"/>
      <c r="Q643" s="1"/>
      <c r="R643" s="1"/>
      <c r="S643" s="1"/>
    </row>
    <row r="644" spans="3:19" x14ac:dyDescent="0.25">
      <c r="C644" s="8" t="s">
        <v>111</v>
      </c>
      <c r="D644" s="9">
        <v>-4</v>
      </c>
      <c r="E644" s="7" t="s">
        <v>13</v>
      </c>
      <c r="F644" s="9">
        <v>350</v>
      </c>
      <c r="G644" s="9">
        <f t="shared" si="32"/>
        <v>-1400</v>
      </c>
      <c r="I644" s="8" t="s">
        <v>111</v>
      </c>
      <c r="J644" s="9">
        <v>-4</v>
      </c>
      <c r="K644" s="7" t="s">
        <v>13</v>
      </c>
      <c r="L644" s="9">
        <v>350</v>
      </c>
      <c r="M644" s="9">
        <f>J644*L644</f>
        <v>-1400</v>
      </c>
      <c r="O644" s="3" t="s">
        <v>11</v>
      </c>
      <c r="P644" s="4" t="s">
        <v>12</v>
      </c>
      <c r="Q644" s="4" t="s">
        <v>13</v>
      </c>
      <c r="R644" s="4" t="s">
        <v>14</v>
      </c>
      <c r="S644" s="4" t="s">
        <v>15</v>
      </c>
    </row>
    <row r="645" spans="3:19" x14ac:dyDescent="0.25">
      <c r="C645" s="8" t="s">
        <v>112</v>
      </c>
      <c r="D645" s="9">
        <v>-1</v>
      </c>
      <c r="E645" s="7" t="s">
        <v>13</v>
      </c>
      <c r="F645" s="9">
        <v>675</v>
      </c>
      <c r="G645" s="9">
        <f t="shared" si="32"/>
        <v>-675</v>
      </c>
      <c r="I645" s="8" t="s">
        <v>112</v>
      </c>
      <c r="J645" s="9">
        <v>-1</v>
      </c>
      <c r="K645" s="7" t="s">
        <v>13</v>
      </c>
      <c r="L645" s="9">
        <v>675</v>
      </c>
      <c r="M645" s="9">
        <f>J645*L645</f>
        <v>-675</v>
      </c>
      <c r="O645" s="1"/>
      <c r="P645" s="1"/>
      <c r="Q645" s="1"/>
      <c r="R645" s="1"/>
      <c r="S645" s="1"/>
    </row>
    <row r="646" spans="3:19" x14ac:dyDescent="0.25">
      <c r="C646" s="8" t="s">
        <v>113</v>
      </c>
      <c r="D646" s="9">
        <v>-1</v>
      </c>
      <c r="E646" s="7" t="s">
        <v>13</v>
      </c>
      <c r="F646" s="9">
        <v>2025</v>
      </c>
      <c r="G646" s="9">
        <f t="shared" si="32"/>
        <v>-2025</v>
      </c>
      <c r="I646" s="8" t="s">
        <v>113</v>
      </c>
      <c r="J646" s="9">
        <v>-1</v>
      </c>
      <c r="K646" s="7" t="s">
        <v>13</v>
      </c>
      <c r="L646" s="9">
        <v>2025</v>
      </c>
      <c r="M646" s="9">
        <f>J646*L646</f>
        <v>-2025</v>
      </c>
      <c r="O646" s="2" t="s">
        <v>100</v>
      </c>
      <c r="P646" s="1"/>
      <c r="Q646" s="1"/>
      <c r="R646" s="1"/>
      <c r="S646" s="1"/>
    </row>
    <row r="647" spans="3:19" x14ac:dyDescent="0.25">
      <c r="C647" s="8" t="s">
        <v>114</v>
      </c>
      <c r="D647" s="9">
        <v>-1</v>
      </c>
      <c r="E647" s="7" t="s">
        <v>13</v>
      </c>
      <c r="F647" s="9">
        <v>350</v>
      </c>
      <c r="G647" s="9">
        <f t="shared" si="32"/>
        <v>-350</v>
      </c>
      <c r="I647" s="8" t="s">
        <v>114</v>
      </c>
      <c r="J647" s="9">
        <v>-1</v>
      </c>
      <c r="K647" s="7" t="s">
        <v>13</v>
      </c>
      <c r="L647" s="9">
        <v>350</v>
      </c>
      <c r="M647" s="9">
        <f>J647*L647</f>
        <v>-350</v>
      </c>
      <c r="O647" s="1"/>
      <c r="P647" s="1"/>
      <c r="Q647" s="1"/>
      <c r="R647" s="1"/>
      <c r="S647" s="1"/>
    </row>
    <row r="648" spans="3:19" x14ac:dyDescent="0.25">
      <c r="C648" s="8" t="s">
        <v>115</v>
      </c>
      <c r="D648" s="9">
        <v>-1</v>
      </c>
      <c r="E648" s="7" t="s">
        <v>13</v>
      </c>
      <c r="F648" s="9">
        <v>2900</v>
      </c>
      <c r="G648" s="9">
        <f t="shared" si="32"/>
        <v>-2900</v>
      </c>
      <c r="I648" s="8" t="s">
        <v>115</v>
      </c>
      <c r="J648" s="9">
        <v>-1</v>
      </c>
      <c r="K648" s="7" t="s">
        <v>13</v>
      </c>
      <c r="L648" s="9">
        <v>2900</v>
      </c>
      <c r="M648" s="9">
        <f>J648*L648</f>
        <v>-2900</v>
      </c>
      <c r="O648" s="2" t="s">
        <v>43</v>
      </c>
      <c r="P648" s="1"/>
      <c r="Q648" s="1"/>
      <c r="R648" s="1"/>
      <c r="S648" s="1"/>
    </row>
    <row r="649" spans="3:19" x14ac:dyDescent="0.25">
      <c r="C649" s="8" t="s">
        <v>40</v>
      </c>
      <c r="D649" s="9"/>
      <c r="E649" s="7" t="s">
        <v>13</v>
      </c>
      <c r="F649" s="9"/>
      <c r="G649" s="9">
        <v>-800</v>
      </c>
      <c r="I649" s="8" t="s">
        <v>40</v>
      </c>
      <c r="J649" s="9"/>
      <c r="K649" s="7" t="s">
        <v>13</v>
      </c>
      <c r="L649" s="9"/>
      <c r="M649" s="9">
        <v>-750</v>
      </c>
      <c r="O649" s="1"/>
      <c r="P649" s="1"/>
      <c r="Q649" s="1"/>
      <c r="R649" s="1"/>
      <c r="S649" s="1"/>
    </row>
    <row r="650" spans="3:19" x14ac:dyDescent="0.25">
      <c r="C650" s="5" t="s">
        <v>41</v>
      </c>
      <c r="D650" s="6"/>
      <c r="E650" s="7" t="s">
        <v>13</v>
      </c>
      <c r="F650" s="6"/>
      <c r="G650" s="6">
        <f>SUM(G638:G649)</f>
        <v>-14053</v>
      </c>
      <c r="I650" s="5" t="s">
        <v>41</v>
      </c>
      <c r="J650" s="6"/>
      <c r="K650" s="7" t="s">
        <v>13</v>
      </c>
      <c r="L650" s="6"/>
      <c r="M650" s="6">
        <f>SUM(M638:M649)</f>
        <v>-13583</v>
      </c>
      <c r="O650" s="1" t="s">
        <v>101</v>
      </c>
      <c r="P650" s="1"/>
      <c r="Q650" s="1"/>
      <c r="R650" s="1"/>
      <c r="S650" s="1"/>
    </row>
    <row r="651" spans="3:19" x14ac:dyDescent="0.25">
      <c r="C651" s="8" t="s">
        <v>42</v>
      </c>
      <c r="D651" s="9"/>
      <c r="E651" s="7" t="s">
        <v>13</v>
      </c>
      <c r="F651" s="9"/>
      <c r="G651" s="9">
        <f>SUM(G635,G650)</f>
        <v>15127</v>
      </c>
      <c r="I651" s="8" t="s">
        <v>42</v>
      </c>
      <c r="J651" s="9"/>
      <c r="K651" s="7" t="s">
        <v>13</v>
      </c>
      <c r="L651" s="9"/>
      <c r="M651" s="9">
        <f>SUM(M635,M650)</f>
        <v>15597</v>
      </c>
      <c r="O651" s="2" t="s">
        <v>1</v>
      </c>
      <c r="P651" s="2" t="s">
        <v>2</v>
      </c>
      <c r="Q651" s="1"/>
      <c r="R651" s="1"/>
      <c r="S651" s="1"/>
    </row>
    <row r="652" spans="3:19" x14ac:dyDescent="0.25">
      <c r="C652" s="1"/>
      <c r="D652" s="1"/>
      <c r="E652" s="1"/>
      <c r="F652" s="1"/>
      <c r="G652" s="1"/>
      <c r="I652" s="1"/>
      <c r="J652" s="1"/>
      <c r="K652" s="1"/>
      <c r="L652" s="1"/>
      <c r="M652" s="1"/>
      <c r="O652" s="2" t="s">
        <v>3</v>
      </c>
      <c r="P652" s="2" t="s">
        <v>137</v>
      </c>
      <c r="Q652" s="1"/>
      <c r="R652" s="1"/>
      <c r="S652" s="1"/>
    </row>
    <row r="653" spans="3:19" x14ac:dyDescent="0.25">
      <c r="C653" s="2" t="s">
        <v>55</v>
      </c>
      <c r="D653" s="1"/>
      <c r="E653" s="1"/>
      <c r="F653" s="1"/>
      <c r="G653" s="1"/>
      <c r="I653" s="2" t="s">
        <v>55</v>
      </c>
      <c r="J653" s="1"/>
      <c r="K653" s="1"/>
      <c r="L653" s="1"/>
      <c r="M653" s="1"/>
      <c r="O653" s="2" t="s">
        <v>5</v>
      </c>
      <c r="P653" s="2" t="s">
        <v>6</v>
      </c>
      <c r="Q653" s="1"/>
      <c r="R653" s="1"/>
      <c r="S653" s="1"/>
    </row>
    <row r="654" spans="3:19" x14ac:dyDescent="0.25">
      <c r="C654" s="2" t="s">
        <v>51</v>
      </c>
      <c r="D654" s="1"/>
      <c r="E654" s="1"/>
      <c r="F654" s="1"/>
      <c r="G654" s="1"/>
      <c r="I654" s="2" t="s">
        <v>51</v>
      </c>
      <c r="J654" s="1"/>
      <c r="K654" s="1"/>
      <c r="L654" s="1"/>
      <c r="M654" s="1"/>
      <c r="O654" s="2" t="s">
        <v>7</v>
      </c>
      <c r="P654" s="2" t="s">
        <v>171</v>
      </c>
      <c r="Q654" s="1"/>
      <c r="R654" s="1"/>
      <c r="S654" s="1"/>
    </row>
    <row r="655" spans="3:19" x14ac:dyDescent="0.25">
      <c r="C655" s="1"/>
      <c r="D655" s="1"/>
      <c r="E655" s="1"/>
      <c r="F655" s="1"/>
      <c r="G655" s="1"/>
      <c r="I655" s="1"/>
      <c r="J655" s="1"/>
      <c r="K655" s="1"/>
      <c r="L655" s="1"/>
      <c r="M655" s="1"/>
      <c r="O655" s="2" t="s">
        <v>9</v>
      </c>
      <c r="P655" s="2" t="s">
        <v>10</v>
      </c>
      <c r="Q655" s="1"/>
      <c r="R655" s="1"/>
      <c r="S655" s="1"/>
    </row>
    <row r="656" spans="3:19" x14ac:dyDescent="0.25">
      <c r="C656" s="2" t="s">
        <v>43</v>
      </c>
      <c r="D656" s="1"/>
      <c r="E656" s="1"/>
      <c r="F656" s="1"/>
      <c r="G656" s="1"/>
      <c r="I656" s="2" t="s">
        <v>43</v>
      </c>
      <c r="J656" s="1"/>
      <c r="K656" s="1"/>
      <c r="L656" s="1"/>
      <c r="M656" s="1"/>
      <c r="O656" s="1"/>
      <c r="P656" s="1"/>
      <c r="Q656" s="1"/>
      <c r="R656" s="1"/>
      <c r="S656" s="1"/>
    </row>
    <row r="657" spans="3:19" x14ac:dyDescent="0.25">
      <c r="C657" s="1"/>
      <c r="D657" s="1"/>
      <c r="E657" s="1"/>
      <c r="F657" s="1"/>
      <c r="G657" s="1"/>
      <c r="I657" s="1"/>
      <c r="J657" s="1"/>
      <c r="K657" s="1"/>
      <c r="L657" s="1"/>
      <c r="M657" s="1"/>
      <c r="O657" s="3" t="s">
        <v>11</v>
      </c>
      <c r="P657" s="4" t="s">
        <v>12</v>
      </c>
      <c r="Q657" s="4" t="s">
        <v>13</v>
      </c>
      <c r="R657" s="4" t="s">
        <v>14</v>
      </c>
      <c r="S657" s="4" t="s">
        <v>15</v>
      </c>
    </row>
    <row r="658" spans="3:19" x14ac:dyDescent="0.25">
      <c r="C658" s="1" t="s">
        <v>117</v>
      </c>
      <c r="D658" s="1"/>
      <c r="E658" s="1"/>
      <c r="F658" s="1"/>
      <c r="G658" s="1"/>
      <c r="I658" s="1" t="s">
        <v>117</v>
      </c>
      <c r="J658" s="1"/>
      <c r="K658" s="1"/>
      <c r="L658" s="1"/>
      <c r="M658" s="1"/>
      <c r="O658" s="1"/>
      <c r="P658" s="1"/>
      <c r="Q658" s="1"/>
      <c r="R658" s="1"/>
      <c r="S658" s="1"/>
    </row>
    <row r="659" spans="3:19" x14ac:dyDescent="0.25">
      <c r="C659" s="2" t="s">
        <v>1</v>
      </c>
      <c r="D659" s="2" t="s">
        <v>2</v>
      </c>
      <c r="E659" s="1"/>
      <c r="F659" s="1"/>
      <c r="G659" s="1"/>
      <c r="I659" s="2" t="s">
        <v>1</v>
      </c>
      <c r="J659" s="2" t="s">
        <v>2</v>
      </c>
      <c r="K659" s="1"/>
      <c r="L659" s="1"/>
      <c r="M659" s="1"/>
      <c r="O659" s="2" t="s">
        <v>102</v>
      </c>
      <c r="P659" s="1"/>
      <c r="Q659" s="1"/>
      <c r="R659" s="1"/>
      <c r="S659" s="1"/>
    </row>
    <row r="660" spans="3:19" x14ac:dyDescent="0.25">
      <c r="C660" s="2" t="s">
        <v>3</v>
      </c>
      <c r="D660" s="2" t="s">
        <v>4</v>
      </c>
      <c r="E660" s="1"/>
      <c r="F660" s="1"/>
      <c r="G660" s="1"/>
      <c r="I660" s="2" t="s">
        <v>3</v>
      </c>
      <c r="J660" s="2" t="s">
        <v>134</v>
      </c>
      <c r="K660" s="1"/>
      <c r="L660" s="1"/>
      <c r="M660" s="1"/>
      <c r="O660" s="1"/>
      <c r="P660" s="1"/>
      <c r="Q660" s="1"/>
      <c r="R660" s="1"/>
      <c r="S660" s="1"/>
    </row>
    <row r="661" spans="3:19" x14ac:dyDescent="0.25">
      <c r="C661" s="2" t="s">
        <v>5</v>
      </c>
      <c r="D661" s="2" t="s">
        <v>6</v>
      </c>
      <c r="E661" s="1"/>
      <c r="F661" s="1"/>
      <c r="G661" s="1"/>
      <c r="I661" s="2" t="s">
        <v>5</v>
      </c>
      <c r="J661" s="2" t="s">
        <v>6</v>
      </c>
      <c r="K661" s="1"/>
      <c r="L661" s="1"/>
      <c r="M661" s="1"/>
      <c r="O661" s="2" t="s">
        <v>43</v>
      </c>
      <c r="P661" s="1"/>
      <c r="Q661" s="1"/>
      <c r="R661" s="1"/>
      <c r="S661" s="1"/>
    </row>
    <row r="662" spans="3:19" x14ac:dyDescent="0.25">
      <c r="C662" s="2" t="s">
        <v>7</v>
      </c>
      <c r="D662" s="2" t="s">
        <v>171</v>
      </c>
      <c r="E662" s="1"/>
      <c r="F662" s="1"/>
      <c r="G662" s="1"/>
      <c r="I662" s="2" t="s">
        <v>7</v>
      </c>
      <c r="J662" s="2" t="s">
        <v>171</v>
      </c>
      <c r="K662" s="1"/>
      <c r="L662" s="1"/>
      <c r="M662" s="1"/>
      <c r="O662" s="1"/>
      <c r="P662" s="1"/>
      <c r="Q662" s="1"/>
      <c r="R662" s="1"/>
      <c r="S662" s="1"/>
    </row>
    <row r="663" spans="3:19" x14ac:dyDescent="0.25">
      <c r="C663" s="2" t="s">
        <v>9</v>
      </c>
      <c r="D663" s="2" t="s">
        <v>10</v>
      </c>
      <c r="E663" s="1"/>
      <c r="F663" s="1"/>
      <c r="G663" s="1"/>
      <c r="I663" s="2" t="s">
        <v>9</v>
      </c>
      <c r="J663" s="2" t="s">
        <v>10</v>
      </c>
      <c r="K663" s="1"/>
      <c r="L663" s="1"/>
      <c r="M663" s="1"/>
      <c r="O663" s="1" t="s">
        <v>103</v>
      </c>
      <c r="P663" s="1"/>
      <c r="Q663" s="1"/>
      <c r="R663" s="1"/>
      <c r="S663" s="1"/>
    </row>
    <row r="664" spans="3:19" x14ac:dyDescent="0.25">
      <c r="C664" s="1"/>
      <c r="D664" s="1"/>
      <c r="E664" s="1"/>
      <c r="F664" s="1"/>
      <c r="G664" s="1"/>
      <c r="I664" s="1"/>
      <c r="J664" s="1"/>
      <c r="K664" s="1"/>
      <c r="L664" s="1"/>
      <c r="M664" s="1"/>
      <c r="O664" s="2" t="s">
        <v>1</v>
      </c>
      <c r="P664" s="2" t="s">
        <v>2</v>
      </c>
      <c r="Q664" s="1"/>
      <c r="R664" s="1"/>
      <c r="S664" s="1"/>
    </row>
    <row r="665" spans="3:19" x14ac:dyDescent="0.25">
      <c r="C665" s="3" t="s">
        <v>11</v>
      </c>
      <c r="D665" s="4" t="s">
        <v>12</v>
      </c>
      <c r="E665" s="4" t="s">
        <v>13</v>
      </c>
      <c r="F665" s="4" t="s">
        <v>14</v>
      </c>
      <c r="G665" s="4" t="s">
        <v>15</v>
      </c>
      <c r="I665" s="3" t="s">
        <v>11</v>
      </c>
      <c r="J665" s="4" t="s">
        <v>12</v>
      </c>
      <c r="K665" s="4" t="s">
        <v>13</v>
      </c>
      <c r="L665" s="4" t="s">
        <v>14</v>
      </c>
      <c r="M665" s="4" t="s">
        <v>15</v>
      </c>
      <c r="O665" s="2" t="s">
        <v>3</v>
      </c>
      <c r="P665" s="2" t="s">
        <v>137</v>
      </c>
      <c r="Q665" s="1"/>
      <c r="R665" s="1"/>
      <c r="S665" s="1"/>
    </row>
    <row r="666" spans="3:19" x14ac:dyDescent="0.25">
      <c r="C666" s="5" t="s">
        <v>16</v>
      </c>
      <c r="D666" s="6"/>
      <c r="E666" s="7" t="s">
        <v>13</v>
      </c>
      <c r="F666" s="6"/>
      <c r="G666" s="6"/>
      <c r="I666" s="5" t="s">
        <v>16</v>
      </c>
      <c r="J666" s="6"/>
      <c r="K666" s="7" t="s">
        <v>13</v>
      </c>
      <c r="L666" s="6"/>
      <c r="M666" s="6"/>
      <c r="O666" s="2" t="s">
        <v>5</v>
      </c>
      <c r="P666" s="2" t="s">
        <v>6</v>
      </c>
      <c r="Q666" s="1"/>
      <c r="R666" s="1"/>
      <c r="S666" s="1"/>
    </row>
    <row r="667" spans="3:19" x14ac:dyDescent="0.25">
      <c r="C667" s="8" t="s">
        <v>104</v>
      </c>
      <c r="D667" s="9">
        <v>20000</v>
      </c>
      <c r="E667" s="7" t="s">
        <v>18</v>
      </c>
      <c r="F667" s="10">
        <v>3</v>
      </c>
      <c r="G667" s="9">
        <f>D667*F667</f>
        <v>60000</v>
      </c>
      <c r="I667" s="8" t="s">
        <v>104</v>
      </c>
      <c r="J667" s="9">
        <v>20000</v>
      </c>
      <c r="K667" s="7" t="s">
        <v>18</v>
      </c>
      <c r="L667" s="10">
        <v>3</v>
      </c>
      <c r="M667" s="9">
        <f>J667*L667</f>
        <v>60000</v>
      </c>
      <c r="O667" s="2" t="s">
        <v>7</v>
      </c>
      <c r="P667" s="2" t="s">
        <v>171</v>
      </c>
      <c r="Q667" s="1"/>
      <c r="R667" s="1"/>
      <c r="S667" s="1"/>
    </row>
    <row r="668" spans="3:19" x14ac:dyDescent="0.25">
      <c r="C668" s="8" t="s">
        <v>118</v>
      </c>
      <c r="D668" s="9">
        <v>3500</v>
      </c>
      <c r="E668" s="7" t="s">
        <v>18</v>
      </c>
      <c r="F668" s="10">
        <v>0.35</v>
      </c>
      <c r="G668" s="9">
        <f>D668*F668</f>
        <v>1225</v>
      </c>
      <c r="I668" s="8" t="s">
        <v>118</v>
      </c>
      <c r="J668" s="9">
        <v>3500</v>
      </c>
      <c r="K668" s="7" t="s">
        <v>18</v>
      </c>
      <c r="L668" s="10">
        <v>0.35</v>
      </c>
      <c r="M668" s="9">
        <f>J668*L668</f>
        <v>1225</v>
      </c>
      <c r="O668" s="2" t="s">
        <v>9</v>
      </c>
      <c r="P668" s="2" t="s">
        <v>10</v>
      </c>
      <c r="Q668" s="1"/>
      <c r="R668" s="1"/>
      <c r="S668" s="1"/>
    </row>
    <row r="669" spans="3:19" x14ac:dyDescent="0.25">
      <c r="C669" s="8" t="s">
        <v>20</v>
      </c>
      <c r="D669" s="9"/>
      <c r="E669" s="7" t="s">
        <v>21</v>
      </c>
      <c r="F669" s="9"/>
      <c r="G669" s="9">
        <v>870</v>
      </c>
      <c r="I669" s="8" t="s">
        <v>20</v>
      </c>
      <c r="J669" s="9"/>
      <c r="K669" s="7" t="s">
        <v>21</v>
      </c>
      <c r="L669" s="9"/>
      <c r="M669" s="9">
        <v>870</v>
      </c>
      <c r="O669" s="1"/>
      <c r="P669" s="1"/>
      <c r="Q669" s="1"/>
      <c r="R669" s="1"/>
      <c r="S669" s="1"/>
    </row>
    <row r="670" spans="3:19" x14ac:dyDescent="0.25">
      <c r="C670" s="5" t="s">
        <v>22</v>
      </c>
      <c r="D670" s="6"/>
      <c r="E670" s="7" t="s">
        <v>13</v>
      </c>
      <c r="F670" s="6"/>
      <c r="G670" s="6">
        <f>SUM(G667:G669)</f>
        <v>62095</v>
      </c>
      <c r="I670" s="5" t="s">
        <v>22</v>
      </c>
      <c r="J670" s="6"/>
      <c r="K670" s="7" t="s">
        <v>13</v>
      </c>
      <c r="L670" s="6"/>
      <c r="M670" s="6">
        <f>SUM(M667:M669)</f>
        <v>62095</v>
      </c>
      <c r="O670" s="3" t="s">
        <v>11</v>
      </c>
      <c r="P670" s="4" t="s">
        <v>12</v>
      </c>
      <c r="Q670" s="4" t="s">
        <v>13</v>
      </c>
      <c r="R670" s="4" t="s">
        <v>14</v>
      </c>
      <c r="S670" s="4" t="s">
        <v>15</v>
      </c>
    </row>
    <row r="671" spans="3:19" x14ac:dyDescent="0.25">
      <c r="C671" s="8" t="s">
        <v>13</v>
      </c>
      <c r="D671" s="9"/>
      <c r="E671" s="7" t="s">
        <v>13</v>
      </c>
      <c r="F671" s="9"/>
      <c r="G671" s="9"/>
      <c r="I671" s="8" t="s">
        <v>13</v>
      </c>
      <c r="J671" s="9"/>
      <c r="K671" s="7" t="s">
        <v>13</v>
      </c>
      <c r="L671" s="9"/>
      <c r="M671" s="9"/>
      <c r="O671" s="5" t="s">
        <v>16</v>
      </c>
      <c r="P671" s="6"/>
      <c r="Q671" s="7" t="s">
        <v>13</v>
      </c>
      <c r="R671" s="6"/>
      <c r="S671" s="6"/>
    </row>
    <row r="672" spans="3:19" x14ac:dyDescent="0.25">
      <c r="C672" s="5" t="s">
        <v>23</v>
      </c>
      <c r="D672" s="6"/>
      <c r="E672" s="7" t="s">
        <v>13</v>
      </c>
      <c r="F672" s="6"/>
      <c r="G672" s="6"/>
      <c r="I672" s="5" t="s">
        <v>23</v>
      </c>
      <c r="J672" s="6"/>
      <c r="K672" s="7" t="s">
        <v>13</v>
      </c>
      <c r="L672" s="6"/>
      <c r="M672" s="6"/>
      <c r="O672" s="8" t="s">
        <v>104</v>
      </c>
      <c r="P672" s="9">
        <v>20000</v>
      </c>
      <c r="Q672" s="7" t="s">
        <v>18</v>
      </c>
      <c r="R672" s="10">
        <v>2.2000000000000002</v>
      </c>
      <c r="S672" s="9">
        <f>P672*R672</f>
        <v>44000</v>
      </c>
    </row>
    <row r="673" spans="3:19" x14ac:dyDescent="0.25">
      <c r="C673" s="8" t="s">
        <v>117</v>
      </c>
      <c r="D673" s="9">
        <v>-2800</v>
      </c>
      <c r="E673" s="7" t="s">
        <v>18</v>
      </c>
      <c r="F673" s="10">
        <v>6.25</v>
      </c>
      <c r="G673" s="9">
        <f>D673*F673</f>
        <v>-17500</v>
      </c>
      <c r="I673" s="8" t="s">
        <v>117</v>
      </c>
      <c r="J673" s="9">
        <v>-2800</v>
      </c>
      <c r="K673" s="7" t="s">
        <v>18</v>
      </c>
      <c r="L673" s="10">
        <v>6.25</v>
      </c>
      <c r="M673" s="9">
        <f>J673*L673</f>
        <v>-17500</v>
      </c>
      <c r="O673" s="8" t="s">
        <v>20</v>
      </c>
      <c r="P673" s="9"/>
      <c r="Q673" s="7" t="s">
        <v>21</v>
      </c>
      <c r="R673" s="9"/>
      <c r="S673" s="9">
        <v>870</v>
      </c>
    </row>
    <row r="674" spans="3:19" x14ac:dyDescent="0.25">
      <c r="C674" s="8" t="s">
        <v>25</v>
      </c>
      <c r="D674" s="9">
        <v>-40</v>
      </c>
      <c r="E674" s="7" t="s">
        <v>26</v>
      </c>
      <c r="F674" s="10"/>
      <c r="G674" s="9"/>
      <c r="I674" s="8" t="s">
        <v>25</v>
      </c>
      <c r="J674" s="9">
        <v>-40</v>
      </c>
      <c r="K674" s="7" t="s">
        <v>26</v>
      </c>
      <c r="L674" s="10"/>
      <c r="M674" s="9"/>
      <c r="O674" s="5" t="s">
        <v>22</v>
      </c>
      <c r="P674" s="6"/>
      <c r="Q674" s="7" t="s">
        <v>13</v>
      </c>
      <c r="R674" s="6"/>
      <c r="S674" s="6">
        <f>SUM(S672:S673)</f>
        <v>44870</v>
      </c>
    </row>
    <row r="675" spans="3:19" x14ac:dyDescent="0.25">
      <c r="C675" s="8" t="s">
        <v>106</v>
      </c>
      <c r="D675" s="9">
        <v>-23500</v>
      </c>
      <c r="E675" s="7" t="s">
        <v>13</v>
      </c>
      <c r="F675" s="10">
        <v>0.26</v>
      </c>
      <c r="G675" s="9">
        <f>D675*F675</f>
        <v>-6110</v>
      </c>
      <c r="I675" s="8" t="s">
        <v>106</v>
      </c>
      <c r="J675" s="9">
        <v>-23500</v>
      </c>
      <c r="K675" s="7" t="s">
        <v>13</v>
      </c>
      <c r="L675" s="10">
        <v>0.26</v>
      </c>
      <c r="M675" s="9">
        <f>J675*L675</f>
        <v>-6110</v>
      </c>
      <c r="O675" s="8" t="s">
        <v>13</v>
      </c>
      <c r="P675" s="9"/>
      <c r="Q675" s="7" t="s">
        <v>13</v>
      </c>
      <c r="R675" s="9"/>
      <c r="S675" s="9"/>
    </row>
    <row r="676" spans="3:19" x14ac:dyDescent="0.25">
      <c r="C676" s="8" t="s">
        <v>107</v>
      </c>
      <c r="D676" s="9">
        <v>-23500</v>
      </c>
      <c r="E676" s="7" t="s">
        <v>72</v>
      </c>
      <c r="F676" s="10">
        <v>0.04</v>
      </c>
      <c r="G676" s="9">
        <f>D676*F676</f>
        <v>-940</v>
      </c>
      <c r="I676" s="8" t="s">
        <v>107</v>
      </c>
      <c r="J676" s="9">
        <v>-23500</v>
      </c>
      <c r="K676" s="7" t="s">
        <v>72</v>
      </c>
      <c r="L676" s="10">
        <v>0.04</v>
      </c>
      <c r="M676" s="9">
        <f>J676*L676</f>
        <v>-940</v>
      </c>
      <c r="O676" s="5" t="s">
        <v>23</v>
      </c>
      <c r="P676" s="6"/>
      <c r="Q676" s="7" t="s">
        <v>13</v>
      </c>
      <c r="R676" s="6"/>
      <c r="S676" s="6"/>
    </row>
    <row r="677" spans="3:19" x14ac:dyDescent="0.25">
      <c r="C677" s="5" t="s">
        <v>27</v>
      </c>
      <c r="D677" s="6"/>
      <c r="E677" s="7" t="s">
        <v>13</v>
      </c>
      <c r="F677" s="6"/>
      <c r="G677" s="6">
        <f>SUM(G672:G676)</f>
        <v>-24550</v>
      </c>
      <c r="I677" s="5" t="s">
        <v>27</v>
      </c>
      <c r="J677" s="6"/>
      <c r="K677" s="7" t="s">
        <v>13</v>
      </c>
      <c r="L677" s="6"/>
      <c r="M677" s="6">
        <f>SUM(M672:M676)</f>
        <v>-24550</v>
      </c>
      <c r="O677" s="8" t="s">
        <v>105</v>
      </c>
      <c r="P677" s="9">
        <v>-2200</v>
      </c>
      <c r="Q677" s="7" t="s">
        <v>18</v>
      </c>
      <c r="R677" s="10">
        <v>3.5</v>
      </c>
      <c r="S677" s="9">
        <f>P677*R677</f>
        <v>-7700</v>
      </c>
    </row>
    <row r="678" spans="3:19" x14ac:dyDescent="0.25">
      <c r="C678" s="5" t="s">
        <v>28</v>
      </c>
      <c r="D678" s="6"/>
      <c r="E678" s="7" t="s">
        <v>13</v>
      </c>
      <c r="F678" s="6"/>
      <c r="G678" s="6">
        <f>SUM(G670,G677)</f>
        <v>37545</v>
      </c>
      <c r="I678" s="5" t="s">
        <v>28</v>
      </c>
      <c r="J678" s="6"/>
      <c r="K678" s="7" t="s">
        <v>13</v>
      </c>
      <c r="L678" s="6"/>
      <c r="M678" s="6">
        <f>SUM(M670,M677)</f>
        <v>37545</v>
      </c>
      <c r="O678" s="8" t="s">
        <v>25</v>
      </c>
      <c r="P678" s="9">
        <v>-14</v>
      </c>
      <c r="Q678" s="7" t="s">
        <v>26</v>
      </c>
      <c r="R678" s="10"/>
      <c r="S678" s="9"/>
    </row>
    <row r="679" spans="3:19" x14ac:dyDescent="0.25">
      <c r="C679" s="8" t="s">
        <v>13</v>
      </c>
      <c r="D679" s="9"/>
      <c r="E679" s="7" t="s">
        <v>13</v>
      </c>
      <c r="F679" s="9"/>
      <c r="G679" s="9"/>
      <c r="I679" s="8" t="s">
        <v>13</v>
      </c>
      <c r="J679" s="9"/>
      <c r="K679" s="7" t="s">
        <v>13</v>
      </c>
      <c r="L679" s="9"/>
      <c r="M679" s="9"/>
      <c r="O679" s="8" t="s">
        <v>106</v>
      </c>
      <c r="P679" s="9">
        <v>-23500</v>
      </c>
      <c r="Q679" s="7" t="s">
        <v>13</v>
      </c>
      <c r="R679" s="10">
        <v>0.3</v>
      </c>
      <c r="S679" s="9">
        <f>P679*R679</f>
        <v>-7050</v>
      </c>
    </row>
    <row r="680" spans="3:19" x14ac:dyDescent="0.25">
      <c r="C680" s="5" t="s">
        <v>29</v>
      </c>
      <c r="D680" s="6"/>
      <c r="E680" s="7" t="s">
        <v>13</v>
      </c>
      <c r="F680" s="6"/>
      <c r="G680" s="6"/>
      <c r="I680" s="5" t="s">
        <v>29</v>
      </c>
      <c r="J680" s="6"/>
      <c r="K680" s="7" t="s">
        <v>13</v>
      </c>
      <c r="L680" s="6"/>
      <c r="M680" s="6"/>
      <c r="O680" s="8" t="s">
        <v>107</v>
      </c>
      <c r="P680" s="9">
        <v>-23500</v>
      </c>
      <c r="Q680" s="7" t="s">
        <v>72</v>
      </c>
      <c r="R680" s="10">
        <v>0.04</v>
      </c>
      <c r="S680" s="9">
        <f>P680*R680</f>
        <v>-940</v>
      </c>
    </row>
    <row r="681" spans="3:19" x14ac:dyDescent="0.25">
      <c r="C681" s="8" t="s">
        <v>30</v>
      </c>
      <c r="D681" s="9">
        <v>-1</v>
      </c>
      <c r="E681" s="7" t="s">
        <v>13</v>
      </c>
      <c r="F681" s="9">
        <v>725</v>
      </c>
      <c r="G681" s="9">
        <f t="shared" ref="G681:G688" si="33">D681*F681</f>
        <v>-725</v>
      </c>
      <c r="I681" s="8" t="s">
        <v>30</v>
      </c>
      <c r="J681" s="9">
        <v>-1</v>
      </c>
      <c r="K681" s="7" t="s">
        <v>13</v>
      </c>
      <c r="L681" s="9">
        <v>725</v>
      </c>
      <c r="M681" s="9">
        <f>J681*L681</f>
        <v>-725</v>
      </c>
      <c r="O681" s="5" t="s">
        <v>27</v>
      </c>
      <c r="P681" s="6"/>
      <c r="Q681" s="7" t="s">
        <v>13</v>
      </c>
      <c r="R681" s="6"/>
      <c r="S681" s="6">
        <f>SUM(S676:S680)</f>
        <v>-15690</v>
      </c>
    </row>
    <row r="682" spans="3:19" x14ac:dyDescent="0.25">
      <c r="C682" s="8" t="s">
        <v>108</v>
      </c>
      <c r="D682" s="9">
        <v>-2</v>
      </c>
      <c r="E682" s="7" t="s">
        <v>13</v>
      </c>
      <c r="F682" s="9">
        <v>225</v>
      </c>
      <c r="G682" s="9">
        <f t="shared" si="33"/>
        <v>-450</v>
      </c>
      <c r="I682" s="8" t="s">
        <v>108</v>
      </c>
      <c r="J682" s="9">
        <v>-2</v>
      </c>
      <c r="K682" s="7" t="s">
        <v>13</v>
      </c>
      <c r="L682" s="9">
        <v>225</v>
      </c>
      <c r="M682" s="9">
        <f>J682*L682</f>
        <v>-450</v>
      </c>
      <c r="O682" s="5" t="s">
        <v>28</v>
      </c>
      <c r="P682" s="6"/>
      <c r="Q682" s="7" t="s">
        <v>13</v>
      </c>
      <c r="R682" s="6"/>
      <c r="S682" s="6">
        <f>SUM(S674,S681)</f>
        <v>29180</v>
      </c>
    </row>
    <row r="683" spans="3:19" x14ac:dyDescent="0.25">
      <c r="C683" s="8" t="s">
        <v>32</v>
      </c>
      <c r="D683" s="9">
        <v>-40</v>
      </c>
      <c r="E683" s="7" t="s">
        <v>13</v>
      </c>
      <c r="F683" s="9">
        <v>22</v>
      </c>
      <c r="G683" s="9">
        <f t="shared" si="33"/>
        <v>-880</v>
      </c>
      <c r="I683" s="8" t="s">
        <v>32</v>
      </c>
      <c r="J683" s="9">
        <v>-40</v>
      </c>
      <c r="K683" s="7" t="s">
        <v>13</v>
      </c>
      <c r="L683" s="9">
        <v>22</v>
      </c>
      <c r="M683" s="9">
        <f>J683*L683</f>
        <v>-880</v>
      </c>
      <c r="O683" s="8" t="s">
        <v>13</v>
      </c>
      <c r="P683" s="9"/>
      <c r="Q683" s="7" t="s">
        <v>13</v>
      </c>
      <c r="R683" s="9"/>
      <c r="S683" s="9"/>
    </row>
    <row r="684" spans="3:19" x14ac:dyDescent="0.25">
      <c r="C684" s="8" t="s">
        <v>119</v>
      </c>
      <c r="D684" s="9">
        <v>-1</v>
      </c>
      <c r="E684" s="7" t="s">
        <v>13</v>
      </c>
      <c r="F684" s="9">
        <v>1450</v>
      </c>
      <c r="G684" s="9">
        <f t="shared" si="33"/>
        <v>-1450</v>
      </c>
      <c r="I684" s="8" t="s">
        <v>119</v>
      </c>
      <c r="J684" s="9">
        <v>-1</v>
      </c>
      <c r="K684" s="7" t="s">
        <v>13</v>
      </c>
      <c r="L684" s="9">
        <v>1450</v>
      </c>
      <c r="M684" s="9">
        <f>J684*L684</f>
        <v>-1450</v>
      </c>
      <c r="O684" s="5" t="s">
        <v>29</v>
      </c>
      <c r="P684" s="6"/>
      <c r="Q684" s="7" t="s">
        <v>13</v>
      </c>
      <c r="R684" s="6"/>
      <c r="S684" s="6"/>
    </row>
    <row r="685" spans="3:19" x14ac:dyDescent="0.25">
      <c r="C685" s="8" t="s">
        <v>34</v>
      </c>
      <c r="D685" s="9">
        <v>-3</v>
      </c>
      <c r="E685" s="7" t="s">
        <v>13</v>
      </c>
      <c r="F685" s="9">
        <v>140</v>
      </c>
      <c r="G685" s="9">
        <f t="shared" si="33"/>
        <v>-420</v>
      </c>
      <c r="I685" s="8" t="s">
        <v>34</v>
      </c>
      <c r="J685" s="9">
        <v>-3</v>
      </c>
      <c r="K685" s="7" t="s">
        <v>13</v>
      </c>
      <c r="L685" s="9"/>
      <c r="M685" s="9"/>
      <c r="O685" s="8" t="s">
        <v>30</v>
      </c>
      <c r="P685" s="9">
        <v>-1</v>
      </c>
      <c r="Q685" s="7" t="s">
        <v>13</v>
      </c>
      <c r="R685" s="9">
        <v>725</v>
      </c>
      <c r="S685" s="9">
        <f>P685*R685</f>
        <v>-725</v>
      </c>
    </row>
    <row r="686" spans="3:19" x14ac:dyDescent="0.25">
      <c r="C686" s="8" t="s">
        <v>113</v>
      </c>
      <c r="D686" s="9">
        <v>-1</v>
      </c>
      <c r="E686" s="7" t="s">
        <v>13</v>
      </c>
      <c r="F686" s="9">
        <v>2202</v>
      </c>
      <c r="G686" s="9">
        <f t="shared" si="33"/>
        <v>-2202</v>
      </c>
      <c r="I686" s="8" t="s">
        <v>113</v>
      </c>
      <c r="J686" s="9">
        <v>-1</v>
      </c>
      <c r="K686" s="7" t="s">
        <v>13</v>
      </c>
      <c r="L686" s="9">
        <v>2202</v>
      </c>
      <c r="M686" s="9">
        <f>J686*L686</f>
        <v>-2202</v>
      </c>
      <c r="O686" s="8" t="s">
        <v>108</v>
      </c>
      <c r="P686" s="9">
        <v>-2</v>
      </c>
      <c r="Q686" s="7" t="s">
        <v>13</v>
      </c>
      <c r="R686" s="9">
        <v>225</v>
      </c>
      <c r="S686" s="9">
        <f>P686*R686</f>
        <v>-450</v>
      </c>
    </row>
    <row r="687" spans="3:19" x14ac:dyDescent="0.25">
      <c r="C687" s="8" t="s">
        <v>114</v>
      </c>
      <c r="D687" s="9">
        <v>-1</v>
      </c>
      <c r="E687" s="7" t="s">
        <v>13</v>
      </c>
      <c r="F687" s="9">
        <v>381</v>
      </c>
      <c r="G687" s="9">
        <f t="shared" si="33"/>
        <v>-381</v>
      </c>
      <c r="I687" s="8" t="s">
        <v>114</v>
      </c>
      <c r="J687" s="9">
        <v>-1</v>
      </c>
      <c r="K687" s="7" t="s">
        <v>13</v>
      </c>
      <c r="L687" s="9">
        <v>381</v>
      </c>
      <c r="M687" s="9">
        <f>J687*L687</f>
        <v>-381</v>
      </c>
      <c r="O687" s="8" t="s">
        <v>32</v>
      </c>
      <c r="P687" s="9">
        <v>-14</v>
      </c>
      <c r="Q687" s="7" t="s">
        <v>13</v>
      </c>
      <c r="R687" s="9">
        <v>22</v>
      </c>
      <c r="S687" s="9">
        <f>P687*R687</f>
        <v>-308</v>
      </c>
    </row>
    <row r="688" spans="3:19" x14ac:dyDescent="0.25">
      <c r="C688" s="8" t="s">
        <v>115</v>
      </c>
      <c r="D688" s="9">
        <v>-1</v>
      </c>
      <c r="E688" s="7" t="s">
        <v>13</v>
      </c>
      <c r="F688" s="9">
        <v>2900</v>
      </c>
      <c r="G688" s="9">
        <f t="shared" si="33"/>
        <v>-2900</v>
      </c>
      <c r="I688" s="8" t="s">
        <v>115</v>
      </c>
      <c r="J688" s="9">
        <v>-1</v>
      </c>
      <c r="K688" s="7" t="s">
        <v>13</v>
      </c>
      <c r="L688" s="9">
        <v>2900</v>
      </c>
      <c r="M688" s="9">
        <f>J688*L688</f>
        <v>-2900</v>
      </c>
      <c r="O688" s="8" t="s">
        <v>109</v>
      </c>
      <c r="P688" s="9">
        <v>-1</v>
      </c>
      <c r="Q688" s="7" t="s">
        <v>13</v>
      </c>
      <c r="R688" s="9">
        <v>2550</v>
      </c>
      <c r="S688" s="9">
        <f>P688*R688</f>
        <v>-2550</v>
      </c>
    </row>
    <row r="689" spans="3:19" x14ac:dyDescent="0.25">
      <c r="C689" s="8" t="s">
        <v>40</v>
      </c>
      <c r="D689" s="9"/>
      <c r="E689" s="7" t="s">
        <v>13</v>
      </c>
      <c r="F689" s="9"/>
      <c r="G689" s="9">
        <v>-800</v>
      </c>
      <c r="I689" s="8" t="s">
        <v>40</v>
      </c>
      <c r="J689" s="9"/>
      <c r="K689" s="7" t="s">
        <v>13</v>
      </c>
      <c r="L689" s="9"/>
      <c r="M689" s="9">
        <v>-750</v>
      </c>
      <c r="O689" s="8" t="s">
        <v>110</v>
      </c>
      <c r="P689" s="9">
        <v>-1</v>
      </c>
      <c r="Q689" s="7" t="s">
        <v>13</v>
      </c>
      <c r="R689" s="9">
        <v>1450</v>
      </c>
      <c r="S689" s="9">
        <f>P689*R689</f>
        <v>-1450</v>
      </c>
    </row>
    <row r="690" spans="3:19" x14ac:dyDescent="0.25">
      <c r="C690" s="5" t="s">
        <v>41</v>
      </c>
      <c r="D690" s="6"/>
      <c r="E690" s="7" t="s">
        <v>13</v>
      </c>
      <c r="F690" s="6"/>
      <c r="G690" s="6">
        <f>SUM(G681:G689)</f>
        <v>-10208</v>
      </c>
      <c r="I690" s="5" t="s">
        <v>41</v>
      </c>
      <c r="J690" s="6"/>
      <c r="K690" s="7" t="s">
        <v>13</v>
      </c>
      <c r="L690" s="6"/>
      <c r="M690" s="6">
        <f>SUM(M681:M689)</f>
        <v>-9738</v>
      </c>
      <c r="O690" s="8" t="s">
        <v>34</v>
      </c>
      <c r="P690" s="9">
        <v>-3</v>
      </c>
      <c r="Q690" s="7" t="s">
        <v>13</v>
      </c>
      <c r="R690" s="9"/>
      <c r="S690" s="9"/>
    </row>
    <row r="691" spans="3:19" x14ac:dyDescent="0.25">
      <c r="C691" s="8" t="s">
        <v>42</v>
      </c>
      <c r="D691" s="9"/>
      <c r="E691" s="7" t="s">
        <v>13</v>
      </c>
      <c r="F691" s="9"/>
      <c r="G691" s="9">
        <f>SUM(G678,G690)</f>
        <v>27337</v>
      </c>
      <c r="I691" s="8" t="s">
        <v>42</v>
      </c>
      <c r="J691" s="9"/>
      <c r="K691" s="7" t="s">
        <v>13</v>
      </c>
      <c r="L691" s="9"/>
      <c r="M691" s="9">
        <f>SUM(M678,M690)</f>
        <v>27807</v>
      </c>
      <c r="O691" s="8" t="s">
        <v>111</v>
      </c>
      <c r="P691" s="9">
        <v>-4</v>
      </c>
      <c r="Q691" s="7" t="s">
        <v>13</v>
      </c>
      <c r="R691" s="9">
        <v>350</v>
      </c>
      <c r="S691" s="9">
        <f>P691*R691</f>
        <v>-1400</v>
      </c>
    </row>
    <row r="692" spans="3:19" x14ac:dyDescent="0.25">
      <c r="C692" s="1"/>
      <c r="D692" s="1"/>
      <c r="E692" s="1"/>
      <c r="F692" s="1"/>
      <c r="G692" s="1"/>
      <c r="I692" s="1"/>
      <c r="J692" s="1"/>
      <c r="K692" s="1"/>
      <c r="L692" s="1"/>
      <c r="M692" s="1"/>
      <c r="O692" s="8" t="s">
        <v>112</v>
      </c>
      <c r="P692" s="9">
        <v>-1</v>
      </c>
      <c r="Q692" s="7" t="s">
        <v>13</v>
      </c>
      <c r="R692" s="9">
        <v>675</v>
      </c>
      <c r="S692" s="9">
        <f>P692*R692</f>
        <v>-675</v>
      </c>
    </row>
    <row r="693" spans="3:19" x14ac:dyDescent="0.25">
      <c r="C693" s="2" t="s">
        <v>55</v>
      </c>
      <c r="D693" s="1"/>
      <c r="E693" s="1"/>
      <c r="F693" s="1"/>
      <c r="G693" s="1"/>
      <c r="I693" s="2" t="s">
        <v>55</v>
      </c>
      <c r="J693" s="1"/>
      <c r="K693" s="1"/>
      <c r="L693" s="1"/>
      <c r="M693" s="1"/>
      <c r="O693" s="8" t="s">
        <v>113</v>
      </c>
      <c r="P693" s="9">
        <v>-1</v>
      </c>
      <c r="Q693" s="7" t="s">
        <v>13</v>
      </c>
      <c r="R693" s="9">
        <v>2025</v>
      </c>
      <c r="S693" s="9">
        <f>P693*R693</f>
        <v>-2025</v>
      </c>
    </row>
    <row r="694" spans="3:19" x14ac:dyDescent="0.25">
      <c r="C694" s="2" t="s">
        <v>51</v>
      </c>
      <c r="D694" s="1"/>
      <c r="E694" s="1"/>
      <c r="F694" s="1"/>
      <c r="G694" s="1"/>
      <c r="I694" s="2" t="s">
        <v>51</v>
      </c>
      <c r="J694" s="1"/>
      <c r="K694" s="1"/>
      <c r="L694" s="1"/>
      <c r="M694" s="1"/>
      <c r="O694" s="8" t="s">
        <v>114</v>
      </c>
      <c r="P694" s="9">
        <v>-1</v>
      </c>
      <c r="Q694" s="7" t="s">
        <v>13</v>
      </c>
      <c r="R694" s="9">
        <v>350</v>
      </c>
      <c r="S694" s="9">
        <f>P694*R694</f>
        <v>-350</v>
      </c>
    </row>
    <row r="695" spans="3:19" x14ac:dyDescent="0.25">
      <c r="C695" s="1"/>
      <c r="D695" s="1"/>
      <c r="E695" s="1"/>
      <c r="F695" s="1"/>
      <c r="G695" s="1"/>
      <c r="I695" s="1"/>
      <c r="J695" s="1"/>
      <c r="K695" s="1"/>
      <c r="L695" s="1"/>
      <c r="M695" s="1"/>
      <c r="O695" s="8" t="s">
        <v>115</v>
      </c>
      <c r="P695" s="9">
        <v>-1</v>
      </c>
      <c r="Q695" s="7" t="s">
        <v>13</v>
      </c>
      <c r="R695" s="9">
        <v>2900</v>
      </c>
      <c r="S695" s="9">
        <f>P695*R695</f>
        <v>-2900</v>
      </c>
    </row>
    <row r="696" spans="3:19" x14ac:dyDescent="0.25">
      <c r="C696" s="2" t="s">
        <v>43</v>
      </c>
      <c r="D696" s="1"/>
      <c r="E696" s="1"/>
      <c r="F696" s="1"/>
      <c r="G696" s="1"/>
      <c r="I696" s="2" t="s">
        <v>43</v>
      </c>
      <c r="J696" s="1"/>
      <c r="K696" s="1"/>
      <c r="L696" s="1"/>
      <c r="M696" s="1"/>
      <c r="O696" s="8" t="s">
        <v>40</v>
      </c>
      <c r="P696" s="9"/>
      <c r="Q696" s="7" t="s">
        <v>13</v>
      </c>
      <c r="R696" s="9"/>
      <c r="S696" s="9">
        <v>-750</v>
      </c>
    </row>
    <row r="697" spans="3:19" x14ac:dyDescent="0.25">
      <c r="C697" s="1"/>
      <c r="D697" s="1"/>
      <c r="E697" s="1"/>
      <c r="F697" s="1"/>
      <c r="G697" s="1"/>
      <c r="I697" s="1"/>
      <c r="J697" s="1"/>
      <c r="K697" s="1"/>
      <c r="L697" s="1"/>
      <c r="M697" s="1"/>
      <c r="O697" s="5" t="s">
        <v>41</v>
      </c>
      <c r="P697" s="6"/>
      <c r="Q697" s="7" t="s">
        <v>13</v>
      </c>
      <c r="R697" s="6"/>
      <c r="S697" s="6">
        <f>SUM(S685:S696)</f>
        <v>-13583</v>
      </c>
    </row>
    <row r="698" spans="3:19" x14ac:dyDescent="0.25">
      <c r="C698" s="1" t="s">
        <v>120</v>
      </c>
      <c r="D698" s="1"/>
      <c r="E698" s="1"/>
      <c r="F698" s="1"/>
      <c r="G698" s="1"/>
      <c r="I698" s="1" t="s">
        <v>120</v>
      </c>
      <c r="J698" s="1"/>
      <c r="K698" s="1"/>
      <c r="L698" s="1"/>
      <c r="M698" s="1"/>
      <c r="O698" s="8" t="s">
        <v>42</v>
      </c>
      <c r="P698" s="9"/>
      <c r="Q698" s="7" t="s">
        <v>13</v>
      </c>
      <c r="R698" s="9"/>
      <c r="S698" s="9">
        <f>SUM(S682,S697)</f>
        <v>15597</v>
      </c>
    </row>
    <row r="699" spans="3:19" x14ac:dyDescent="0.25">
      <c r="C699" s="2" t="s">
        <v>1</v>
      </c>
      <c r="D699" s="2" t="s">
        <v>2</v>
      </c>
      <c r="E699" s="1"/>
      <c r="F699" s="1"/>
      <c r="G699" s="1"/>
      <c r="I699" s="2" t="s">
        <v>1</v>
      </c>
      <c r="J699" s="2" t="s">
        <v>2</v>
      </c>
      <c r="K699" s="1"/>
      <c r="L699" s="1"/>
      <c r="M699" s="1"/>
      <c r="O699" s="1"/>
      <c r="P699" s="1"/>
      <c r="Q699" s="1"/>
      <c r="R699" s="1"/>
      <c r="S699" s="1"/>
    </row>
    <row r="700" spans="3:19" x14ac:dyDescent="0.25">
      <c r="C700" s="2" t="s">
        <v>3</v>
      </c>
      <c r="D700" s="2" t="s">
        <v>4</v>
      </c>
      <c r="E700" s="1"/>
      <c r="F700" s="1"/>
      <c r="G700" s="1"/>
      <c r="I700" s="2" t="s">
        <v>3</v>
      </c>
      <c r="J700" s="2" t="s">
        <v>134</v>
      </c>
      <c r="K700" s="1"/>
      <c r="L700" s="1"/>
      <c r="M700" s="1"/>
      <c r="O700" s="2" t="s">
        <v>55</v>
      </c>
      <c r="P700" s="1"/>
      <c r="Q700" s="1"/>
      <c r="R700" s="1"/>
      <c r="S700" s="1"/>
    </row>
    <row r="701" spans="3:19" x14ac:dyDescent="0.25">
      <c r="C701" s="2" t="s">
        <v>5</v>
      </c>
      <c r="D701" s="2" t="s">
        <v>6</v>
      </c>
      <c r="E701" s="1"/>
      <c r="F701" s="1"/>
      <c r="G701" s="1"/>
      <c r="I701" s="2" t="s">
        <v>5</v>
      </c>
      <c r="J701" s="2" t="s">
        <v>6</v>
      </c>
      <c r="K701" s="1"/>
      <c r="L701" s="1"/>
      <c r="M701" s="1"/>
      <c r="O701" s="2" t="s">
        <v>51</v>
      </c>
      <c r="P701" s="1"/>
      <c r="Q701" s="1"/>
      <c r="R701" s="1"/>
      <c r="S701" s="1"/>
    </row>
    <row r="702" spans="3:19" x14ac:dyDescent="0.25">
      <c r="C702" s="2" t="s">
        <v>7</v>
      </c>
      <c r="D702" s="2" t="s">
        <v>171</v>
      </c>
      <c r="E702" s="1"/>
      <c r="F702" s="1"/>
      <c r="G702" s="1"/>
      <c r="I702" s="2" t="s">
        <v>7</v>
      </c>
      <c r="J702" s="2" t="s">
        <v>171</v>
      </c>
      <c r="K702" s="1"/>
      <c r="L702" s="1"/>
      <c r="M702" s="1"/>
      <c r="O702" s="1"/>
      <c r="P702" s="1"/>
      <c r="Q702" s="1"/>
      <c r="R702" s="1"/>
      <c r="S702" s="1"/>
    </row>
    <row r="703" spans="3:19" x14ac:dyDescent="0.25">
      <c r="C703" s="2" t="s">
        <v>9</v>
      </c>
      <c r="D703" s="2" t="s">
        <v>10</v>
      </c>
      <c r="E703" s="1"/>
      <c r="F703" s="1"/>
      <c r="G703" s="1"/>
      <c r="I703" s="2" t="s">
        <v>9</v>
      </c>
      <c r="J703" s="2" t="s">
        <v>10</v>
      </c>
      <c r="K703" s="1"/>
      <c r="L703" s="1"/>
      <c r="M703" s="1"/>
      <c r="O703" s="2" t="s">
        <v>43</v>
      </c>
      <c r="P703" s="1"/>
      <c r="Q703" s="1"/>
      <c r="R703" s="1"/>
      <c r="S703" s="1"/>
    </row>
    <row r="704" spans="3:19" x14ac:dyDescent="0.25">
      <c r="C704" s="1"/>
      <c r="D704" s="1"/>
      <c r="E704" s="1"/>
      <c r="F704" s="1"/>
      <c r="G704" s="1"/>
      <c r="I704" s="1"/>
      <c r="J704" s="1"/>
      <c r="K704" s="1"/>
      <c r="L704" s="1"/>
      <c r="M704" s="1"/>
      <c r="O704" s="1"/>
      <c r="P704" s="1"/>
      <c r="Q704" s="1"/>
      <c r="R704" s="1"/>
      <c r="S704" s="1"/>
    </row>
    <row r="705" spans="3:19" x14ac:dyDescent="0.25">
      <c r="C705" s="3" t="s">
        <v>11</v>
      </c>
      <c r="D705" s="4" t="s">
        <v>12</v>
      </c>
      <c r="E705" s="4" t="s">
        <v>13</v>
      </c>
      <c r="F705" s="4" t="s">
        <v>14</v>
      </c>
      <c r="G705" s="4" t="s">
        <v>15</v>
      </c>
      <c r="I705" s="3" t="s">
        <v>11</v>
      </c>
      <c r="J705" s="4" t="s">
        <v>12</v>
      </c>
      <c r="K705" s="4" t="s">
        <v>13</v>
      </c>
      <c r="L705" s="4" t="s">
        <v>14</v>
      </c>
      <c r="M705" s="4" t="s">
        <v>15</v>
      </c>
      <c r="O705" s="1" t="s">
        <v>117</v>
      </c>
      <c r="P705" s="1"/>
      <c r="Q705" s="1"/>
      <c r="R705" s="1"/>
      <c r="S705" s="1"/>
    </row>
    <row r="706" spans="3:19" x14ac:dyDescent="0.25">
      <c r="C706" s="1"/>
      <c r="D706" s="1"/>
      <c r="E706" s="1"/>
      <c r="F706" s="1"/>
      <c r="G706" s="1"/>
      <c r="I706" s="1"/>
      <c r="J706" s="1"/>
      <c r="K706" s="1"/>
      <c r="L706" s="1"/>
      <c r="M706" s="1"/>
      <c r="O706" s="2" t="s">
        <v>1</v>
      </c>
      <c r="P706" s="2" t="s">
        <v>2</v>
      </c>
      <c r="Q706" s="1"/>
      <c r="R706" s="1"/>
      <c r="S706" s="1"/>
    </row>
    <row r="707" spans="3:19" x14ac:dyDescent="0.25">
      <c r="C707" s="2" t="s">
        <v>121</v>
      </c>
      <c r="D707" s="1"/>
      <c r="E707" s="1"/>
      <c r="F707" s="1"/>
      <c r="G707" s="1"/>
      <c r="I707" s="2" t="s">
        <v>121</v>
      </c>
      <c r="J707" s="1"/>
      <c r="K707" s="1"/>
      <c r="L707" s="1"/>
      <c r="M707" s="1"/>
      <c r="O707" s="2" t="s">
        <v>3</v>
      </c>
      <c r="P707" s="2" t="s">
        <v>137</v>
      </c>
      <c r="Q707" s="1"/>
      <c r="R707" s="1"/>
      <c r="S707" s="1"/>
    </row>
    <row r="708" spans="3:19" x14ac:dyDescent="0.25">
      <c r="C708" s="1"/>
      <c r="D708" s="1"/>
      <c r="E708" s="1"/>
      <c r="F708" s="1"/>
      <c r="G708" s="1"/>
      <c r="I708" s="1"/>
      <c r="J708" s="1"/>
      <c r="K708" s="1"/>
      <c r="L708" s="1"/>
      <c r="M708" s="1"/>
      <c r="O708" s="2" t="s">
        <v>5</v>
      </c>
      <c r="P708" s="2" t="s">
        <v>6</v>
      </c>
      <c r="Q708" s="1"/>
      <c r="R708" s="1"/>
      <c r="S708" s="1"/>
    </row>
    <row r="709" spans="3:19" x14ac:dyDescent="0.25">
      <c r="C709" s="2" t="s">
        <v>43</v>
      </c>
      <c r="D709" s="1"/>
      <c r="E709" s="1"/>
      <c r="F709" s="1"/>
      <c r="G709" s="1"/>
      <c r="I709" s="2" t="s">
        <v>43</v>
      </c>
      <c r="J709" s="1"/>
      <c r="K709" s="1"/>
      <c r="L709" s="1"/>
      <c r="M709" s="1"/>
      <c r="O709" s="2" t="s">
        <v>7</v>
      </c>
      <c r="P709" s="2" t="s">
        <v>171</v>
      </c>
      <c r="Q709" s="1"/>
      <c r="R709" s="1"/>
      <c r="S709" s="1"/>
    </row>
    <row r="710" spans="3:19" x14ac:dyDescent="0.25">
      <c r="C710" s="1"/>
      <c r="D710" s="1"/>
      <c r="E710" s="1"/>
      <c r="F710" s="1"/>
      <c r="G710" s="1"/>
      <c r="I710" s="1"/>
      <c r="J710" s="1"/>
      <c r="K710" s="1"/>
      <c r="L710" s="1"/>
      <c r="M710" s="1"/>
      <c r="O710" s="2" t="s">
        <v>9</v>
      </c>
      <c r="P710" s="2" t="s">
        <v>10</v>
      </c>
      <c r="Q710" s="1"/>
      <c r="R710" s="1"/>
      <c r="S710" s="1"/>
    </row>
    <row r="711" spans="3:19" x14ac:dyDescent="0.25">
      <c r="C711" s="1" t="s">
        <v>122</v>
      </c>
      <c r="D711" s="1"/>
      <c r="E711" s="1"/>
      <c r="F711" s="1"/>
      <c r="G711" s="1"/>
      <c r="I711" s="1" t="s">
        <v>122</v>
      </c>
      <c r="J711" s="1"/>
      <c r="K711" s="1"/>
      <c r="L711" s="1"/>
      <c r="M711" s="1"/>
      <c r="O711" s="1"/>
      <c r="P711" s="1"/>
      <c r="Q711" s="1"/>
      <c r="R711" s="1"/>
      <c r="S711" s="1"/>
    </row>
    <row r="712" spans="3:19" x14ac:dyDescent="0.25">
      <c r="C712" s="2" t="s">
        <v>1</v>
      </c>
      <c r="D712" s="2" t="s">
        <v>2</v>
      </c>
      <c r="E712" s="1"/>
      <c r="F712" s="1"/>
      <c r="G712" s="1"/>
      <c r="I712" s="2" t="s">
        <v>1</v>
      </c>
      <c r="J712" s="2" t="s">
        <v>2</v>
      </c>
      <c r="K712" s="1"/>
      <c r="L712" s="1"/>
      <c r="M712" s="1"/>
      <c r="O712" s="3" t="s">
        <v>11</v>
      </c>
      <c r="P712" s="4" t="s">
        <v>12</v>
      </c>
      <c r="Q712" s="4" t="s">
        <v>13</v>
      </c>
      <c r="R712" s="4" t="s">
        <v>14</v>
      </c>
      <c r="S712" s="4" t="s">
        <v>15</v>
      </c>
    </row>
    <row r="713" spans="3:19" x14ac:dyDescent="0.25">
      <c r="C713" s="2" t="s">
        <v>3</v>
      </c>
      <c r="D713" s="2" t="s">
        <v>4</v>
      </c>
      <c r="E713" s="1"/>
      <c r="F713" s="1"/>
      <c r="G713" s="1"/>
      <c r="I713" s="2" t="s">
        <v>3</v>
      </c>
      <c r="J713" s="2" t="s">
        <v>134</v>
      </c>
      <c r="K713" s="1"/>
      <c r="L713" s="1"/>
      <c r="M713" s="1"/>
      <c r="O713" s="5" t="s">
        <v>16</v>
      </c>
      <c r="P713" s="6"/>
      <c r="Q713" s="7" t="s">
        <v>13</v>
      </c>
      <c r="R713" s="6"/>
      <c r="S713" s="6"/>
    </row>
    <row r="714" spans="3:19" x14ac:dyDescent="0.25">
      <c r="C714" s="2" t="s">
        <v>5</v>
      </c>
      <c r="D714" s="2" t="s">
        <v>6</v>
      </c>
      <c r="E714" s="1"/>
      <c r="F714" s="1"/>
      <c r="G714" s="1"/>
      <c r="I714" s="2" t="s">
        <v>5</v>
      </c>
      <c r="J714" s="2" t="s">
        <v>6</v>
      </c>
      <c r="K714" s="1"/>
      <c r="L714" s="1"/>
      <c r="M714" s="1"/>
      <c r="O714" s="8" t="s">
        <v>104</v>
      </c>
      <c r="P714" s="9">
        <v>20000</v>
      </c>
      <c r="Q714" s="7" t="s">
        <v>18</v>
      </c>
      <c r="R714" s="10">
        <v>3</v>
      </c>
      <c r="S714" s="9">
        <f>P714*R714</f>
        <v>60000</v>
      </c>
    </row>
    <row r="715" spans="3:19" x14ac:dyDescent="0.25">
      <c r="C715" s="2" t="s">
        <v>7</v>
      </c>
      <c r="D715" s="2" t="s">
        <v>171</v>
      </c>
      <c r="E715" s="1"/>
      <c r="F715" s="1"/>
      <c r="G715" s="1"/>
      <c r="I715" s="2" t="s">
        <v>7</v>
      </c>
      <c r="J715" s="2" t="s">
        <v>171</v>
      </c>
      <c r="K715" s="1"/>
      <c r="L715" s="1"/>
      <c r="M715" s="1"/>
      <c r="O715" s="8" t="s">
        <v>118</v>
      </c>
      <c r="P715" s="9">
        <v>3500</v>
      </c>
      <c r="Q715" s="7" t="s">
        <v>18</v>
      </c>
      <c r="R715" s="10">
        <v>0.35</v>
      </c>
      <c r="S715" s="9">
        <f>P715*R715</f>
        <v>1225</v>
      </c>
    </row>
    <row r="716" spans="3:19" x14ac:dyDescent="0.25">
      <c r="C716" s="2" t="s">
        <v>9</v>
      </c>
      <c r="D716" s="2" t="s">
        <v>10</v>
      </c>
      <c r="E716" s="1"/>
      <c r="F716" s="1"/>
      <c r="G716" s="1"/>
      <c r="I716" s="2" t="s">
        <v>9</v>
      </c>
      <c r="J716" s="2" t="s">
        <v>10</v>
      </c>
      <c r="K716" s="1"/>
      <c r="L716" s="1"/>
      <c r="M716" s="1"/>
      <c r="O716" s="8" t="s">
        <v>20</v>
      </c>
      <c r="P716" s="9"/>
      <c r="Q716" s="7" t="s">
        <v>21</v>
      </c>
      <c r="R716" s="9"/>
      <c r="S716" s="9">
        <v>870</v>
      </c>
    </row>
    <row r="717" spans="3:19" x14ac:dyDescent="0.25">
      <c r="C717" s="1"/>
      <c r="D717" s="1"/>
      <c r="E717" s="1"/>
      <c r="F717" s="1"/>
      <c r="G717" s="1"/>
      <c r="I717" s="1"/>
      <c r="J717" s="1"/>
      <c r="K717" s="1"/>
      <c r="L717" s="1"/>
      <c r="M717" s="1"/>
      <c r="O717" s="5" t="s">
        <v>22</v>
      </c>
      <c r="P717" s="6"/>
      <c r="Q717" s="7" t="s">
        <v>13</v>
      </c>
      <c r="R717" s="6"/>
      <c r="S717" s="6">
        <f>SUM(S714:S716)</f>
        <v>62095</v>
      </c>
    </row>
    <row r="718" spans="3:19" x14ac:dyDescent="0.25">
      <c r="C718" s="3" t="s">
        <v>11</v>
      </c>
      <c r="D718" s="4" t="s">
        <v>12</v>
      </c>
      <c r="E718" s="4" t="s">
        <v>13</v>
      </c>
      <c r="F718" s="4" t="s">
        <v>14</v>
      </c>
      <c r="G718" s="4" t="s">
        <v>15</v>
      </c>
      <c r="I718" s="3" t="s">
        <v>11</v>
      </c>
      <c r="J718" s="4" t="s">
        <v>12</v>
      </c>
      <c r="K718" s="4" t="s">
        <v>13</v>
      </c>
      <c r="L718" s="4" t="s">
        <v>14</v>
      </c>
      <c r="M718" s="4" t="s">
        <v>15</v>
      </c>
      <c r="O718" s="8" t="s">
        <v>13</v>
      </c>
      <c r="P718" s="9"/>
      <c r="Q718" s="7" t="s">
        <v>13</v>
      </c>
      <c r="R718" s="9"/>
      <c r="S718" s="9"/>
    </row>
    <row r="719" spans="3:19" x14ac:dyDescent="0.25">
      <c r="C719" s="5" t="s">
        <v>16</v>
      </c>
      <c r="D719" s="6"/>
      <c r="E719" s="7" t="s">
        <v>13</v>
      </c>
      <c r="F719" s="6"/>
      <c r="G719" s="6"/>
      <c r="I719" s="5" t="s">
        <v>16</v>
      </c>
      <c r="J719" s="6"/>
      <c r="K719" s="7" t="s">
        <v>13</v>
      </c>
      <c r="L719" s="6"/>
      <c r="M719" s="6"/>
      <c r="O719" s="5" t="s">
        <v>23</v>
      </c>
      <c r="P719" s="6"/>
      <c r="Q719" s="7" t="s">
        <v>13</v>
      </c>
      <c r="R719" s="6"/>
      <c r="S719" s="6"/>
    </row>
    <row r="720" spans="3:19" x14ac:dyDescent="0.25">
      <c r="C720" s="8" t="s">
        <v>173</v>
      </c>
      <c r="D720" s="9">
        <v>50000</v>
      </c>
      <c r="E720" s="7" t="s">
        <v>18</v>
      </c>
      <c r="F720" s="10">
        <v>0.7</v>
      </c>
      <c r="G720" s="9">
        <f>D720*F720</f>
        <v>35000</v>
      </c>
      <c r="I720" s="8" t="s">
        <v>173</v>
      </c>
      <c r="J720" s="9">
        <v>50000</v>
      </c>
      <c r="K720" s="7" t="s">
        <v>18</v>
      </c>
      <c r="L720" s="10">
        <v>0.65</v>
      </c>
      <c r="M720" s="9">
        <f>J720*L720</f>
        <v>32500</v>
      </c>
      <c r="O720" s="8" t="s">
        <v>117</v>
      </c>
      <c r="P720" s="9">
        <v>-2800</v>
      </c>
      <c r="Q720" s="7" t="s">
        <v>18</v>
      </c>
      <c r="R720" s="10">
        <v>6.25</v>
      </c>
      <c r="S720" s="9">
        <f>P720*R720</f>
        <v>-17500</v>
      </c>
    </row>
    <row r="721" spans="3:19" x14ac:dyDescent="0.25">
      <c r="C721" s="8" t="s">
        <v>174</v>
      </c>
      <c r="D721" s="9">
        <v>19000</v>
      </c>
      <c r="E721" s="7" t="s">
        <v>18</v>
      </c>
      <c r="F721" s="10"/>
      <c r="G721" s="9"/>
      <c r="I721" s="8" t="s">
        <v>174</v>
      </c>
      <c r="J721" s="9">
        <v>19000</v>
      </c>
      <c r="K721" s="7" t="s">
        <v>18</v>
      </c>
      <c r="L721" s="10"/>
      <c r="M721" s="9"/>
      <c r="O721" s="8" t="s">
        <v>25</v>
      </c>
      <c r="P721" s="9">
        <v>-40</v>
      </c>
      <c r="Q721" s="7" t="s">
        <v>26</v>
      </c>
      <c r="R721" s="10"/>
      <c r="S721" s="9"/>
    </row>
    <row r="722" spans="3:19" x14ac:dyDescent="0.25">
      <c r="C722" s="8" t="s">
        <v>175</v>
      </c>
      <c r="D722" s="9">
        <v>50000</v>
      </c>
      <c r="E722" s="7" t="s">
        <v>18</v>
      </c>
      <c r="F722" s="10"/>
      <c r="G722" s="9"/>
      <c r="I722" s="8" t="s">
        <v>175</v>
      </c>
      <c r="J722" s="9">
        <v>50000</v>
      </c>
      <c r="K722" s="7" t="s">
        <v>18</v>
      </c>
      <c r="L722" s="10"/>
      <c r="M722" s="9"/>
      <c r="O722" s="8" t="s">
        <v>106</v>
      </c>
      <c r="P722" s="9">
        <v>-23500</v>
      </c>
      <c r="Q722" s="7" t="s">
        <v>13</v>
      </c>
      <c r="R722" s="10">
        <v>0.26</v>
      </c>
      <c r="S722" s="9">
        <f>P722*R722</f>
        <v>-6110</v>
      </c>
    </row>
    <row r="723" spans="3:19" x14ac:dyDescent="0.25">
      <c r="C723" s="8" t="s">
        <v>20</v>
      </c>
      <c r="D723" s="9"/>
      <c r="E723" s="7" t="s">
        <v>21</v>
      </c>
      <c r="F723" s="9"/>
      <c r="G723" s="9">
        <v>870</v>
      </c>
      <c r="I723" s="8" t="s">
        <v>20</v>
      </c>
      <c r="J723" s="9"/>
      <c r="K723" s="7" t="s">
        <v>21</v>
      </c>
      <c r="L723" s="9"/>
      <c r="M723" s="9">
        <v>870</v>
      </c>
      <c r="O723" s="8" t="s">
        <v>107</v>
      </c>
      <c r="P723" s="9">
        <v>-23500</v>
      </c>
      <c r="Q723" s="7" t="s">
        <v>72</v>
      </c>
      <c r="R723" s="10">
        <v>0.04</v>
      </c>
      <c r="S723" s="9">
        <f>P723*R723</f>
        <v>-940</v>
      </c>
    </row>
    <row r="724" spans="3:19" x14ac:dyDescent="0.25">
      <c r="C724" s="5" t="s">
        <v>22</v>
      </c>
      <c r="D724" s="6"/>
      <c r="E724" s="7" t="s">
        <v>13</v>
      </c>
      <c r="F724" s="6"/>
      <c r="G724" s="6">
        <f>SUM(G720:G723)</f>
        <v>35870</v>
      </c>
      <c r="I724" s="5" t="s">
        <v>22</v>
      </c>
      <c r="J724" s="6"/>
      <c r="K724" s="7" t="s">
        <v>13</v>
      </c>
      <c r="L724" s="6"/>
      <c r="M724" s="6">
        <f>SUM(M720:M723)</f>
        <v>33370</v>
      </c>
      <c r="O724" s="5" t="s">
        <v>27</v>
      </c>
      <c r="P724" s="6"/>
      <c r="Q724" s="7" t="s">
        <v>13</v>
      </c>
      <c r="R724" s="6"/>
      <c r="S724" s="6">
        <f>SUM(S719:S723)</f>
        <v>-24550</v>
      </c>
    </row>
    <row r="725" spans="3:19" x14ac:dyDescent="0.25">
      <c r="C725" s="8" t="s">
        <v>13</v>
      </c>
      <c r="D725" s="9"/>
      <c r="E725" s="7" t="s">
        <v>13</v>
      </c>
      <c r="F725" s="9"/>
      <c r="G725" s="9"/>
      <c r="I725" s="8" t="s">
        <v>13</v>
      </c>
      <c r="J725" s="9"/>
      <c r="K725" s="7" t="s">
        <v>13</v>
      </c>
      <c r="L725" s="9"/>
      <c r="M725" s="9"/>
      <c r="O725" s="5" t="s">
        <v>28</v>
      </c>
      <c r="P725" s="6"/>
      <c r="Q725" s="7" t="s">
        <v>13</v>
      </c>
      <c r="R725" s="6"/>
      <c r="S725" s="6">
        <f>SUM(S717,S724)</f>
        <v>37545</v>
      </c>
    </row>
    <row r="726" spans="3:19" x14ac:dyDescent="0.25">
      <c r="C726" s="5" t="s">
        <v>23</v>
      </c>
      <c r="D726" s="6"/>
      <c r="E726" s="7" t="s">
        <v>13</v>
      </c>
      <c r="F726" s="6"/>
      <c r="G726" s="6"/>
      <c r="I726" s="5" t="s">
        <v>23</v>
      </c>
      <c r="J726" s="6"/>
      <c r="K726" s="7" t="s">
        <v>13</v>
      </c>
      <c r="L726" s="6"/>
      <c r="M726" s="6"/>
      <c r="O726" s="8" t="s">
        <v>13</v>
      </c>
      <c r="P726" s="9"/>
      <c r="Q726" s="7" t="s">
        <v>13</v>
      </c>
      <c r="R726" s="9"/>
      <c r="S726" s="9"/>
    </row>
    <row r="727" spans="3:19" x14ac:dyDescent="0.25">
      <c r="C727" s="8" t="s">
        <v>176</v>
      </c>
      <c r="D727" s="10">
        <v>-1</v>
      </c>
      <c r="E727" s="7" t="s">
        <v>72</v>
      </c>
      <c r="F727" s="10">
        <v>2400</v>
      </c>
      <c r="G727" s="9">
        <f>D727*F727</f>
        <v>-2400</v>
      </c>
      <c r="I727" s="8" t="s">
        <v>176</v>
      </c>
      <c r="J727" s="10">
        <v>-1</v>
      </c>
      <c r="K727" s="7" t="s">
        <v>72</v>
      </c>
      <c r="L727" s="10">
        <v>2400</v>
      </c>
      <c r="M727" s="9">
        <f>J727*L727</f>
        <v>-2400</v>
      </c>
      <c r="O727" s="5" t="s">
        <v>29</v>
      </c>
      <c r="P727" s="6"/>
      <c r="Q727" s="7" t="s">
        <v>13</v>
      </c>
      <c r="R727" s="6"/>
      <c r="S727" s="6"/>
    </row>
    <row r="728" spans="3:19" x14ac:dyDescent="0.25">
      <c r="C728" s="8" t="s">
        <v>25</v>
      </c>
      <c r="D728" s="9">
        <v>-20</v>
      </c>
      <c r="E728" s="7" t="s">
        <v>26</v>
      </c>
      <c r="F728" s="10"/>
      <c r="G728" s="9"/>
      <c r="I728" s="8" t="s">
        <v>25</v>
      </c>
      <c r="J728" s="9">
        <v>-20</v>
      </c>
      <c r="K728" s="7" t="s">
        <v>26</v>
      </c>
      <c r="L728" s="10"/>
      <c r="M728" s="9"/>
      <c r="O728" s="8" t="s">
        <v>30</v>
      </c>
      <c r="P728" s="9">
        <v>-1</v>
      </c>
      <c r="Q728" s="7" t="s">
        <v>13</v>
      </c>
      <c r="R728" s="9">
        <v>725</v>
      </c>
      <c r="S728" s="9">
        <f>P728*R728</f>
        <v>-725</v>
      </c>
    </row>
    <row r="729" spans="3:19" x14ac:dyDescent="0.25">
      <c r="C729" s="8" t="s">
        <v>177</v>
      </c>
      <c r="D729" s="9">
        <v>-400</v>
      </c>
      <c r="E729" s="7" t="s">
        <v>18</v>
      </c>
      <c r="F729" s="10">
        <v>2.8</v>
      </c>
      <c r="G729" s="9">
        <f>D729*F729</f>
        <v>-1120</v>
      </c>
      <c r="I729" s="8" t="s">
        <v>177</v>
      </c>
      <c r="J729" s="9">
        <v>-400</v>
      </c>
      <c r="K729" s="7" t="s">
        <v>18</v>
      </c>
      <c r="L729" s="10">
        <v>2.8</v>
      </c>
      <c r="M729" s="9">
        <f>J729*L729</f>
        <v>-1120</v>
      </c>
      <c r="O729" s="8" t="s">
        <v>108</v>
      </c>
      <c r="P729" s="9">
        <v>-2</v>
      </c>
      <c r="Q729" s="7" t="s">
        <v>13</v>
      </c>
      <c r="R729" s="9">
        <v>225</v>
      </c>
      <c r="S729" s="9">
        <f>P729*R729</f>
        <v>-450</v>
      </c>
    </row>
    <row r="730" spans="3:19" x14ac:dyDescent="0.25">
      <c r="C730" s="8" t="s">
        <v>107</v>
      </c>
      <c r="D730" s="9">
        <v>-50000</v>
      </c>
      <c r="E730" s="7" t="s">
        <v>72</v>
      </c>
      <c r="F730" s="10"/>
      <c r="G730" s="9"/>
      <c r="I730" s="8" t="s">
        <v>107</v>
      </c>
      <c r="J730" s="9">
        <v>-50000</v>
      </c>
      <c r="K730" s="7" t="s">
        <v>72</v>
      </c>
      <c r="L730" s="10"/>
      <c r="M730" s="9"/>
      <c r="O730" s="8" t="s">
        <v>32</v>
      </c>
      <c r="P730" s="9">
        <v>-40</v>
      </c>
      <c r="Q730" s="7" t="s">
        <v>13</v>
      </c>
      <c r="R730" s="9">
        <v>22</v>
      </c>
      <c r="S730" s="9">
        <f>P730*R730</f>
        <v>-880</v>
      </c>
    </row>
    <row r="731" spans="3:19" x14ac:dyDescent="0.25">
      <c r="C731" s="5" t="s">
        <v>27</v>
      </c>
      <c r="D731" s="6"/>
      <c r="E731" s="7" t="s">
        <v>13</v>
      </c>
      <c r="F731" s="6"/>
      <c r="G731" s="6">
        <f>SUM(G726:G730)</f>
        <v>-3520</v>
      </c>
      <c r="I731" s="5" t="s">
        <v>27</v>
      </c>
      <c r="J731" s="6"/>
      <c r="K731" s="7" t="s">
        <v>13</v>
      </c>
      <c r="L731" s="6"/>
      <c r="M731" s="6">
        <f>SUM(M726:M730)</f>
        <v>-3520</v>
      </c>
      <c r="O731" s="8" t="s">
        <v>119</v>
      </c>
      <c r="P731" s="9">
        <v>-1</v>
      </c>
      <c r="Q731" s="7" t="s">
        <v>13</v>
      </c>
      <c r="R731" s="9">
        <v>1450</v>
      </c>
      <c r="S731" s="9">
        <f>P731*R731</f>
        <v>-1450</v>
      </c>
    </row>
    <row r="732" spans="3:19" x14ac:dyDescent="0.25">
      <c r="C732" s="5" t="s">
        <v>28</v>
      </c>
      <c r="D732" s="6"/>
      <c r="E732" s="7" t="s">
        <v>13</v>
      </c>
      <c r="F732" s="6"/>
      <c r="G732" s="6">
        <f>SUM(G724,G731)</f>
        <v>32350</v>
      </c>
      <c r="I732" s="5" t="s">
        <v>28</v>
      </c>
      <c r="J732" s="6"/>
      <c r="K732" s="7" t="s">
        <v>13</v>
      </c>
      <c r="L732" s="6"/>
      <c r="M732" s="6">
        <f>SUM(M724,M731)</f>
        <v>29850</v>
      </c>
      <c r="O732" s="8" t="s">
        <v>34</v>
      </c>
      <c r="P732" s="9">
        <v>-3</v>
      </c>
      <c r="Q732" s="7" t="s">
        <v>13</v>
      </c>
      <c r="R732" s="9"/>
      <c r="S732" s="9"/>
    </row>
    <row r="733" spans="3:19" x14ac:dyDescent="0.25">
      <c r="C733" s="8" t="s">
        <v>13</v>
      </c>
      <c r="D733" s="9"/>
      <c r="E733" s="7" t="s">
        <v>13</v>
      </c>
      <c r="F733" s="9"/>
      <c r="G733" s="9"/>
      <c r="I733" s="8" t="s">
        <v>13</v>
      </c>
      <c r="J733" s="9"/>
      <c r="K733" s="7" t="s">
        <v>13</v>
      </c>
      <c r="L733" s="9"/>
      <c r="M733" s="9"/>
      <c r="O733" s="8" t="s">
        <v>113</v>
      </c>
      <c r="P733" s="9">
        <v>-1</v>
      </c>
      <c r="Q733" s="7" t="s">
        <v>13</v>
      </c>
      <c r="R733" s="9">
        <v>2202</v>
      </c>
      <c r="S733" s="9">
        <f>P733*R733</f>
        <v>-2202</v>
      </c>
    </row>
    <row r="734" spans="3:19" x14ac:dyDescent="0.25">
      <c r="C734" s="5" t="s">
        <v>29</v>
      </c>
      <c r="D734" s="6"/>
      <c r="E734" s="7" t="s">
        <v>13</v>
      </c>
      <c r="F734" s="6"/>
      <c r="G734" s="6"/>
      <c r="I734" s="5" t="s">
        <v>29</v>
      </c>
      <c r="J734" s="6"/>
      <c r="K734" s="7" t="s">
        <v>13</v>
      </c>
      <c r="L734" s="6"/>
      <c r="M734" s="6"/>
      <c r="O734" s="8" t="s">
        <v>114</v>
      </c>
      <c r="P734" s="9">
        <v>-1</v>
      </c>
      <c r="Q734" s="7" t="s">
        <v>13</v>
      </c>
      <c r="R734" s="9">
        <v>381</v>
      </c>
      <c r="S734" s="9">
        <f>P734*R734</f>
        <v>-381</v>
      </c>
    </row>
    <row r="735" spans="3:19" x14ac:dyDescent="0.25">
      <c r="C735" s="8" t="s">
        <v>30</v>
      </c>
      <c r="D735" s="9">
        <v>-1</v>
      </c>
      <c r="E735" s="7" t="s">
        <v>13</v>
      </c>
      <c r="F735" s="9">
        <v>725</v>
      </c>
      <c r="G735" s="9">
        <f t="shared" ref="G735:G742" si="34">D735*F735</f>
        <v>-725</v>
      </c>
      <c r="I735" s="8" t="s">
        <v>30</v>
      </c>
      <c r="J735" s="9">
        <v>-1</v>
      </c>
      <c r="K735" s="7" t="s">
        <v>13</v>
      </c>
      <c r="L735" s="9">
        <v>725</v>
      </c>
      <c r="M735" s="9">
        <f t="shared" ref="M735:M742" si="35">J735*L735</f>
        <v>-725</v>
      </c>
      <c r="O735" s="8" t="s">
        <v>115</v>
      </c>
      <c r="P735" s="9">
        <v>-1</v>
      </c>
      <c r="Q735" s="7" t="s">
        <v>13</v>
      </c>
      <c r="R735" s="9">
        <v>2900</v>
      </c>
      <c r="S735" s="9">
        <f>P735*R735</f>
        <v>-2900</v>
      </c>
    </row>
    <row r="736" spans="3:19" x14ac:dyDescent="0.25">
      <c r="C736" s="8" t="s">
        <v>32</v>
      </c>
      <c r="D736" s="9">
        <v>-20</v>
      </c>
      <c r="E736" s="7" t="s">
        <v>13</v>
      </c>
      <c r="F736" s="9">
        <v>20</v>
      </c>
      <c r="G736" s="9">
        <f t="shared" si="34"/>
        <v>-400</v>
      </c>
      <c r="I736" s="8" t="s">
        <v>32</v>
      </c>
      <c r="J736" s="9">
        <v>-20</v>
      </c>
      <c r="K736" s="7" t="s">
        <v>13</v>
      </c>
      <c r="L736" s="9">
        <v>20</v>
      </c>
      <c r="M736" s="9">
        <f t="shared" si="35"/>
        <v>-400</v>
      </c>
      <c r="O736" s="8" t="s">
        <v>40</v>
      </c>
      <c r="P736" s="9"/>
      <c r="Q736" s="7" t="s">
        <v>13</v>
      </c>
      <c r="R736" s="9"/>
      <c r="S736" s="9">
        <v>-750</v>
      </c>
    </row>
    <row r="737" spans="3:19" x14ac:dyDescent="0.25">
      <c r="C737" s="8" t="s">
        <v>136</v>
      </c>
      <c r="D737" s="9">
        <v>-2</v>
      </c>
      <c r="E737" s="7" t="s">
        <v>13</v>
      </c>
      <c r="F737" s="9">
        <v>200</v>
      </c>
      <c r="G737" s="9">
        <f t="shared" si="34"/>
        <v>-400</v>
      </c>
      <c r="I737" s="8" t="s">
        <v>136</v>
      </c>
      <c r="J737" s="9">
        <v>-2</v>
      </c>
      <c r="K737" s="7" t="s">
        <v>13</v>
      </c>
      <c r="L737" s="9">
        <v>200</v>
      </c>
      <c r="M737" s="9">
        <f t="shared" si="35"/>
        <v>-400</v>
      </c>
      <c r="O737" s="5" t="s">
        <v>41</v>
      </c>
      <c r="P737" s="6"/>
      <c r="Q737" s="7" t="s">
        <v>13</v>
      </c>
      <c r="R737" s="6"/>
      <c r="S737" s="6">
        <f>SUM(S728:S736)</f>
        <v>-9738</v>
      </c>
    </row>
    <row r="738" spans="3:19" x14ac:dyDescent="0.25">
      <c r="C738" s="8" t="s">
        <v>138</v>
      </c>
      <c r="D738" s="9">
        <v>-1</v>
      </c>
      <c r="E738" s="7" t="s">
        <v>13</v>
      </c>
      <c r="F738" s="9">
        <v>450</v>
      </c>
      <c r="G738" s="9">
        <f t="shared" si="34"/>
        <v>-450</v>
      </c>
      <c r="I738" s="8" t="s">
        <v>138</v>
      </c>
      <c r="J738" s="9">
        <v>-1</v>
      </c>
      <c r="K738" s="7" t="s">
        <v>13</v>
      </c>
      <c r="L738" s="9">
        <v>450</v>
      </c>
      <c r="M738" s="9">
        <f t="shared" si="35"/>
        <v>-450</v>
      </c>
      <c r="O738" s="8" t="s">
        <v>42</v>
      </c>
      <c r="P738" s="9"/>
      <c r="Q738" s="7" t="s">
        <v>13</v>
      </c>
      <c r="R738" s="9"/>
      <c r="S738" s="9">
        <f>SUM(S725,S737)</f>
        <v>27807</v>
      </c>
    </row>
    <row r="739" spans="3:19" x14ac:dyDescent="0.25">
      <c r="C739" s="8" t="s">
        <v>139</v>
      </c>
      <c r="D739" s="9">
        <v>-2</v>
      </c>
      <c r="E739" s="7" t="s">
        <v>13</v>
      </c>
      <c r="F739" s="9">
        <v>140</v>
      </c>
      <c r="G739" s="9">
        <f t="shared" si="34"/>
        <v>-280</v>
      </c>
      <c r="I739" s="8" t="s">
        <v>139</v>
      </c>
      <c r="J739" s="9">
        <v>-2</v>
      </c>
      <c r="K739" s="7" t="s">
        <v>13</v>
      </c>
      <c r="L739" s="9">
        <v>140</v>
      </c>
      <c r="M739" s="9">
        <f t="shared" si="35"/>
        <v>-280</v>
      </c>
      <c r="O739" s="1"/>
      <c r="P739" s="1"/>
      <c r="Q739" s="1"/>
      <c r="R739" s="1"/>
      <c r="S739" s="1"/>
    </row>
    <row r="740" spans="3:19" x14ac:dyDescent="0.25">
      <c r="C740" s="8" t="s">
        <v>140</v>
      </c>
      <c r="D740" s="9">
        <v>-50</v>
      </c>
      <c r="E740" s="7" t="s">
        <v>13</v>
      </c>
      <c r="F740" s="9">
        <v>225</v>
      </c>
      <c r="G740" s="9">
        <f t="shared" si="34"/>
        <v>-11250</v>
      </c>
      <c r="I740" s="8" t="s">
        <v>140</v>
      </c>
      <c r="J740" s="9">
        <v>-50</v>
      </c>
      <c r="K740" s="7" t="s">
        <v>13</v>
      </c>
      <c r="L740" s="9">
        <v>225</v>
      </c>
      <c r="M740" s="9">
        <f t="shared" si="35"/>
        <v>-11250</v>
      </c>
      <c r="O740" s="2" t="s">
        <v>55</v>
      </c>
      <c r="P740" s="1"/>
      <c r="Q740" s="1"/>
      <c r="R740" s="1"/>
      <c r="S740" s="1"/>
    </row>
    <row r="741" spans="3:19" x14ac:dyDescent="0.25">
      <c r="C741" s="8" t="s">
        <v>93</v>
      </c>
      <c r="D741" s="9">
        <v>-2</v>
      </c>
      <c r="E741" s="7" t="s">
        <v>13</v>
      </c>
      <c r="F741" s="9">
        <v>425</v>
      </c>
      <c r="G741" s="9">
        <f t="shared" si="34"/>
        <v>-850</v>
      </c>
      <c r="I741" s="8" t="s">
        <v>93</v>
      </c>
      <c r="J741" s="9">
        <v>-2</v>
      </c>
      <c r="K741" s="7" t="s">
        <v>13</v>
      </c>
      <c r="L741" s="9">
        <v>425</v>
      </c>
      <c r="M741" s="9">
        <f t="shared" si="35"/>
        <v>-850</v>
      </c>
      <c r="O741" s="2" t="s">
        <v>51</v>
      </c>
      <c r="P741" s="1"/>
      <c r="Q741" s="1"/>
      <c r="R741" s="1"/>
      <c r="S741" s="1"/>
    </row>
    <row r="742" spans="3:19" x14ac:dyDescent="0.25">
      <c r="C742" s="8" t="s">
        <v>141</v>
      </c>
      <c r="D742" s="9">
        <v>-1</v>
      </c>
      <c r="E742" s="7" t="s">
        <v>13</v>
      </c>
      <c r="F742" s="9">
        <v>1900</v>
      </c>
      <c r="G742" s="9">
        <f t="shared" si="34"/>
        <v>-1900</v>
      </c>
      <c r="I742" s="8" t="s">
        <v>141</v>
      </c>
      <c r="J742" s="9">
        <v>-1</v>
      </c>
      <c r="K742" s="7" t="s">
        <v>13</v>
      </c>
      <c r="L742" s="9">
        <v>1900</v>
      </c>
      <c r="M742" s="9">
        <f t="shared" si="35"/>
        <v>-1900</v>
      </c>
      <c r="O742" s="1"/>
      <c r="P742" s="1"/>
      <c r="Q742" s="1"/>
      <c r="R742" s="1"/>
      <c r="S742" s="1"/>
    </row>
    <row r="743" spans="3:19" x14ac:dyDescent="0.25">
      <c r="C743" s="8" t="s">
        <v>40</v>
      </c>
      <c r="D743" s="9"/>
      <c r="E743" s="7" t="s">
        <v>13</v>
      </c>
      <c r="F743" s="9"/>
      <c r="G743" s="9">
        <v>-800</v>
      </c>
      <c r="I743" s="8" t="s">
        <v>40</v>
      </c>
      <c r="J743" s="9"/>
      <c r="K743" s="7" t="s">
        <v>13</v>
      </c>
      <c r="L743" s="9"/>
      <c r="M743" s="9">
        <v>-750</v>
      </c>
      <c r="O743" s="2" t="s">
        <v>43</v>
      </c>
      <c r="P743" s="1"/>
      <c r="Q743" s="1"/>
      <c r="R743" s="1"/>
      <c r="S743" s="1"/>
    </row>
    <row r="744" spans="3:19" x14ac:dyDescent="0.25">
      <c r="C744" s="5" t="s">
        <v>41</v>
      </c>
      <c r="D744" s="6"/>
      <c r="E744" s="7" t="s">
        <v>13</v>
      </c>
      <c r="F744" s="6"/>
      <c r="G744" s="6">
        <f>SUM(G735:G743)</f>
        <v>-17055</v>
      </c>
      <c r="I744" s="5" t="s">
        <v>41</v>
      </c>
      <c r="J744" s="6"/>
      <c r="K744" s="7" t="s">
        <v>13</v>
      </c>
      <c r="L744" s="6"/>
      <c r="M744" s="6">
        <f>SUM(M735:M743)</f>
        <v>-17005</v>
      </c>
      <c r="O744" s="1"/>
      <c r="P744" s="1"/>
      <c r="Q744" s="1"/>
      <c r="R744" s="1"/>
      <c r="S744" s="1"/>
    </row>
    <row r="745" spans="3:19" x14ac:dyDescent="0.25">
      <c r="C745" s="8" t="s">
        <v>42</v>
      </c>
      <c r="D745" s="9"/>
      <c r="E745" s="7" t="s">
        <v>13</v>
      </c>
      <c r="F745" s="9"/>
      <c r="G745" s="9">
        <f>SUM(G732,G744)</f>
        <v>15295</v>
      </c>
      <c r="I745" s="8" t="s">
        <v>42</v>
      </c>
      <c r="J745" s="9"/>
      <c r="K745" s="7" t="s">
        <v>13</v>
      </c>
      <c r="L745" s="9"/>
      <c r="M745" s="9">
        <f>SUM(M732,M744)</f>
        <v>12845</v>
      </c>
      <c r="O745" s="1" t="s">
        <v>120</v>
      </c>
      <c r="P745" s="1"/>
      <c r="Q745" s="1"/>
      <c r="R745" s="1"/>
      <c r="S745" s="1"/>
    </row>
    <row r="746" spans="3:19" x14ac:dyDescent="0.25">
      <c r="C746" s="1"/>
      <c r="D746" s="1"/>
      <c r="E746" s="1"/>
      <c r="F746" s="1"/>
      <c r="G746" s="1"/>
      <c r="I746" s="1"/>
      <c r="J746" s="1"/>
      <c r="K746" s="1"/>
      <c r="L746" s="1"/>
      <c r="M746" s="1"/>
      <c r="O746" s="2" t="s">
        <v>1</v>
      </c>
      <c r="P746" s="2" t="s">
        <v>2</v>
      </c>
      <c r="Q746" s="1"/>
      <c r="R746" s="1"/>
      <c r="S746" s="1"/>
    </row>
    <row r="747" spans="3:19" x14ac:dyDescent="0.25">
      <c r="C747" s="2" t="s">
        <v>178</v>
      </c>
      <c r="D747" s="1"/>
      <c r="E747" s="1"/>
      <c r="F747" s="1"/>
      <c r="G747" s="1"/>
      <c r="I747" s="2" t="s">
        <v>178</v>
      </c>
      <c r="J747" s="1"/>
      <c r="K747" s="1"/>
      <c r="L747" s="1"/>
      <c r="M747" s="1"/>
      <c r="O747" s="2" t="s">
        <v>3</v>
      </c>
      <c r="P747" s="2" t="s">
        <v>137</v>
      </c>
      <c r="Q747" s="1"/>
      <c r="R747" s="1"/>
      <c r="S747" s="1"/>
    </row>
    <row r="748" spans="3:19" x14ac:dyDescent="0.25">
      <c r="C748" s="2" t="s">
        <v>179</v>
      </c>
      <c r="D748" s="1"/>
      <c r="E748" s="1"/>
      <c r="F748" s="1"/>
      <c r="G748" s="1"/>
      <c r="I748" s="2" t="s">
        <v>179</v>
      </c>
      <c r="J748" s="1"/>
      <c r="K748" s="1"/>
      <c r="L748" s="1"/>
      <c r="M748" s="1"/>
      <c r="O748" s="2" t="s">
        <v>5</v>
      </c>
      <c r="P748" s="2" t="s">
        <v>6</v>
      </c>
      <c r="Q748" s="1"/>
      <c r="R748" s="1"/>
      <c r="S748" s="1"/>
    </row>
    <row r="749" spans="3:19" x14ac:dyDescent="0.25">
      <c r="C749" s="2" t="s">
        <v>180</v>
      </c>
      <c r="D749" s="1"/>
      <c r="E749" s="1"/>
      <c r="F749" s="1"/>
      <c r="G749" s="1"/>
      <c r="I749" s="2" t="s">
        <v>180</v>
      </c>
      <c r="J749" s="1"/>
      <c r="K749" s="1"/>
      <c r="L749" s="1"/>
      <c r="M749" s="1"/>
      <c r="O749" s="2" t="s">
        <v>7</v>
      </c>
      <c r="P749" s="2" t="s">
        <v>171</v>
      </c>
      <c r="Q749" s="1"/>
      <c r="R749" s="1"/>
      <c r="S749" s="1"/>
    </row>
    <row r="750" spans="3:19" x14ac:dyDescent="0.25">
      <c r="C750" s="2" t="s">
        <v>181</v>
      </c>
      <c r="D750" s="1"/>
      <c r="E750" s="1"/>
      <c r="F750" s="1"/>
      <c r="G750" s="1"/>
      <c r="I750" s="1"/>
      <c r="J750" s="1"/>
      <c r="K750" s="1"/>
      <c r="L750" s="1"/>
      <c r="M750" s="1"/>
      <c r="O750" s="2" t="s">
        <v>9</v>
      </c>
      <c r="P750" s="2" t="s">
        <v>10</v>
      </c>
      <c r="Q750" s="1"/>
      <c r="R750" s="1"/>
      <c r="S750" s="1"/>
    </row>
    <row r="751" spans="3:19" x14ac:dyDescent="0.25">
      <c r="C751" s="1"/>
      <c r="D751" s="1"/>
      <c r="E751" s="1"/>
      <c r="F751" s="1"/>
      <c r="G751" s="1"/>
      <c r="I751" s="2" t="s">
        <v>43</v>
      </c>
      <c r="J751" s="1"/>
      <c r="K751" s="1"/>
      <c r="L751" s="1"/>
      <c r="M751" s="1"/>
      <c r="O751" s="1"/>
      <c r="P751" s="1"/>
      <c r="Q751" s="1"/>
      <c r="R751" s="1"/>
      <c r="S751" s="1"/>
    </row>
    <row r="752" spans="3:19" x14ac:dyDescent="0.25">
      <c r="C752" s="2" t="s">
        <v>43</v>
      </c>
      <c r="D752" s="1"/>
      <c r="E752" s="1"/>
      <c r="F752" s="1"/>
      <c r="G752" s="1"/>
      <c r="I752" s="1"/>
      <c r="J752" s="1"/>
      <c r="K752" s="1"/>
      <c r="L752" s="1"/>
      <c r="M752" s="1"/>
      <c r="O752" s="3" t="s">
        <v>11</v>
      </c>
      <c r="P752" s="4" t="s">
        <v>12</v>
      </c>
      <c r="Q752" s="4" t="s">
        <v>13</v>
      </c>
      <c r="R752" s="4" t="s">
        <v>14</v>
      </c>
      <c r="S752" s="4" t="s">
        <v>15</v>
      </c>
    </row>
    <row r="753" spans="3:19" x14ac:dyDescent="0.25">
      <c r="C753" s="1"/>
      <c r="D753" s="1"/>
      <c r="E753" s="1"/>
      <c r="F753" s="1"/>
      <c r="G753" s="1"/>
      <c r="I753" s="1" t="s">
        <v>124</v>
      </c>
      <c r="J753" s="1"/>
      <c r="K753" s="1"/>
      <c r="L753" s="1"/>
      <c r="M753" s="1"/>
      <c r="O753" s="1"/>
      <c r="P753" s="1"/>
      <c r="Q753" s="1"/>
      <c r="R753" s="1"/>
      <c r="S753" s="1"/>
    </row>
    <row r="754" spans="3:19" x14ac:dyDescent="0.25">
      <c r="C754" s="1" t="s">
        <v>124</v>
      </c>
      <c r="D754" s="1"/>
      <c r="E754" s="1"/>
      <c r="F754" s="1"/>
      <c r="G754" s="1"/>
      <c r="I754" s="2" t="s">
        <v>1</v>
      </c>
      <c r="J754" s="2" t="s">
        <v>2</v>
      </c>
      <c r="K754" s="1"/>
      <c r="L754" s="1"/>
      <c r="M754" s="1"/>
      <c r="O754" s="2" t="s">
        <v>121</v>
      </c>
      <c r="P754" s="1"/>
      <c r="Q754" s="1"/>
      <c r="R754" s="1"/>
      <c r="S754" s="1"/>
    </row>
    <row r="755" spans="3:19" x14ac:dyDescent="0.25">
      <c r="C755" s="2" t="s">
        <v>1</v>
      </c>
      <c r="D755" s="2" t="s">
        <v>2</v>
      </c>
      <c r="E755" s="1"/>
      <c r="F755" s="1"/>
      <c r="G755" s="1"/>
      <c r="I755" s="2" t="s">
        <v>3</v>
      </c>
      <c r="J755" s="2" t="s">
        <v>134</v>
      </c>
      <c r="K755" s="1"/>
      <c r="L755" s="1"/>
      <c r="M755" s="1"/>
      <c r="O755" s="1"/>
      <c r="P755" s="1"/>
      <c r="Q755" s="1"/>
      <c r="R755" s="1"/>
      <c r="S755" s="1"/>
    </row>
    <row r="756" spans="3:19" x14ac:dyDescent="0.25">
      <c r="C756" s="2" t="s">
        <v>3</v>
      </c>
      <c r="D756" s="2" t="s">
        <v>4</v>
      </c>
      <c r="E756" s="1"/>
      <c r="F756" s="1"/>
      <c r="G756" s="1"/>
      <c r="I756" s="2" t="s">
        <v>5</v>
      </c>
      <c r="J756" s="2" t="s">
        <v>6</v>
      </c>
      <c r="K756" s="1"/>
      <c r="L756" s="1"/>
      <c r="M756" s="1"/>
      <c r="O756" s="2" t="s">
        <v>43</v>
      </c>
      <c r="P756" s="1"/>
      <c r="Q756" s="1"/>
      <c r="R756" s="1"/>
      <c r="S756" s="1"/>
    </row>
    <row r="757" spans="3:19" x14ac:dyDescent="0.25">
      <c r="C757" s="2" t="s">
        <v>5</v>
      </c>
      <c r="D757" s="2" t="s">
        <v>6</v>
      </c>
      <c r="E757" s="1"/>
      <c r="F757" s="1"/>
      <c r="G757" s="1"/>
      <c r="I757" s="2" t="s">
        <v>7</v>
      </c>
      <c r="J757" s="2" t="s">
        <v>171</v>
      </c>
      <c r="K757" s="1"/>
      <c r="L757" s="1"/>
      <c r="M757" s="1"/>
      <c r="O757" s="1"/>
      <c r="P757" s="1"/>
      <c r="Q757" s="1"/>
      <c r="R757" s="1"/>
      <c r="S757" s="1"/>
    </row>
    <row r="758" spans="3:19" x14ac:dyDescent="0.25">
      <c r="C758" s="2" t="s">
        <v>7</v>
      </c>
      <c r="D758" s="2" t="s">
        <v>171</v>
      </c>
      <c r="E758" s="1"/>
      <c r="F758" s="1"/>
      <c r="G758" s="1"/>
      <c r="I758" s="2" t="s">
        <v>9</v>
      </c>
      <c r="J758" s="2" t="s">
        <v>10</v>
      </c>
      <c r="K758" s="1"/>
      <c r="L758" s="1"/>
      <c r="M758" s="1"/>
      <c r="O758" s="1" t="s">
        <v>122</v>
      </c>
      <c r="P758" s="1"/>
      <c r="Q758" s="1"/>
      <c r="R758" s="1"/>
      <c r="S758" s="1"/>
    </row>
    <row r="759" spans="3:19" x14ac:dyDescent="0.25">
      <c r="C759" s="2" t="s">
        <v>9</v>
      </c>
      <c r="D759" s="2" t="s">
        <v>10</v>
      </c>
      <c r="E759" s="1"/>
      <c r="F759" s="1"/>
      <c r="G759" s="1"/>
      <c r="I759" s="1"/>
      <c r="J759" s="1"/>
      <c r="K759" s="1"/>
      <c r="L759" s="1"/>
      <c r="M759" s="1"/>
      <c r="O759" s="2" t="s">
        <v>1</v>
      </c>
      <c r="P759" s="2" t="s">
        <v>2</v>
      </c>
      <c r="Q759" s="1"/>
      <c r="R759" s="1"/>
      <c r="S759" s="1"/>
    </row>
    <row r="760" spans="3:19" x14ac:dyDescent="0.25">
      <c r="C760" s="1"/>
      <c r="D760" s="1"/>
      <c r="E760" s="1"/>
      <c r="F760" s="1"/>
      <c r="G760" s="1"/>
      <c r="I760" s="3" t="s">
        <v>11</v>
      </c>
      <c r="J760" s="4" t="s">
        <v>12</v>
      </c>
      <c r="K760" s="4" t="s">
        <v>13</v>
      </c>
      <c r="L760" s="4" t="s">
        <v>14</v>
      </c>
      <c r="M760" s="4" t="s">
        <v>15</v>
      </c>
      <c r="O760" s="2" t="s">
        <v>3</v>
      </c>
      <c r="P760" s="2" t="s">
        <v>137</v>
      </c>
      <c r="Q760" s="1"/>
      <c r="R760" s="1"/>
      <c r="S760" s="1"/>
    </row>
    <row r="761" spans="3:19" x14ac:dyDescent="0.25">
      <c r="C761" s="3" t="s">
        <v>11</v>
      </c>
      <c r="D761" s="4" t="s">
        <v>12</v>
      </c>
      <c r="E761" s="4" t="s">
        <v>13</v>
      </c>
      <c r="F761" s="4" t="s">
        <v>14</v>
      </c>
      <c r="G761" s="4" t="s">
        <v>15</v>
      </c>
      <c r="I761" s="5" t="s">
        <v>16</v>
      </c>
      <c r="J761" s="6"/>
      <c r="K761" s="7" t="s">
        <v>13</v>
      </c>
      <c r="L761" s="6"/>
      <c r="M761" s="6"/>
      <c r="O761" s="2" t="s">
        <v>5</v>
      </c>
      <c r="P761" s="2" t="s">
        <v>6</v>
      </c>
      <c r="Q761" s="1"/>
      <c r="R761" s="1"/>
      <c r="S761" s="1"/>
    </row>
    <row r="762" spans="3:19" x14ac:dyDescent="0.25">
      <c r="C762" s="5" t="s">
        <v>16</v>
      </c>
      <c r="D762" s="6"/>
      <c r="E762" s="7" t="s">
        <v>13</v>
      </c>
      <c r="F762" s="6"/>
      <c r="G762" s="6"/>
      <c r="I762" s="8" t="s">
        <v>125</v>
      </c>
      <c r="J762" s="9">
        <v>11000</v>
      </c>
      <c r="K762" s="7" t="s">
        <v>18</v>
      </c>
      <c r="L762" s="10">
        <v>0.8</v>
      </c>
      <c r="M762" s="9">
        <f>J762*L762</f>
        <v>8800</v>
      </c>
      <c r="O762" s="2" t="s">
        <v>7</v>
      </c>
      <c r="P762" s="2" t="s">
        <v>171</v>
      </c>
      <c r="Q762" s="1"/>
      <c r="R762" s="1"/>
      <c r="S762" s="1"/>
    </row>
    <row r="763" spans="3:19" x14ac:dyDescent="0.25">
      <c r="C763" s="8" t="s">
        <v>125</v>
      </c>
      <c r="D763" s="9">
        <v>11000</v>
      </c>
      <c r="E763" s="7" t="s">
        <v>18</v>
      </c>
      <c r="F763" s="10">
        <v>0.8</v>
      </c>
      <c r="G763" s="9">
        <f>D763*F763</f>
        <v>8800</v>
      </c>
      <c r="I763" s="8" t="s">
        <v>20</v>
      </c>
      <c r="J763" s="9"/>
      <c r="K763" s="7" t="s">
        <v>21</v>
      </c>
      <c r="L763" s="9"/>
      <c r="M763" s="9">
        <v>870</v>
      </c>
      <c r="O763" s="2" t="s">
        <v>9</v>
      </c>
      <c r="P763" s="2" t="s">
        <v>10</v>
      </c>
      <c r="Q763" s="1"/>
      <c r="R763" s="1"/>
      <c r="S763" s="1"/>
    </row>
    <row r="764" spans="3:19" x14ac:dyDescent="0.25">
      <c r="C764" s="8" t="s">
        <v>20</v>
      </c>
      <c r="D764" s="9"/>
      <c r="E764" s="7" t="s">
        <v>21</v>
      </c>
      <c r="F764" s="9"/>
      <c r="G764" s="9">
        <v>870</v>
      </c>
      <c r="I764" s="5" t="s">
        <v>22</v>
      </c>
      <c r="J764" s="6"/>
      <c r="K764" s="7" t="s">
        <v>13</v>
      </c>
      <c r="L764" s="6"/>
      <c r="M764" s="6">
        <f>SUM(M762:M763)</f>
        <v>9670</v>
      </c>
      <c r="O764" s="1"/>
      <c r="P764" s="1"/>
      <c r="Q764" s="1"/>
      <c r="R764" s="1"/>
      <c r="S764" s="1"/>
    </row>
    <row r="765" spans="3:19" x14ac:dyDescent="0.25">
      <c r="C765" s="5" t="s">
        <v>22</v>
      </c>
      <c r="D765" s="6"/>
      <c r="E765" s="7" t="s">
        <v>13</v>
      </c>
      <c r="F765" s="6"/>
      <c r="G765" s="6">
        <f>SUM(G763:G764)</f>
        <v>9670</v>
      </c>
      <c r="I765" s="8" t="s">
        <v>13</v>
      </c>
      <c r="J765" s="9"/>
      <c r="K765" s="7" t="s">
        <v>13</v>
      </c>
      <c r="L765" s="9"/>
      <c r="M765" s="9"/>
      <c r="O765" s="3" t="s">
        <v>11</v>
      </c>
      <c r="P765" s="4" t="s">
        <v>12</v>
      </c>
      <c r="Q765" s="4" t="s">
        <v>13</v>
      </c>
      <c r="R765" s="4" t="s">
        <v>14</v>
      </c>
      <c r="S765" s="4" t="s">
        <v>15</v>
      </c>
    </row>
    <row r="766" spans="3:19" x14ac:dyDescent="0.25">
      <c r="C766" s="8" t="s">
        <v>13</v>
      </c>
      <c r="D766" s="9"/>
      <c r="E766" s="7" t="s">
        <v>13</v>
      </c>
      <c r="F766" s="9"/>
      <c r="G766" s="9"/>
      <c r="I766" s="5" t="s">
        <v>23</v>
      </c>
      <c r="J766" s="6"/>
      <c r="K766" s="7" t="s">
        <v>13</v>
      </c>
      <c r="L766" s="6"/>
      <c r="M766" s="6"/>
      <c r="O766" s="5" t="s">
        <v>16</v>
      </c>
      <c r="P766" s="6"/>
      <c r="Q766" s="7" t="s">
        <v>13</v>
      </c>
      <c r="R766" s="6"/>
      <c r="S766" s="6"/>
    </row>
    <row r="767" spans="3:19" x14ac:dyDescent="0.25">
      <c r="C767" s="5" t="s">
        <v>23</v>
      </c>
      <c r="D767" s="6"/>
      <c r="E767" s="7" t="s">
        <v>13</v>
      </c>
      <c r="F767" s="6"/>
      <c r="G767" s="6"/>
      <c r="I767" s="8" t="s">
        <v>126</v>
      </c>
      <c r="J767" s="9">
        <v>-10</v>
      </c>
      <c r="K767" s="7" t="s">
        <v>18</v>
      </c>
      <c r="L767" s="10">
        <v>65</v>
      </c>
      <c r="M767" s="9">
        <f>J767*L767</f>
        <v>-650</v>
      </c>
      <c r="O767" s="8" t="s">
        <v>173</v>
      </c>
      <c r="P767" s="9">
        <v>50000</v>
      </c>
      <c r="Q767" s="7" t="s">
        <v>18</v>
      </c>
      <c r="R767" s="10">
        <v>0.65</v>
      </c>
      <c r="S767" s="9">
        <f>P767*R767</f>
        <v>32500</v>
      </c>
    </row>
    <row r="768" spans="3:19" x14ac:dyDescent="0.25">
      <c r="C768" s="8" t="s">
        <v>126</v>
      </c>
      <c r="D768" s="9">
        <v>-10</v>
      </c>
      <c r="E768" s="7" t="s">
        <v>18</v>
      </c>
      <c r="F768" s="10">
        <v>65</v>
      </c>
      <c r="G768" s="9">
        <f>D768*F768</f>
        <v>-650</v>
      </c>
      <c r="I768" s="8" t="s">
        <v>127</v>
      </c>
      <c r="J768" s="9">
        <v>-200</v>
      </c>
      <c r="K768" s="7" t="s">
        <v>18</v>
      </c>
      <c r="L768" s="10">
        <v>7</v>
      </c>
      <c r="M768" s="9">
        <f>J768*L768</f>
        <v>-1400</v>
      </c>
      <c r="O768" s="8" t="s">
        <v>174</v>
      </c>
      <c r="P768" s="9">
        <v>19000</v>
      </c>
      <c r="Q768" s="7" t="s">
        <v>18</v>
      </c>
      <c r="R768" s="10"/>
      <c r="S768" s="9"/>
    </row>
    <row r="769" spans="3:19" x14ac:dyDescent="0.25">
      <c r="C769" s="8" t="s">
        <v>127</v>
      </c>
      <c r="D769" s="9">
        <v>-200</v>
      </c>
      <c r="E769" s="7" t="s">
        <v>18</v>
      </c>
      <c r="F769" s="10">
        <v>7</v>
      </c>
      <c r="G769" s="9">
        <f>D769*F769</f>
        <v>-1400</v>
      </c>
      <c r="I769" s="8" t="s">
        <v>70</v>
      </c>
      <c r="J769" s="9">
        <v>-20</v>
      </c>
      <c r="K769" s="7" t="s">
        <v>26</v>
      </c>
      <c r="L769" s="10"/>
      <c r="M769" s="9"/>
      <c r="O769" s="8" t="s">
        <v>175</v>
      </c>
      <c r="P769" s="9">
        <v>50000</v>
      </c>
      <c r="Q769" s="7" t="s">
        <v>18</v>
      </c>
      <c r="R769" s="10"/>
      <c r="S769" s="9"/>
    </row>
    <row r="770" spans="3:19" x14ac:dyDescent="0.25">
      <c r="C770" s="8" t="s">
        <v>70</v>
      </c>
      <c r="D770" s="9">
        <v>-20</v>
      </c>
      <c r="E770" s="7" t="s">
        <v>26</v>
      </c>
      <c r="F770" s="10"/>
      <c r="G770" s="9"/>
      <c r="I770" s="5" t="s">
        <v>27</v>
      </c>
      <c r="J770" s="6"/>
      <c r="K770" s="7" t="s">
        <v>13</v>
      </c>
      <c r="L770" s="6"/>
      <c r="M770" s="6">
        <f>SUM(M767:M769)</f>
        <v>-2050</v>
      </c>
      <c r="O770" s="8" t="s">
        <v>20</v>
      </c>
      <c r="P770" s="9"/>
      <c r="Q770" s="7" t="s">
        <v>21</v>
      </c>
      <c r="R770" s="9"/>
      <c r="S770" s="9">
        <v>870</v>
      </c>
    </row>
    <row r="771" spans="3:19" x14ac:dyDescent="0.25">
      <c r="C771" s="5" t="s">
        <v>27</v>
      </c>
      <c r="D771" s="6"/>
      <c r="E771" s="7" t="s">
        <v>13</v>
      </c>
      <c r="F771" s="6"/>
      <c r="G771" s="6">
        <f>SUM(G768:G770)</f>
        <v>-2050</v>
      </c>
      <c r="I771" s="5" t="s">
        <v>73</v>
      </c>
      <c r="J771" s="6"/>
      <c r="K771" s="7" t="s">
        <v>13</v>
      </c>
      <c r="L771" s="6"/>
      <c r="M771" s="6">
        <f>SUM(M764,M770)</f>
        <v>7620</v>
      </c>
      <c r="O771" s="5" t="s">
        <v>22</v>
      </c>
      <c r="P771" s="6"/>
      <c r="Q771" s="7" t="s">
        <v>13</v>
      </c>
      <c r="R771" s="6"/>
      <c r="S771" s="6">
        <f>SUM(S767:S770)</f>
        <v>33370</v>
      </c>
    </row>
    <row r="772" spans="3:19" x14ac:dyDescent="0.25">
      <c r="C772" s="5" t="s">
        <v>73</v>
      </c>
      <c r="D772" s="6"/>
      <c r="E772" s="7" t="s">
        <v>13</v>
      </c>
      <c r="F772" s="6"/>
      <c r="G772" s="6">
        <f>SUM(G765,G771)</f>
        <v>7620</v>
      </c>
      <c r="I772" s="8" t="s">
        <v>13</v>
      </c>
      <c r="J772" s="9"/>
      <c r="K772" s="7" t="s">
        <v>13</v>
      </c>
      <c r="L772" s="9"/>
      <c r="M772" s="9"/>
      <c r="O772" s="8" t="s">
        <v>13</v>
      </c>
      <c r="P772" s="9"/>
      <c r="Q772" s="7" t="s">
        <v>13</v>
      </c>
      <c r="R772" s="9"/>
      <c r="S772" s="9"/>
    </row>
    <row r="773" spans="3:19" x14ac:dyDescent="0.25">
      <c r="C773" s="8" t="s">
        <v>13</v>
      </c>
      <c r="D773" s="9"/>
      <c r="E773" s="7" t="s">
        <v>13</v>
      </c>
      <c r="F773" s="9"/>
      <c r="G773" s="9"/>
      <c r="I773" s="5" t="s">
        <v>29</v>
      </c>
      <c r="J773" s="6"/>
      <c r="K773" s="7" t="s">
        <v>13</v>
      </c>
      <c r="L773" s="6"/>
      <c r="M773" s="6"/>
      <c r="O773" s="5" t="s">
        <v>23</v>
      </c>
      <c r="P773" s="6"/>
      <c r="Q773" s="7" t="s">
        <v>13</v>
      </c>
      <c r="R773" s="6"/>
      <c r="S773" s="6"/>
    </row>
    <row r="774" spans="3:19" x14ac:dyDescent="0.25">
      <c r="C774" s="5" t="s">
        <v>29</v>
      </c>
      <c r="D774" s="6"/>
      <c r="E774" s="7" t="s">
        <v>13</v>
      </c>
      <c r="F774" s="6"/>
      <c r="G774" s="6"/>
      <c r="I774" s="8" t="s">
        <v>30</v>
      </c>
      <c r="J774" s="9">
        <v>-1</v>
      </c>
      <c r="K774" s="7" t="s">
        <v>13</v>
      </c>
      <c r="L774" s="9">
        <v>725</v>
      </c>
      <c r="M774" s="9">
        <f t="shared" ref="M774:M779" si="36">J774*L774</f>
        <v>-725</v>
      </c>
      <c r="O774" s="8" t="s">
        <v>176</v>
      </c>
      <c r="P774" s="10">
        <v>-1</v>
      </c>
      <c r="Q774" s="7" t="s">
        <v>72</v>
      </c>
      <c r="R774" s="10">
        <v>2400</v>
      </c>
      <c r="S774" s="9">
        <f>P774*R774</f>
        <v>-2400</v>
      </c>
    </row>
    <row r="775" spans="3:19" x14ac:dyDescent="0.25">
      <c r="C775" s="8" t="s">
        <v>30</v>
      </c>
      <c r="D775" s="9">
        <v>-1</v>
      </c>
      <c r="E775" s="7" t="s">
        <v>13</v>
      </c>
      <c r="F775" s="9">
        <v>725</v>
      </c>
      <c r="G775" s="9">
        <f t="shared" ref="G775:G783" si="37">D775*F775</f>
        <v>-725</v>
      </c>
      <c r="I775" s="8" t="s">
        <v>108</v>
      </c>
      <c r="J775" s="9">
        <v>-2</v>
      </c>
      <c r="K775" s="7" t="s">
        <v>13</v>
      </c>
      <c r="L775" s="9">
        <v>200</v>
      </c>
      <c r="M775" s="9">
        <f t="shared" si="36"/>
        <v>-400</v>
      </c>
      <c r="O775" s="8" t="s">
        <v>25</v>
      </c>
      <c r="P775" s="9">
        <v>-20</v>
      </c>
      <c r="Q775" s="7" t="s">
        <v>26</v>
      </c>
      <c r="R775" s="10"/>
      <c r="S775" s="9"/>
    </row>
    <row r="776" spans="3:19" x14ac:dyDescent="0.25">
      <c r="C776" s="8" t="s">
        <v>108</v>
      </c>
      <c r="D776" s="9">
        <v>-2</v>
      </c>
      <c r="E776" s="7" t="s">
        <v>13</v>
      </c>
      <c r="F776" s="9">
        <v>200</v>
      </c>
      <c r="G776" s="9">
        <f t="shared" si="37"/>
        <v>-400</v>
      </c>
      <c r="I776" s="8" t="s">
        <v>32</v>
      </c>
      <c r="J776" s="9">
        <v>-20</v>
      </c>
      <c r="K776" s="7" t="s">
        <v>13</v>
      </c>
      <c r="L776" s="9">
        <v>22</v>
      </c>
      <c r="M776" s="9">
        <f t="shared" si="36"/>
        <v>-440</v>
      </c>
      <c r="O776" s="8" t="s">
        <v>177</v>
      </c>
      <c r="P776" s="9">
        <v>-400</v>
      </c>
      <c r="Q776" s="7" t="s">
        <v>18</v>
      </c>
      <c r="R776" s="10">
        <v>2.8</v>
      </c>
      <c r="S776" s="9">
        <f>P776*R776</f>
        <v>-1120</v>
      </c>
    </row>
    <row r="777" spans="3:19" x14ac:dyDescent="0.25">
      <c r="C777" s="8" t="s">
        <v>32</v>
      </c>
      <c r="D777" s="9">
        <v>-20</v>
      </c>
      <c r="E777" s="7" t="s">
        <v>13</v>
      </c>
      <c r="F777" s="9">
        <v>22</v>
      </c>
      <c r="G777" s="9">
        <f t="shared" si="37"/>
        <v>-440</v>
      </c>
      <c r="I777" s="8" t="s">
        <v>128</v>
      </c>
      <c r="J777" s="9">
        <v>-1</v>
      </c>
      <c r="K777" s="7" t="s">
        <v>13</v>
      </c>
      <c r="L777" s="9">
        <v>140</v>
      </c>
      <c r="M777" s="9">
        <f t="shared" si="36"/>
        <v>-140</v>
      </c>
      <c r="O777" s="8" t="s">
        <v>107</v>
      </c>
      <c r="P777" s="9">
        <v>-50000</v>
      </c>
      <c r="Q777" s="7" t="s">
        <v>72</v>
      </c>
      <c r="R777" s="10"/>
      <c r="S777" s="9"/>
    </row>
    <row r="778" spans="3:19" x14ac:dyDescent="0.25">
      <c r="C778" s="8" t="s">
        <v>128</v>
      </c>
      <c r="D778" s="9">
        <v>-1</v>
      </c>
      <c r="E778" s="7" t="s">
        <v>13</v>
      </c>
      <c r="F778" s="9">
        <v>140</v>
      </c>
      <c r="G778" s="9">
        <f t="shared" si="37"/>
        <v>-140</v>
      </c>
      <c r="I778" s="8" t="s">
        <v>33</v>
      </c>
      <c r="J778" s="10">
        <v>-0.33</v>
      </c>
      <c r="K778" s="7" t="s">
        <v>13</v>
      </c>
      <c r="L778" s="9">
        <v>400</v>
      </c>
      <c r="M778" s="9">
        <f t="shared" si="36"/>
        <v>-132</v>
      </c>
      <c r="O778" s="5" t="s">
        <v>27</v>
      </c>
      <c r="P778" s="6"/>
      <c r="Q778" s="7" t="s">
        <v>13</v>
      </c>
      <c r="R778" s="6"/>
      <c r="S778" s="6">
        <f>SUM(S773:S777)</f>
        <v>-3520</v>
      </c>
    </row>
    <row r="779" spans="3:19" x14ac:dyDescent="0.25">
      <c r="C779" s="8" t="s">
        <v>33</v>
      </c>
      <c r="D779" s="10">
        <v>-0.33</v>
      </c>
      <c r="E779" s="7" t="s">
        <v>13</v>
      </c>
      <c r="F779" s="9">
        <v>400</v>
      </c>
      <c r="G779" s="9">
        <f t="shared" si="37"/>
        <v>-132</v>
      </c>
      <c r="I779" s="8" t="s">
        <v>92</v>
      </c>
      <c r="J779" s="10">
        <v>-0.33</v>
      </c>
      <c r="K779" s="7" t="s">
        <v>13</v>
      </c>
      <c r="L779" s="9">
        <v>175</v>
      </c>
      <c r="M779" s="9">
        <f t="shared" si="36"/>
        <v>-57.75</v>
      </c>
      <c r="O779" s="5" t="s">
        <v>28</v>
      </c>
      <c r="P779" s="6"/>
      <c r="Q779" s="7" t="s">
        <v>13</v>
      </c>
      <c r="R779" s="6"/>
      <c r="S779" s="6">
        <f>SUM(S771,S778)</f>
        <v>29850</v>
      </c>
    </row>
    <row r="780" spans="3:19" x14ac:dyDescent="0.25">
      <c r="C780" s="8" t="s">
        <v>92</v>
      </c>
      <c r="D780" s="10">
        <v>-0.33</v>
      </c>
      <c r="E780" s="7" t="s">
        <v>13</v>
      </c>
      <c r="F780" s="9">
        <v>175</v>
      </c>
      <c r="G780" s="9">
        <f t="shared" si="37"/>
        <v>-57.75</v>
      </c>
      <c r="I780" s="8" t="s">
        <v>34</v>
      </c>
      <c r="J780" s="9">
        <v>-1</v>
      </c>
      <c r="K780" s="7" t="s">
        <v>13</v>
      </c>
      <c r="L780" s="9"/>
      <c r="M780" s="9"/>
      <c r="O780" s="8" t="s">
        <v>13</v>
      </c>
      <c r="P780" s="9"/>
      <c r="Q780" s="7" t="s">
        <v>13</v>
      </c>
      <c r="R780" s="9"/>
      <c r="S780" s="9"/>
    </row>
    <row r="781" spans="3:19" x14ac:dyDescent="0.25">
      <c r="C781" s="8" t="s">
        <v>34</v>
      </c>
      <c r="D781" s="9">
        <v>-1</v>
      </c>
      <c r="E781" s="7" t="s">
        <v>13</v>
      </c>
      <c r="F781" s="9">
        <v>140</v>
      </c>
      <c r="G781" s="9">
        <f t="shared" si="37"/>
        <v>-140</v>
      </c>
      <c r="I781" s="8" t="s">
        <v>94</v>
      </c>
      <c r="J781" s="9">
        <v>-1</v>
      </c>
      <c r="K781" s="7" t="s">
        <v>13</v>
      </c>
      <c r="L781" s="9">
        <v>225</v>
      </c>
      <c r="M781" s="9">
        <f>J781*L781</f>
        <v>-225</v>
      </c>
      <c r="O781" s="5" t="s">
        <v>29</v>
      </c>
      <c r="P781" s="6"/>
      <c r="Q781" s="7" t="s">
        <v>13</v>
      </c>
      <c r="R781" s="6"/>
      <c r="S781" s="6"/>
    </row>
    <row r="782" spans="3:19" x14ac:dyDescent="0.25">
      <c r="C782" s="8" t="s">
        <v>94</v>
      </c>
      <c r="D782" s="9">
        <v>-1</v>
      </c>
      <c r="E782" s="7" t="s">
        <v>13</v>
      </c>
      <c r="F782" s="9">
        <v>225</v>
      </c>
      <c r="G782" s="9">
        <f t="shared" si="37"/>
        <v>-225</v>
      </c>
      <c r="I782" s="8" t="s">
        <v>129</v>
      </c>
      <c r="J782" s="9">
        <v>-1</v>
      </c>
      <c r="K782" s="7" t="s">
        <v>13</v>
      </c>
      <c r="L782" s="9">
        <v>700</v>
      </c>
      <c r="M782" s="9">
        <f>J782*L782</f>
        <v>-700</v>
      </c>
      <c r="O782" s="8" t="s">
        <v>30</v>
      </c>
      <c r="P782" s="9">
        <v>-1</v>
      </c>
      <c r="Q782" s="7" t="s">
        <v>13</v>
      </c>
      <c r="R782" s="9">
        <v>725</v>
      </c>
      <c r="S782" s="9">
        <f t="shared" ref="S782:S789" si="38">P782*R782</f>
        <v>-725</v>
      </c>
    </row>
    <row r="783" spans="3:19" x14ac:dyDescent="0.25">
      <c r="C783" s="8" t="s">
        <v>129</v>
      </c>
      <c r="D783" s="9">
        <v>-1</v>
      </c>
      <c r="E783" s="7" t="s">
        <v>13</v>
      </c>
      <c r="F783" s="9">
        <v>700</v>
      </c>
      <c r="G783" s="9">
        <f t="shared" si="37"/>
        <v>-700</v>
      </c>
      <c r="I783" s="8" t="s">
        <v>40</v>
      </c>
      <c r="J783" s="9"/>
      <c r="K783" s="7" t="s">
        <v>13</v>
      </c>
      <c r="L783" s="9"/>
      <c r="M783" s="9">
        <v>-500</v>
      </c>
      <c r="O783" s="8" t="s">
        <v>32</v>
      </c>
      <c r="P783" s="9">
        <v>-20</v>
      </c>
      <c r="Q783" s="7" t="s">
        <v>13</v>
      </c>
      <c r="R783" s="9">
        <v>20</v>
      </c>
      <c r="S783" s="9">
        <f t="shared" si="38"/>
        <v>-400</v>
      </c>
    </row>
    <row r="784" spans="3:19" x14ac:dyDescent="0.25">
      <c r="C784" s="8" t="s">
        <v>40</v>
      </c>
      <c r="D784" s="9"/>
      <c r="E784" s="7" t="s">
        <v>13</v>
      </c>
      <c r="F784" s="9"/>
      <c r="G784" s="9">
        <v>-500</v>
      </c>
      <c r="I784" s="5" t="s">
        <v>41</v>
      </c>
      <c r="J784" s="6"/>
      <c r="K784" s="7" t="s">
        <v>13</v>
      </c>
      <c r="L784" s="6"/>
      <c r="M784" s="6">
        <f>SUM(M774:M783)</f>
        <v>-3319.75</v>
      </c>
      <c r="O784" s="8" t="s">
        <v>136</v>
      </c>
      <c r="P784" s="9">
        <v>-2</v>
      </c>
      <c r="Q784" s="7" t="s">
        <v>13</v>
      </c>
      <c r="R784" s="9">
        <v>200</v>
      </c>
      <c r="S784" s="9">
        <f t="shared" si="38"/>
        <v>-400</v>
      </c>
    </row>
    <row r="785" spans="3:19" x14ac:dyDescent="0.25">
      <c r="C785" s="5" t="s">
        <v>41</v>
      </c>
      <c r="D785" s="6"/>
      <c r="E785" s="7" t="s">
        <v>13</v>
      </c>
      <c r="F785" s="6"/>
      <c r="G785" s="6">
        <f>SUM(G775:G784)</f>
        <v>-3459.75</v>
      </c>
      <c r="I785" s="8" t="s">
        <v>42</v>
      </c>
      <c r="J785" s="9"/>
      <c r="K785" s="7" t="s">
        <v>13</v>
      </c>
      <c r="L785" s="9"/>
      <c r="M785" s="9">
        <f>SUM(M771,M784)</f>
        <v>4300.25</v>
      </c>
      <c r="O785" s="8" t="s">
        <v>138</v>
      </c>
      <c r="P785" s="9">
        <v>-1</v>
      </c>
      <c r="Q785" s="7" t="s">
        <v>13</v>
      </c>
      <c r="R785" s="9">
        <v>450</v>
      </c>
      <c r="S785" s="9">
        <f t="shared" si="38"/>
        <v>-450</v>
      </c>
    </row>
    <row r="786" spans="3:19" x14ac:dyDescent="0.25">
      <c r="C786" s="8" t="s">
        <v>42</v>
      </c>
      <c r="D786" s="9"/>
      <c r="E786" s="7" t="s">
        <v>13</v>
      </c>
      <c r="F786" s="9"/>
      <c r="G786" s="9">
        <f>SUM(G772,G785)</f>
        <v>4160.25</v>
      </c>
      <c r="I786" s="1"/>
      <c r="J786" s="1"/>
      <c r="K786" s="1"/>
      <c r="L786" s="1"/>
      <c r="M786" s="1"/>
      <c r="O786" s="8" t="s">
        <v>139</v>
      </c>
      <c r="P786" s="9">
        <v>-2</v>
      </c>
      <c r="Q786" s="7" t="s">
        <v>13</v>
      </c>
      <c r="R786" s="9">
        <v>140</v>
      </c>
      <c r="S786" s="9">
        <f t="shared" si="38"/>
        <v>-280</v>
      </c>
    </row>
    <row r="787" spans="3:19" x14ac:dyDescent="0.25">
      <c r="C787" s="1"/>
      <c r="D787" s="1"/>
      <c r="E787" s="1"/>
      <c r="F787" s="1"/>
      <c r="G787" s="1"/>
      <c r="I787" s="1"/>
      <c r="J787" s="1"/>
      <c r="K787" s="1"/>
      <c r="L787" s="1"/>
      <c r="M787" s="1"/>
      <c r="O787" s="8" t="s">
        <v>140</v>
      </c>
      <c r="P787" s="9">
        <v>-50</v>
      </c>
      <c r="Q787" s="7" t="s">
        <v>13</v>
      </c>
      <c r="R787" s="9">
        <v>225</v>
      </c>
      <c r="S787" s="9">
        <f t="shared" si="38"/>
        <v>-11250</v>
      </c>
    </row>
    <row r="788" spans="3:19" x14ac:dyDescent="0.25">
      <c r="C788" s="1"/>
      <c r="D788" s="1"/>
      <c r="E788" s="1"/>
      <c r="F788" s="1"/>
      <c r="G788" s="1"/>
      <c r="I788" s="1"/>
      <c r="J788" s="1"/>
      <c r="K788" s="1"/>
      <c r="L788" s="1"/>
      <c r="M788" s="1"/>
      <c r="O788" s="8" t="s">
        <v>93</v>
      </c>
      <c r="P788" s="9">
        <v>-2</v>
      </c>
      <c r="Q788" s="7" t="s">
        <v>13</v>
      </c>
      <c r="R788" s="9">
        <v>425</v>
      </c>
      <c r="S788" s="9">
        <f t="shared" si="38"/>
        <v>-850</v>
      </c>
    </row>
    <row r="789" spans="3:19" x14ac:dyDescent="0.25">
      <c r="C789" s="1"/>
      <c r="D789" s="1"/>
      <c r="E789" s="1"/>
      <c r="F789" s="1"/>
      <c r="G789" s="1"/>
      <c r="I789" s="2" t="s">
        <v>43</v>
      </c>
      <c r="J789" s="1"/>
      <c r="K789" s="1"/>
      <c r="L789" s="1"/>
      <c r="M789" s="1"/>
      <c r="O789" s="8" t="s">
        <v>141</v>
      </c>
      <c r="P789" s="9">
        <v>-1</v>
      </c>
      <c r="Q789" s="7" t="s">
        <v>13</v>
      </c>
      <c r="R789" s="9">
        <v>1900</v>
      </c>
      <c r="S789" s="9">
        <f t="shared" si="38"/>
        <v>-1900</v>
      </c>
    </row>
    <row r="790" spans="3:19" x14ac:dyDescent="0.25">
      <c r="C790" s="2" t="s">
        <v>43</v>
      </c>
      <c r="D790" s="1"/>
      <c r="E790" s="1"/>
      <c r="F790" s="1"/>
      <c r="G790" s="1"/>
      <c r="I790" s="1"/>
      <c r="J790" s="1"/>
      <c r="K790" s="1"/>
      <c r="L790" s="1"/>
      <c r="M790" s="1"/>
      <c r="O790" s="8" t="s">
        <v>40</v>
      </c>
      <c r="P790" s="9"/>
      <c r="Q790" s="7" t="s">
        <v>13</v>
      </c>
      <c r="R790" s="9"/>
      <c r="S790" s="9">
        <v>-750</v>
      </c>
    </row>
    <row r="791" spans="3:19" x14ac:dyDescent="0.25">
      <c r="C791" s="1"/>
      <c r="D791" s="1"/>
      <c r="E791" s="1"/>
      <c r="F791" s="1"/>
      <c r="G791" s="1"/>
      <c r="I791" s="2" t="s">
        <v>130</v>
      </c>
      <c r="J791" s="1"/>
      <c r="K791" s="1"/>
      <c r="L791" s="1"/>
      <c r="M791" s="1"/>
      <c r="O791" s="5" t="s">
        <v>41</v>
      </c>
      <c r="P791" s="6"/>
      <c r="Q791" s="7" t="s">
        <v>13</v>
      </c>
      <c r="R791" s="6"/>
      <c r="S791" s="6">
        <f>SUM(S782:S790)</f>
        <v>-17005</v>
      </c>
    </row>
    <row r="792" spans="3:19" x14ac:dyDescent="0.25">
      <c r="C792" s="2" t="s">
        <v>130</v>
      </c>
      <c r="D792" s="1"/>
      <c r="E792" s="1"/>
      <c r="F792" s="1"/>
      <c r="G792" s="1"/>
      <c r="I792" s="2" t="s">
        <v>131</v>
      </c>
      <c r="J792" s="1"/>
      <c r="K792" s="1"/>
      <c r="L792" s="1"/>
      <c r="M792" s="1"/>
      <c r="O792" s="8" t="s">
        <v>42</v>
      </c>
      <c r="P792" s="9"/>
      <c r="Q792" s="7" t="s">
        <v>13</v>
      </c>
      <c r="R792" s="9"/>
      <c r="S792" s="9">
        <f>SUM(S779,S791)</f>
        <v>12845</v>
      </c>
    </row>
    <row r="793" spans="3:19" x14ac:dyDescent="0.25">
      <c r="C793" s="2" t="s">
        <v>131</v>
      </c>
      <c r="D793" s="1"/>
      <c r="E793" s="1"/>
      <c r="F793" s="1"/>
      <c r="G793" s="1"/>
      <c r="I793" s="1"/>
      <c r="J793" s="1"/>
      <c r="K793" s="1"/>
      <c r="L793" s="1"/>
      <c r="M793" s="1"/>
      <c r="O793" s="1"/>
      <c r="P793" s="1"/>
      <c r="Q793" s="1"/>
      <c r="R793" s="1"/>
      <c r="S793" s="1"/>
    </row>
    <row r="794" spans="3:19" x14ac:dyDescent="0.25">
      <c r="C794" s="1"/>
      <c r="D794" s="1"/>
      <c r="E794" s="1"/>
      <c r="F794" s="1"/>
      <c r="G794" s="1"/>
      <c r="I794" s="2" t="s">
        <v>132</v>
      </c>
      <c r="J794" s="1"/>
      <c r="K794" s="1"/>
      <c r="L794" s="1"/>
      <c r="M794" s="1"/>
      <c r="O794" s="1"/>
      <c r="P794" s="1"/>
      <c r="Q794" s="1"/>
      <c r="R794" s="1"/>
      <c r="S794" s="1"/>
    </row>
    <row r="795" spans="3:19" x14ac:dyDescent="0.25">
      <c r="C795" s="2" t="s">
        <v>132</v>
      </c>
      <c r="D795" s="1"/>
      <c r="E795" s="1"/>
      <c r="F795" s="1"/>
      <c r="G795" s="1"/>
      <c r="I795" s="2" t="s">
        <v>133</v>
      </c>
      <c r="J795" s="1"/>
      <c r="K795" s="1"/>
      <c r="L795" s="1"/>
      <c r="M795" s="1"/>
      <c r="O795" s="1"/>
      <c r="P795" s="1"/>
      <c r="Q795" s="1"/>
      <c r="R795" s="1"/>
      <c r="S795" s="1"/>
    </row>
    <row r="796" spans="3:19" x14ac:dyDescent="0.25">
      <c r="C796" s="2" t="s">
        <v>133</v>
      </c>
      <c r="D796" s="1"/>
      <c r="E796" s="1"/>
      <c r="F796" s="1"/>
      <c r="G796" s="1"/>
      <c r="O796" s="2" t="s">
        <v>43</v>
      </c>
      <c r="P796" s="1"/>
      <c r="Q796" s="1"/>
      <c r="R796" s="1"/>
      <c r="S796" s="1"/>
    </row>
    <row r="797" spans="3:19" x14ac:dyDescent="0.25">
      <c r="O797" s="1"/>
      <c r="P797" s="1"/>
      <c r="Q797" s="1"/>
      <c r="R797" s="1"/>
      <c r="S797" s="1"/>
    </row>
    <row r="798" spans="3:19" x14ac:dyDescent="0.25">
      <c r="O798" s="1" t="s">
        <v>124</v>
      </c>
      <c r="P798" s="1"/>
      <c r="Q798" s="1"/>
      <c r="R798" s="1"/>
      <c r="S798" s="1"/>
    </row>
    <row r="799" spans="3:19" x14ac:dyDescent="0.25">
      <c r="O799" s="2" t="s">
        <v>1</v>
      </c>
      <c r="P799" s="2" t="s">
        <v>2</v>
      </c>
      <c r="Q799" s="1"/>
      <c r="R799" s="1"/>
      <c r="S799" s="1"/>
    </row>
    <row r="800" spans="3:19" x14ac:dyDescent="0.25">
      <c r="O800" s="2" t="s">
        <v>3</v>
      </c>
      <c r="P800" s="2" t="s">
        <v>137</v>
      </c>
      <c r="Q800" s="1"/>
      <c r="R800" s="1"/>
      <c r="S800" s="1"/>
    </row>
    <row r="801" spans="15:19" x14ac:dyDescent="0.25">
      <c r="O801" s="2" t="s">
        <v>5</v>
      </c>
      <c r="P801" s="2" t="s">
        <v>6</v>
      </c>
      <c r="Q801" s="1"/>
      <c r="R801" s="1"/>
      <c r="S801" s="1"/>
    </row>
    <row r="802" spans="15:19" x14ac:dyDescent="0.25">
      <c r="O802" s="2" t="s">
        <v>7</v>
      </c>
      <c r="P802" s="2" t="s">
        <v>171</v>
      </c>
      <c r="Q802" s="1"/>
      <c r="R802" s="1"/>
      <c r="S802" s="1"/>
    </row>
    <row r="803" spans="15:19" x14ac:dyDescent="0.25">
      <c r="O803" s="2" t="s">
        <v>9</v>
      </c>
      <c r="P803" s="2" t="s">
        <v>10</v>
      </c>
      <c r="Q803" s="1"/>
      <c r="R803" s="1"/>
      <c r="S803" s="1"/>
    </row>
    <row r="804" spans="15:19" x14ac:dyDescent="0.25">
      <c r="O804" s="1"/>
      <c r="P804" s="1"/>
      <c r="Q804" s="1"/>
      <c r="R804" s="1"/>
      <c r="S804" s="1"/>
    </row>
    <row r="805" spans="15:19" x14ac:dyDescent="0.25">
      <c r="O805" s="3" t="s">
        <v>11</v>
      </c>
      <c r="P805" s="4" t="s">
        <v>12</v>
      </c>
      <c r="Q805" s="4" t="s">
        <v>13</v>
      </c>
      <c r="R805" s="4" t="s">
        <v>14</v>
      </c>
      <c r="S805" s="4" t="s">
        <v>15</v>
      </c>
    </row>
    <row r="806" spans="15:19" x14ac:dyDescent="0.25">
      <c r="O806" s="5" t="s">
        <v>16</v>
      </c>
      <c r="P806" s="6"/>
      <c r="Q806" s="7" t="s">
        <v>13</v>
      </c>
      <c r="R806" s="6"/>
      <c r="S806" s="6"/>
    </row>
    <row r="807" spans="15:19" x14ac:dyDescent="0.25">
      <c r="O807" s="8" t="s">
        <v>125</v>
      </c>
      <c r="P807" s="9">
        <v>11000</v>
      </c>
      <c r="Q807" s="7" t="s">
        <v>18</v>
      </c>
      <c r="R807" s="10">
        <v>0.8</v>
      </c>
      <c r="S807" s="9">
        <f>P807*R807</f>
        <v>8800</v>
      </c>
    </row>
    <row r="808" spans="15:19" x14ac:dyDescent="0.25">
      <c r="O808" s="8" t="s">
        <v>20</v>
      </c>
      <c r="P808" s="9"/>
      <c r="Q808" s="7" t="s">
        <v>21</v>
      </c>
      <c r="R808" s="9"/>
      <c r="S808" s="9">
        <v>870</v>
      </c>
    </row>
    <row r="809" spans="15:19" x14ac:dyDescent="0.25">
      <c r="O809" s="5" t="s">
        <v>22</v>
      </c>
      <c r="P809" s="6"/>
      <c r="Q809" s="7" t="s">
        <v>13</v>
      </c>
      <c r="R809" s="6"/>
      <c r="S809" s="6">
        <f>SUM(S807:S808)</f>
        <v>9670</v>
      </c>
    </row>
    <row r="810" spans="15:19" x14ac:dyDescent="0.25">
      <c r="O810" s="8" t="s">
        <v>13</v>
      </c>
      <c r="P810" s="9"/>
      <c r="Q810" s="7" t="s">
        <v>13</v>
      </c>
      <c r="R810" s="9"/>
      <c r="S810" s="9"/>
    </row>
    <row r="811" spans="15:19" x14ac:dyDescent="0.25">
      <c r="O811" s="5" t="s">
        <v>23</v>
      </c>
      <c r="P811" s="6"/>
      <c r="Q811" s="7" t="s">
        <v>13</v>
      </c>
      <c r="R811" s="6"/>
      <c r="S811" s="6"/>
    </row>
    <row r="812" spans="15:19" x14ac:dyDescent="0.25">
      <c r="O812" s="8" t="s">
        <v>126</v>
      </c>
      <c r="P812" s="9">
        <v>-10</v>
      </c>
      <c r="Q812" s="7" t="s">
        <v>18</v>
      </c>
      <c r="R812" s="10">
        <v>65</v>
      </c>
      <c r="S812" s="9">
        <f>P812*R812</f>
        <v>-650</v>
      </c>
    </row>
    <row r="813" spans="15:19" x14ac:dyDescent="0.25">
      <c r="O813" s="8" t="s">
        <v>127</v>
      </c>
      <c r="P813" s="9">
        <v>-200</v>
      </c>
      <c r="Q813" s="7" t="s">
        <v>18</v>
      </c>
      <c r="R813" s="10">
        <v>7</v>
      </c>
      <c r="S813" s="9">
        <f>P813*R813</f>
        <v>-1400</v>
      </c>
    </row>
    <row r="814" spans="15:19" x14ac:dyDescent="0.25">
      <c r="O814" s="8" t="s">
        <v>70</v>
      </c>
      <c r="P814" s="9">
        <v>-20</v>
      </c>
      <c r="Q814" s="7" t="s">
        <v>26</v>
      </c>
      <c r="R814" s="10"/>
      <c r="S814" s="9"/>
    </row>
    <row r="815" spans="15:19" x14ac:dyDescent="0.25">
      <c r="O815" s="5" t="s">
        <v>27</v>
      </c>
      <c r="P815" s="6"/>
      <c r="Q815" s="7" t="s">
        <v>13</v>
      </c>
      <c r="R815" s="6"/>
      <c r="S815" s="6">
        <f>SUM(S812:S814)</f>
        <v>-2050</v>
      </c>
    </row>
    <row r="816" spans="15:19" x14ac:dyDescent="0.25">
      <c r="O816" s="5" t="s">
        <v>73</v>
      </c>
      <c r="P816" s="6"/>
      <c r="Q816" s="7" t="s">
        <v>13</v>
      </c>
      <c r="R816" s="6"/>
      <c r="S816" s="6">
        <f>SUM(S809,S815)</f>
        <v>7620</v>
      </c>
    </row>
    <row r="817" spans="15:19" x14ac:dyDescent="0.25">
      <c r="O817" s="8" t="s">
        <v>13</v>
      </c>
      <c r="P817" s="9"/>
      <c r="Q817" s="7" t="s">
        <v>13</v>
      </c>
      <c r="R817" s="9"/>
      <c r="S817" s="9"/>
    </row>
    <row r="818" spans="15:19" x14ac:dyDescent="0.25">
      <c r="O818" s="5" t="s">
        <v>29</v>
      </c>
      <c r="P818" s="6"/>
      <c r="Q818" s="7" t="s">
        <v>13</v>
      </c>
      <c r="R818" s="6"/>
      <c r="S818" s="6"/>
    </row>
    <row r="819" spans="15:19" x14ac:dyDescent="0.25">
      <c r="O819" s="8" t="s">
        <v>30</v>
      </c>
      <c r="P819" s="9">
        <v>-1</v>
      </c>
      <c r="Q819" s="7" t="s">
        <v>13</v>
      </c>
      <c r="R819" s="9">
        <v>725</v>
      </c>
      <c r="S819" s="9">
        <f t="shared" ref="S819:S824" si="39">P819*R819</f>
        <v>-725</v>
      </c>
    </row>
    <row r="820" spans="15:19" x14ac:dyDescent="0.25">
      <c r="O820" s="8" t="s">
        <v>108</v>
      </c>
      <c r="P820" s="9">
        <v>-2</v>
      </c>
      <c r="Q820" s="7" t="s">
        <v>13</v>
      </c>
      <c r="R820" s="9">
        <v>200</v>
      </c>
      <c r="S820" s="9">
        <f t="shared" si="39"/>
        <v>-400</v>
      </c>
    </row>
    <row r="821" spans="15:19" x14ac:dyDescent="0.25">
      <c r="O821" s="8" t="s">
        <v>32</v>
      </c>
      <c r="P821" s="9">
        <v>-20</v>
      </c>
      <c r="Q821" s="7" t="s">
        <v>13</v>
      </c>
      <c r="R821" s="9">
        <v>22</v>
      </c>
      <c r="S821" s="9">
        <f t="shared" si="39"/>
        <v>-440</v>
      </c>
    </row>
    <row r="822" spans="15:19" x14ac:dyDescent="0.25">
      <c r="O822" s="8" t="s">
        <v>128</v>
      </c>
      <c r="P822" s="9">
        <v>-1</v>
      </c>
      <c r="Q822" s="7" t="s">
        <v>13</v>
      </c>
      <c r="R822" s="9">
        <v>140</v>
      </c>
      <c r="S822" s="9">
        <f t="shared" si="39"/>
        <v>-140</v>
      </c>
    </row>
    <row r="823" spans="15:19" x14ac:dyDescent="0.25">
      <c r="O823" s="8" t="s">
        <v>33</v>
      </c>
      <c r="P823" s="10">
        <v>-0.33</v>
      </c>
      <c r="Q823" s="7" t="s">
        <v>13</v>
      </c>
      <c r="R823" s="9">
        <v>400</v>
      </c>
      <c r="S823" s="9">
        <f t="shared" si="39"/>
        <v>-132</v>
      </c>
    </row>
    <row r="824" spans="15:19" x14ac:dyDescent="0.25">
      <c r="O824" s="8" t="s">
        <v>92</v>
      </c>
      <c r="P824" s="10">
        <v>-0.33</v>
      </c>
      <c r="Q824" s="7" t="s">
        <v>13</v>
      </c>
      <c r="R824" s="9">
        <v>175</v>
      </c>
      <c r="S824" s="9">
        <f t="shared" si="39"/>
        <v>-57.75</v>
      </c>
    </row>
    <row r="825" spans="15:19" x14ac:dyDescent="0.25">
      <c r="O825" s="8" t="s">
        <v>34</v>
      </c>
      <c r="P825" s="9">
        <v>-1</v>
      </c>
      <c r="Q825" s="7" t="s">
        <v>13</v>
      </c>
      <c r="R825" s="9"/>
      <c r="S825" s="9"/>
    </row>
    <row r="826" spans="15:19" x14ac:dyDescent="0.25">
      <c r="O826" s="8" t="s">
        <v>94</v>
      </c>
      <c r="P826" s="9">
        <v>-1</v>
      </c>
      <c r="Q826" s="7" t="s">
        <v>13</v>
      </c>
      <c r="R826" s="9">
        <v>225</v>
      </c>
      <c r="S826" s="9">
        <f>P826*R826</f>
        <v>-225</v>
      </c>
    </row>
    <row r="827" spans="15:19" x14ac:dyDescent="0.25">
      <c r="O827" s="8" t="s">
        <v>129</v>
      </c>
      <c r="P827" s="9">
        <v>-1</v>
      </c>
      <c r="Q827" s="7" t="s">
        <v>13</v>
      </c>
      <c r="R827" s="9">
        <v>700</v>
      </c>
      <c r="S827" s="9">
        <f>P827*R827</f>
        <v>-700</v>
      </c>
    </row>
    <row r="828" spans="15:19" x14ac:dyDescent="0.25">
      <c r="O828" s="8" t="s">
        <v>40</v>
      </c>
      <c r="P828" s="9"/>
      <c r="Q828" s="7" t="s">
        <v>13</v>
      </c>
      <c r="R828" s="9"/>
      <c r="S828" s="9">
        <v>-500</v>
      </c>
    </row>
    <row r="829" spans="15:19" x14ac:dyDescent="0.25">
      <c r="O829" s="5" t="s">
        <v>41</v>
      </c>
      <c r="P829" s="6"/>
      <c r="Q829" s="7" t="s">
        <v>13</v>
      </c>
      <c r="R829" s="6"/>
      <c r="S829" s="6">
        <f>SUM(S819:S828)</f>
        <v>-3319.75</v>
      </c>
    </row>
    <row r="830" spans="15:19" x14ac:dyDescent="0.25">
      <c r="O830" s="8" t="s">
        <v>42</v>
      </c>
      <c r="P830" s="9"/>
      <c r="Q830" s="7" t="s">
        <v>13</v>
      </c>
      <c r="R830" s="9"/>
      <c r="S830" s="9">
        <f>SUM(S816,S829)</f>
        <v>4300.25</v>
      </c>
    </row>
    <row r="831" spans="15:19" x14ac:dyDescent="0.25">
      <c r="O831" s="1"/>
      <c r="P831" s="1"/>
      <c r="Q831" s="1"/>
      <c r="R831" s="1"/>
      <c r="S831" s="1"/>
    </row>
    <row r="832" spans="15:19" x14ac:dyDescent="0.25">
      <c r="O832" s="1"/>
      <c r="P832" s="1"/>
      <c r="Q832" s="1"/>
      <c r="R832" s="1"/>
      <c r="S832" s="1"/>
    </row>
    <row r="833" spans="15:19" x14ac:dyDescent="0.25">
      <c r="O833" s="1"/>
      <c r="P833" s="1"/>
      <c r="Q833" s="1"/>
      <c r="R833" s="1"/>
      <c r="S833" s="1"/>
    </row>
    <row r="834" spans="15:19" x14ac:dyDescent="0.25">
      <c r="O834" s="2" t="s">
        <v>43</v>
      </c>
      <c r="P834" s="1"/>
      <c r="Q834" s="1"/>
      <c r="R834" s="1"/>
      <c r="S834" s="1"/>
    </row>
    <row r="835" spans="15:19" x14ac:dyDescent="0.25">
      <c r="O835" s="1"/>
      <c r="P835" s="1"/>
      <c r="Q835" s="1"/>
      <c r="R835" s="1"/>
      <c r="S835" s="1"/>
    </row>
    <row r="836" spans="15:19" x14ac:dyDescent="0.25">
      <c r="O836" s="2" t="s">
        <v>130</v>
      </c>
      <c r="P836" s="1"/>
      <c r="Q836" s="1"/>
      <c r="R836" s="1"/>
      <c r="S836" s="1"/>
    </row>
    <row r="837" spans="15:19" x14ac:dyDescent="0.25">
      <c r="O837" s="2" t="s">
        <v>131</v>
      </c>
      <c r="P837" s="1"/>
      <c r="Q837" s="1"/>
      <c r="R837" s="1"/>
      <c r="S837" s="1"/>
    </row>
    <row r="838" spans="15:19" x14ac:dyDescent="0.25">
      <c r="O838" s="1"/>
      <c r="P838" s="1"/>
      <c r="Q838" s="1"/>
      <c r="R838" s="1"/>
      <c r="S838" s="1"/>
    </row>
    <row r="839" spans="15:19" x14ac:dyDescent="0.25">
      <c r="O839" s="2" t="s">
        <v>132</v>
      </c>
      <c r="P839" s="1"/>
      <c r="Q839" s="1"/>
      <c r="R839" s="1"/>
      <c r="S839" s="1"/>
    </row>
    <row r="840" spans="15:19" x14ac:dyDescent="0.25">
      <c r="O840" s="2" t="s">
        <v>133</v>
      </c>
      <c r="P840" s="1"/>
      <c r="Q840" s="1"/>
      <c r="R840" s="1"/>
      <c r="S84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Introduktion</vt:lpstr>
      <vt:lpstr>JB 1+3</vt:lpstr>
      <vt:lpstr>JB 1-4 m. vanding</vt:lpstr>
      <vt:lpstr>JB 5+6</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sa-processrobot</dc:creator>
  <cp:lastModifiedBy>Sanne Trampedach</cp:lastModifiedBy>
  <dcterms:created xsi:type="dcterms:W3CDTF">2023-10-04T19:34:55Z</dcterms:created>
  <dcterms:modified xsi:type="dcterms:W3CDTF">2023-10-06T09:58:23Z</dcterms:modified>
</cp:coreProperties>
</file>